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olatileDependencies.xml" ContentType="application/vnd.openxmlformats-officedocument.spreadsheetml.volatileDependenc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hartle\Desktop\WorkSpace Posts\PMA\"/>
    </mc:Choice>
  </mc:AlternateContent>
  <xr:revisionPtr revIDLastSave="0" documentId="13_ncr:1_{571C7721-3BA2-4D33-90B5-522D8EE73EB4}" xr6:coauthVersionLast="47" xr6:coauthVersionMax="47" xr10:uidLastSave="{00000000-0000-0000-0000-000000000000}"/>
  <bookViews>
    <workbookView xWindow="2640" yWindow="3390" windowWidth="16350" windowHeight="11835" activeTab="1" xr2:uid="{00000000-000D-0000-FFFF-FFFF00000000}"/>
  </bookViews>
  <sheets>
    <sheet name="Sheet1" sheetId="2" r:id="rId1"/>
    <sheet name="Sheet2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" i="2" l="1"/>
  <c r="G2" i="2"/>
  <c r="J2" i="2" l="1"/>
  <c r="B1" i="3" s="1"/>
  <c r="F2" i="2"/>
  <c r="E2" i="2"/>
  <c r="D2" i="2"/>
  <c r="C2" i="2"/>
  <c r="B2" i="2"/>
  <c r="A1" i="3" s="1"/>
  <c r="A3" i="2"/>
  <c r="H3" i="2" s="1"/>
  <c r="G3" i="2" l="1"/>
  <c r="C3" i="2"/>
  <c r="A4" i="2"/>
  <c r="H4" i="2" s="1"/>
  <c r="D3" i="2"/>
  <c r="E3" i="2"/>
  <c r="F3" i="2"/>
  <c r="B3" i="2"/>
  <c r="A2" i="3" s="1"/>
  <c r="J3" i="2" l="1"/>
  <c r="B2" i="3" s="1"/>
  <c r="D4" i="2"/>
  <c r="B4" i="2"/>
  <c r="A3" i="3" s="1"/>
  <c r="G4" i="2"/>
  <c r="A5" i="2"/>
  <c r="H5" i="2" s="1"/>
  <c r="C4" i="2"/>
  <c r="F4" i="2"/>
  <c r="E4" i="2"/>
  <c r="J4" i="2" l="1"/>
  <c r="B3" i="3" s="1"/>
  <c r="C5" i="2"/>
  <c r="A6" i="2"/>
  <c r="H6" i="2" s="1"/>
  <c r="D5" i="2"/>
  <c r="E5" i="2"/>
  <c r="F5" i="2"/>
  <c r="G5" i="2"/>
  <c r="B5" i="2"/>
  <c r="A4" i="3" s="1"/>
  <c r="J5" i="2" l="1"/>
  <c r="B4" i="3" s="1"/>
  <c r="E6" i="2"/>
  <c r="B6" i="2"/>
  <c r="A5" i="3" s="1"/>
  <c r="A7" i="2"/>
  <c r="H7" i="2" s="1"/>
  <c r="F6" i="2"/>
  <c r="C6" i="2"/>
  <c r="D6" i="2"/>
  <c r="G6" i="2"/>
  <c r="E7" i="2" l="1"/>
  <c r="D7" i="2"/>
  <c r="J6" i="2"/>
  <c r="B5" i="3" s="1"/>
  <c r="F7" i="2"/>
  <c r="A8" i="2"/>
  <c r="H8" i="2" s="1"/>
  <c r="G7" i="2"/>
  <c r="B7" i="2"/>
  <c r="A6" i="3" s="1"/>
  <c r="C7" i="2"/>
  <c r="E8" i="2" l="1"/>
  <c r="B8" i="2"/>
  <c r="A7" i="3" s="1"/>
  <c r="J7" i="2"/>
  <c r="B6" i="3" s="1"/>
  <c r="C8" i="2"/>
  <c r="D8" i="2"/>
  <c r="A9" i="2"/>
  <c r="H9" i="2" s="1"/>
  <c r="G8" i="2"/>
  <c r="F8" i="2"/>
  <c r="B9" i="2" l="1"/>
  <c r="A8" i="3" s="1"/>
  <c r="A10" i="2"/>
  <c r="H10" i="2" s="1"/>
  <c r="C9" i="2"/>
  <c r="G9" i="2"/>
  <c r="J9" i="2" s="1"/>
  <c r="B8" i="3" s="1"/>
  <c r="D9" i="2"/>
  <c r="E9" i="2"/>
  <c r="F9" i="2"/>
  <c r="J8" i="2"/>
  <c r="B7" i="3" s="1"/>
  <c r="G10" i="2"/>
  <c r="C10" i="2" l="1"/>
  <c r="D10" i="2"/>
  <c r="E10" i="2"/>
  <c r="F10" i="2"/>
  <c r="B10" i="2"/>
  <c r="A9" i="3" s="1"/>
  <c r="A11" i="2"/>
  <c r="H11" i="2" s="1"/>
  <c r="J10" i="2"/>
  <c r="B9" i="3" s="1"/>
  <c r="G11" i="2"/>
  <c r="E11" i="2" l="1"/>
  <c r="B11" i="2"/>
  <c r="A10" i="3" s="1"/>
  <c r="A12" i="2"/>
  <c r="H12" i="2" s="1"/>
  <c r="C11" i="2"/>
  <c r="F11" i="2"/>
  <c r="D11" i="2"/>
  <c r="J11" i="2"/>
  <c r="B10" i="3" s="1"/>
  <c r="G12" i="2"/>
  <c r="D12" i="2"/>
  <c r="E12" i="2"/>
  <c r="C12" i="2"/>
  <c r="B12" i="2"/>
  <c r="A11" i="3" s="1"/>
  <c r="F12" i="2"/>
  <c r="A13" i="2" l="1"/>
  <c r="H13" i="2" s="1"/>
  <c r="J12" i="2"/>
  <c r="B11" i="3" s="1"/>
  <c r="B13" i="2"/>
  <c r="A12" i="3" s="1"/>
  <c r="F13" i="2" l="1"/>
  <c r="C13" i="2"/>
  <c r="D13" i="2"/>
  <c r="E13" i="2"/>
  <c r="A14" i="2"/>
  <c r="H14" i="2" s="1"/>
  <c r="G13" i="2"/>
  <c r="J13" i="2" s="1"/>
  <c r="B12" i="3" s="1"/>
  <c r="G14" i="2"/>
  <c r="D14" i="2"/>
  <c r="C14" i="2" l="1"/>
  <c r="B14" i="2"/>
  <c r="A13" i="3" s="1"/>
  <c r="E14" i="2"/>
  <c r="F14" i="2"/>
  <c r="A15" i="2"/>
  <c r="H15" i="2" s="1"/>
  <c r="J14" i="2"/>
  <c r="B13" i="3" s="1"/>
  <c r="G15" i="2"/>
  <c r="A16" i="2"/>
  <c r="H16" i="2" s="1"/>
  <c r="E15" i="2" l="1"/>
  <c r="D15" i="2"/>
  <c r="B15" i="2"/>
  <c r="A14" i="3" s="1"/>
  <c r="F15" i="2"/>
  <c r="C15" i="2"/>
  <c r="J15" i="2"/>
  <c r="B14" i="3" s="1"/>
  <c r="G16" i="2"/>
  <c r="A17" i="2"/>
  <c r="H17" i="2" s="1"/>
  <c r="D16" i="2"/>
  <c r="C16" i="2"/>
  <c r="E16" i="2"/>
  <c r="B16" i="2"/>
  <c r="A15" i="3" s="1"/>
  <c r="F16" i="2"/>
  <c r="J16" i="2" l="1"/>
  <c r="B15" i="3" s="1"/>
  <c r="G17" i="2"/>
  <c r="A18" i="2"/>
  <c r="H18" i="2" s="1"/>
  <c r="F17" i="2"/>
  <c r="E17" i="2"/>
  <c r="D17" i="2"/>
  <c r="C17" i="2"/>
  <c r="B17" i="2"/>
  <c r="A16" i="3" s="1"/>
  <c r="J17" i="2" l="1"/>
  <c r="B16" i="3" s="1"/>
  <c r="G18" i="2"/>
  <c r="A19" i="2"/>
  <c r="H19" i="2" s="1"/>
  <c r="F18" i="2"/>
  <c r="E18" i="2"/>
  <c r="D18" i="2"/>
  <c r="B18" i="2"/>
  <c r="A17" i="3" s="1"/>
  <c r="C18" i="2"/>
  <c r="J18" i="2" l="1"/>
  <c r="B17" i="3" s="1"/>
  <c r="G19" i="2"/>
  <c r="A20" i="2"/>
  <c r="H20" i="2" s="1"/>
  <c r="C19" i="2"/>
  <c r="B19" i="2"/>
  <c r="A18" i="3" s="1"/>
  <c r="E19" i="2"/>
  <c r="F19" i="2"/>
  <c r="D19" i="2"/>
  <c r="J19" i="2" l="1"/>
  <c r="B18" i="3" s="1"/>
  <c r="G20" i="2"/>
  <c r="A21" i="2"/>
  <c r="H21" i="2" s="1"/>
  <c r="C20" i="2"/>
  <c r="F20" i="2"/>
  <c r="E20" i="2"/>
  <c r="D20" i="2"/>
  <c r="B20" i="2"/>
  <c r="A19" i="3" s="1"/>
  <c r="J20" i="2" l="1"/>
  <c r="B19" i="3" s="1"/>
  <c r="G21" i="2"/>
  <c r="A22" i="2"/>
  <c r="H22" i="2" s="1"/>
  <c r="E21" i="2"/>
  <c r="F21" i="2"/>
  <c r="B21" i="2"/>
  <c r="A20" i="3" s="1"/>
  <c r="D21" i="2"/>
  <c r="C21" i="2"/>
  <c r="J21" i="2" l="1"/>
  <c r="B20" i="3" s="1"/>
  <c r="G22" i="2"/>
  <c r="A23" i="2"/>
  <c r="H23" i="2" s="1"/>
  <c r="C22" i="2"/>
  <c r="B22" i="2"/>
  <c r="A21" i="3" s="1"/>
  <c r="E22" i="2"/>
  <c r="D22" i="2"/>
  <c r="F22" i="2"/>
  <c r="J22" i="2" l="1"/>
  <c r="B21" i="3" s="1"/>
  <c r="G23" i="2"/>
  <c r="A24" i="2"/>
  <c r="H24" i="2" s="1"/>
  <c r="F23" i="2"/>
  <c r="E23" i="2"/>
  <c r="D23" i="2"/>
  <c r="C23" i="2"/>
  <c r="B23" i="2"/>
  <c r="A22" i="3" s="1"/>
  <c r="J23" i="2" l="1"/>
  <c r="B22" i="3" s="1"/>
  <c r="G24" i="2"/>
  <c r="A25" i="2"/>
  <c r="H25" i="2" s="1"/>
  <c r="C24" i="2"/>
  <c r="B24" i="2"/>
  <c r="A23" i="3" s="1"/>
  <c r="F24" i="2"/>
  <c r="E24" i="2"/>
  <c r="D24" i="2"/>
  <c r="J24" i="2" l="1"/>
  <c r="B23" i="3" s="1"/>
  <c r="G25" i="2"/>
  <c r="A26" i="2"/>
  <c r="H26" i="2" s="1"/>
  <c r="E25" i="2"/>
  <c r="C25" i="2"/>
  <c r="B25" i="2"/>
  <c r="A24" i="3" s="1"/>
  <c r="D25" i="2"/>
  <c r="F25" i="2"/>
  <c r="J25" i="2" l="1"/>
  <c r="B24" i="3" s="1"/>
  <c r="G26" i="2"/>
  <c r="A27" i="2"/>
  <c r="H27" i="2" s="1"/>
  <c r="F26" i="2"/>
  <c r="E26" i="2"/>
  <c r="D26" i="2"/>
  <c r="C26" i="2"/>
  <c r="B26" i="2"/>
  <c r="A25" i="3" s="1"/>
  <c r="J26" i="2" l="1"/>
  <c r="B25" i="3" s="1"/>
  <c r="G27" i="2"/>
  <c r="A28" i="2"/>
  <c r="H28" i="2" s="1"/>
  <c r="F27" i="2"/>
  <c r="E27" i="2"/>
  <c r="D27" i="2"/>
  <c r="C27" i="2"/>
  <c r="B27" i="2"/>
  <c r="A26" i="3" s="1"/>
  <c r="J27" i="2" l="1"/>
  <c r="B26" i="3" s="1"/>
  <c r="G28" i="2"/>
  <c r="A29" i="2"/>
  <c r="H29" i="2" s="1"/>
  <c r="C28" i="2"/>
  <c r="D28" i="2"/>
  <c r="B28" i="2"/>
  <c r="A27" i="3" s="1"/>
  <c r="F28" i="2"/>
  <c r="E28" i="2"/>
  <c r="J28" i="2" l="1"/>
  <c r="B27" i="3" s="1"/>
  <c r="G29" i="2"/>
  <c r="A30" i="2"/>
  <c r="H30" i="2" s="1"/>
  <c r="E29" i="2"/>
  <c r="F29" i="2"/>
  <c r="D29" i="2"/>
  <c r="C29" i="2"/>
  <c r="B29" i="2"/>
  <c r="A28" i="3" s="1"/>
  <c r="J29" i="2" l="1"/>
  <c r="B28" i="3" s="1"/>
  <c r="G30" i="2"/>
  <c r="A31" i="2"/>
  <c r="H31" i="2" s="1"/>
  <c r="B30" i="2"/>
  <c r="A29" i="3" s="1"/>
  <c r="C30" i="2"/>
  <c r="F30" i="2"/>
  <c r="E30" i="2"/>
  <c r="D30" i="2"/>
  <c r="J30" i="2" l="1"/>
  <c r="B29" i="3" s="1"/>
  <c r="G31" i="2"/>
  <c r="A32" i="2"/>
  <c r="H32" i="2" s="1"/>
  <c r="D31" i="2"/>
  <c r="C31" i="2"/>
  <c r="B31" i="2"/>
  <c r="A30" i="3" s="1"/>
  <c r="F31" i="2"/>
  <c r="E31" i="2"/>
  <c r="J31" i="2" l="1"/>
  <c r="B30" i="3" s="1"/>
  <c r="G32" i="2"/>
  <c r="A33" i="2"/>
  <c r="H33" i="2" s="1"/>
  <c r="C32" i="2"/>
  <c r="F32" i="2"/>
  <c r="E32" i="2"/>
  <c r="D32" i="2"/>
  <c r="B32" i="2"/>
  <c r="A31" i="3" s="1"/>
  <c r="J32" i="2" l="1"/>
  <c r="B31" i="3" s="1"/>
  <c r="G33" i="2"/>
  <c r="A34" i="2"/>
  <c r="H34" i="2" s="1"/>
  <c r="E33" i="2"/>
  <c r="B33" i="2"/>
  <c r="A32" i="3" s="1"/>
  <c r="F33" i="2"/>
  <c r="C33" i="2"/>
  <c r="D33" i="2"/>
  <c r="J33" i="2" l="1"/>
  <c r="B32" i="3" s="1"/>
  <c r="G34" i="2"/>
  <c r="A35" i="2"/>
  <c r="H35" i="2" s="1"/>
  <c r="D34" i="2"/>
  <c r="C34" i="2"/>
  <c r="E34" i="2"/>
  <c r="B34" i="2"/>
  <c r="A33" i="3" s="1"/>
  <c r="F34" i="2"/>
  <c r="J34" i="2" l="1"/>
  <c r="B33" i="3" s="1"/>
  <c r="G35" i="2"/>
  <c r="A36" i="2"/>
  <c r="H36" i="2" s="1"/>
  <c r="F35" i="2"/>
  <c r="E35" i="2"/>
  <c r="D35" i="2"/>
  <c r="C35" i="2"/>
  <c r="B35" i="2"/>
  <c r="A34" i="3" s="1"/>
  <c r="J35" i="2" l="1"/>
  <c r="B34" i="3" s="1"/>
  <c r="G36" i="2"/>
  <c r="A37" i="2"/>
  <c r="H37" i="2" s="1"/>
  <c r="C36" i="2"/>
  <c r="D36" i="2"/>
  <c r="F36" i="2"/>
  <c r="B36" i="2"/>
  <c r="A35" i="3" s="1"/>
  <c r="E36" i="2"/>
  <c r="J36" i="2" l="1"/>
  <c r="B35" i="3" s="1"/>
  <c r="G37" i="2"/>
  <c r="A38" i="2"/>
  <c r="H38" i="2" s="1"/>
  <c r="E37" i="2"/>
  <c r="D37" i="2"/>
  <c r="C37" i="2"/>
  <c r="B37" i="2"/>
  <c r="A36" i="3" s="1"/>
  <c r="F37" i="2"/>
  <c r="J37" i="2" l="1"/>
  <c r="B36" i="3" s="1"/>
  <c r="G38" i="2"/>
  <c r="A39" i="2"/>
  <c r="H39" i="2" s="1"/>
  <c r="F38" i="2"/>
  <c r="E38" i="2"/>
  <c r="D38" i="2"/>
  <c r="C38" i="2"/>
  <c r="B38" i="2"/>
  <c r="A37" i="3" s="1"/>
  <c r="J38" i="2" l="1"/>
  <c r="B37" i="3" s="1"/>
  <c r="G39" i="2"/>
  <c r="A40" i="2"/>
  <c r="H40" i="2" s="1"/>
  <c r="B39" i="2"/>
  <c r="A38" i="3" s="1"/>
  <c r="D39" i="2"/>
  <c r="C39" i="2"/>
  <c r="F39" i="2"/>
  <c r="E39" i="2"/>
  <c r="J39" i="2" l="1"/>
  <c r="B38" i="3" s="1"/>
  <c r="G40" i="2"/>
  <c r="A41" i="2"/>
  <c r="H41" i="2" s="1"/>
  <c r="C40" i="2"/>
  <c r="E40" i="2"/>
  <c r="F40" i="2"/>
  <c r="D40" i="2"/>
  <c r="B40" i="2"/>
  <c r="A39" i="3" s="1"/>
  <c r="J40" i="2" l="1"/>
  <c r="B39" i="3" s="1"/>
  <c r="G41" i="2"/>
  <c r="A42" i="2"/>
  <c r="H42" i="2" s="1"/>
  <c r="E41" i="2"/>
  <c r="F41" i="2"/>
  <c r="D41" i="2"/>
  <c r="C41" i="2"/>
  <c r="B41" i="2"/>
  <c r="A40" i="3" s="1"/>
  <c r="J41" i="2" l="1"/>
  <c r="B40" i="3" s="1"/>
  <c r="G42" i="2"/>
  <c r="A43" i="2"/>
  <c r="H43" i="2" s="1"/>
  <c r="B42" i="2"/>
  <c r="A41" i="3" s="1"/>
  <c r="C42" i="2"/>
  <c r="F42" i="2"/>
  <c r="E42" i="2"/>
  <c r="D42" i="2"/>
  <c r="J42" i="2" l="1"/>
  <c r="B41" i="3" s="1"/>
  <c r="G43" i="2"/>
  <c r="A44" i="2"/>
  <c r="H44" i="2" s="1"/>
  <c r="E43" i="2"/>
  <c r="D43" i="2"/>
  <c r="F43" i="2"/>
  <c r="C43" i="2"/>
  <c r="B43" i="2"/>
  <c r="A42" i="3" s="1"/>
  <c r="J43" i="2" l="1"/>
  <c r="B42" i="3" s="1"/>
  <c r="G44" i="2"/>
  <c r="A45" i="2"/>
  <c r="H45" i="2" s="1"/>
  <c r="C44" i="2"/>
  <c r="F44" i="2"/>
  <c r="E44" i="2"/>
  <c r="D44" i="2"/>
  <c r="B44" i="2"/>
  <c r="A43" i="3" s="1"/>
  <c r="J44" i="2" l="1"/>
  <c r="B43" i="3" s="1"/>
  <c r="G45" i="2"/>
  <c r="A46" i="2"/>
  <c r="H46" i="2" s="1"/>
  <c r="E45" i="2"/>
  <c r="B45" i="2"/>
  <c r="A44" i="3" s="1"/>
  <c r="D45" i="2"/>
  <c r="F45" i="2"/>
  <c r="C45" i="2"/>
  <c r="J45" i="2" l="1"/>
  <c r="B44" i="3" s="1"/>
  <c r="G46" i="2"/>
  <c r="A47" i="2"/>
  <c r="H47" i="2" s="1"/>
  <c r="E46" i="2"/>
  <c r="D46" i="2"/>
  <c r="C46" i="2"/>
  <c r="B46" i="2"/>
  <c r="A45" i="3" s="1"/>
  <c r="F46" i="2"/>
  <c r="J46" i="2" l="1"/>
  <c r="B45" i="3" s="1"/>
  <c r="G47" i="2"/>
  <c r="A48" i="2"/>
  <c r="H48" i="2" s="1"/>
  <c r="B47" i="2"/>
  <c r="A46" i="3" s="1"/>
  <c r="F47" i="2"/>
  <c r="E47" i="2"/>
  <c r="D47" i="2"/>
  <c r="C47" i="2"/>
  <c r="J47" i="2" l="1"/>
  <c r="B46" i="3" s="1"/>
  <c r="G48" i="2"/>
  <c r="A49" i="2"/>
  <c r="H49" i="2" s="1"/>
  <c r="C48" i="2"/>
  <c r="B48" i="2"/>
  <c r="A47" i="3" s="1"/>
  <c r="E48" i="2"/>
  <c r="D48" i="2"/>
  <c r="F48" i="2"/>
  <c r="J48" i="2" l="1"/>
  <c r="B47" i="3" s="1"/>
  <c r="G49" i="2"/>
  <c r="A50" i="2"/>
  <c r="H50" i="2" s="1"/>
  <c r="E49" i="2"/>
  <c r="F49" i="2"/>
  <c r="D49" i="2"/>
  <c r="C49" i="2"/>
  <c r="B49" i="2"/>
  <c r="A48" i="3" s="1"/>
  <c r="J49" i="2" l="1"/>
  <c r="B48" i="3" s="1"/>
  <c r="G50" i="2"/>
  <c r="A51" i="2"/>
  <c r="H51" i="2" s="1"/>
  <c r="F50" i="2"/>
  <c r="E50" i="2"/>
  <c r="D50" i="2"/>
  <c r="C50" i="2"/>
  <c r="B50" i="2"/>
  <c r="A49" i="3" s="1"/>
  <c r="J50" i="2" l="1"/>
  <c r="B49" i="3" s="1"/>
  <c r="G51" i="2"/>
  <c r="A52" i="2"/>
  <c r="H52" i="2" s="1"/>
  <c r="C51" i="2"/>
  <c r="B51" i="2"/>
  <c r="A50" i="3" s="1"/>
  <c r="D51" i="2"/>
  <c r="E51" i="2"/>
  <c r="F51" i="2"/>
  <c r="J51" i="2" l="1"/>
  <c r="B50" i="3" s="1"/>
  <c r="G52" i="2"/>
  <c r="A53" i="2"/>
  <c r="H53" i="2" s="1"/>
  <c r="C52" i="2"/>
  <c r="F52" i="2"/>
  <c r="E52" i="2"/>
  <c r="D52" i="2"/>
  <c r="B52" i="2"/>
  <c r="A51" i="3" s="1"/>
  <c r="J52" i="2" l="1"/>
  <c r="B51" i="3" s="1"/>
  <c r="G53" i="2"/>
  <c r="A54" i="2"/>
  <c r="H54" i="2" s="1"/>
  <c r="E53" i="2"/>
  <c r="F53" i="2"/>
  <c r="B53" i="2"/>
  <c r="A52" i="3" s="1"/>
  <c r="D53" i="2"/>
  <c r="C53" i="2"/>
  <c r="J53" i="2" l="1"/>
  <c r="B52" i="3" s="1"/>
  <c r="G54" i="2"/>
  <c r="A55" i="2"/>
  <c r="H55" i="2" s="1"/>
  <c r="C54" i="2"/>
  <c r="B54" i="2"/>
  <c r="A53" i="3" s="1"/>
  <c r="E54" i="2"/>
  <c r="F54" i="2"/>
  <c r="D54" i="2"/>
  <c r="J54" i="2" l="1"/>
  <c r="B53" i="3" s="1"/>
  <c r="G55" i="2"/>
  <c r="A56" i="2"/>
  <c r="H56" i="2" s="1"/>
  <c r="F55" i="2"/>
  <c r="E55" i="2"/>
  <c r="D55" i="2"/>
  <c r="C55" i="2"/>
  <c r="B55" i="2"/>
  <c r="A54" i="3" s="1"/>
  <c r="J55" i="2" l="1"/>
  <c r="B54" i="3" s="1"/>
  <c r="G56" i="2"/>
  <c r="A57" i="2"/>
  <c r="H57" i="2" s="1"/>
  <c r="C56" i="2"/>
  <c r="B56" i="2"/>
  <c r="A55" i="3" s="1"/>
  <c r="F56" i="2"/>
  <c r="E56" i="2"/>
  <c r="D56" i="2"/>
  <c r="J56" i="2" l="1"/>
  <c r="B55" i="3" s="1"/>
  <c r="G57" i="2"/>
  <c r="A58" i="2"/>
  <c r="H58" i="2" s="1"/>
  <c r="E57" i="2"/>
  <c r="C57" i="2"/>
  <c r="B57" i="2"/>
  <c r="A56" i="3" s="1"/>
  <c r="F57" i="2"/>
  <c r="D57" i="2"/>
  <c r="J57" i="2" l="1"/>
  <c r="B56" i="3" s="1"/>
  <c r="G58" i="2"/>
  <c r="A59" i="2"/>
  <c r="H59" i="2" s="1"/>
  <c r="F58" i="2"/>
  <c r="E58" i="2"/>
  <c r="D58" i="2"/>
  <c r="C58" i="2"/>
  <c r="B58" i="2"/>
  <c r="A57" i="3" s="1"/>
  <c r="J58" i="2" l="1"/>
  <c r="B57" i="3" s="1"/>
  <c r="G59" i="2"/>
  <c r="A60" i="2"/>
  <c r="H60" i="2" s="1"/>
  <c r="B59" i="2"/>
  <c r="A58" i="3" s="1"/>
  <c r="F59" i="2"/>
  <c r="E59" i="2"/>
  <c r="D59" i="2"/>
  <c r="C59" i="2"/>
  <c r="J59" i="2" l="1"/>
  <c r="B58" i="3" s="1"/>
  <c r="G60" i="2"/>
  <c r="A61" i="2"/>
  <c r="H61" i="2" s="1"/>
  <c r="C60" i="2"/>
  <c r="F60" i="2"/>
  <c r="D60" i="2"/>
  <c r="B60" i="2"/>
  <c r="A59" i="3" s="1"/>
  <c r="E60" i="2"/>
  <c r="J60" i="2" l="1"/>
  <c r="B59" i="3" s="1"/>
  <c r="G61" i="2"/>
  <c r="A62" i="2"/>
  <c r="H62" i="2" s="1"/>
  <c r="E61" i="2"/>
  <c r="F61" i="2"/>
  <c r="D61" i="2"/>
  <c r="C61" i="2"/>
  <c r="B61" i="2"/>
  <c r="A60" i="3" s="1"/>
  <c r="J61" i="2" l="1"/>
  <c r="B60" i="3" s="1"/>
  <c r="G62" i="2"/>
  <c r="A63" i="2"/>
  <c r="H63" i="2" s="1"/>
  <c r="B62" i="2"/>
  <c r="A61" i="3" s="1"/>
  <c r="C62" i="2"/>
  <c r="D62" i="2"/>
  <c r="E62" i="2"/>
  <c r="F62" i="2"/>
  <c r="J62" i="2" l="1"/>
  <c r="B61" i="3" s="1"/>
  <c r="G63" i="2"/>
  <c r="A64" i="2"/>
  <c r="H64" i="2" s="1"/>
  <c r="D63" i="2"/>
  <c r="F63" i="2"/>
  <c r="E63" i="2"/>
  <c r="C63" i="2"/>
  <c r="B63" i="2"/>
  <c r="A62" i="3" s="1"/>
  <c r="J63" i="2" l="1"/>
  <c r="B62" i="3" s="1"/>
  <c r="G64" i="2"/>
  <c r="A65" i="2"/>
  <c r="H65" i="2" s="1"/>
  <c r="C64" i="2"/>
  <c r="B64" i="2"/>
  <c r="A63" i="3" s="1"/>
  <c r="F64" i="2"/>
  <c r="D64" i="2"/>
  <c r="E64" i="2"/>
  <c r="J64" i="2" l="1"/>
  <c r="B63" i="3" s="1"/>
  <c r="G65" i="2"/>
  <c r="A66" i="2"/>
  <c r="H66" i="2" s="1"/>
  <c r="E65" i="2"/>
  <c r="D65" i="2"/>
  <c r="C65" i="2"/>
  <c r="F65" i="2"/>
  <c r="B65" i="2"/>
  <c r="A64" i="3" s="1"/>
  <c r="J65" i="2" l="1"/>
  <c r="B64" i="3" s="1"/>
  <c r="G66" i="2"/>
  <c r="A67" i="2"/>
  <c r="H67" i="2" s="1"/>
  <c r="F66" i="2"/>
  <c r="E66" i="2"/>
  <c r="B66" i="2"/>
  <c r="A65" i="3" s="1"/>
  <c r="D66" i="2"/>
  <c r="C66" i="2"/>
  <c r="J66" i="2" l="1"/>
  <c r="B65" i="3" s="1"/>
  <c r="G67" i="2"/>
  <c r="A68" i="2"/>
  <c r="H68" i="2" s="1"/>
  <c r="E67" i="2"/>
  <c r="D67" i="2"/>
  <c r="B67" i="2"/>
  <c r="A66" i="3" s="1"/>
  <c r="F67" i="2"/>
  <c r="C67" i="2"/>
  <c r="J67" i="2" l="1"/>
  <c r="B66" i="3" s="1"/>
  <c r="G68" i="2"/>
  <c r="A69" i="2"/>
  <c r="H69" i="2" s="1"/>
  <c r="C68" i="2"/>
  <c r="B68" i="2"/>
  <c r="A67" i="3" s="1"/>
  <c r="F68" i="2"/>
  <c r="E68" i="2"/>
  <c r="D68" i="2"/>
  <c r="J68" i="2" l="1"/>
  <c r="B67" i="3" s="1"/>
  <c r="G69" i="2"/>
  <c r="A70" i="2"/>
  <c r="H70" i="2" s="1"/>
  <c r="E69" i="2"/>
  <c r="D69" i="2"/>
  <c r="C69" i="2"/>
  <c r="F69" i="2"/>
  <c r="B69" i="2"/>
  <c r="A68" i="3" s="1"/>
  <c r="J69" i="2" l="1"/>
  <c r="B68" i="3" s="1"/>
  <c r="G70" i="2"/>
  <c r="A71" i="2"/>
  <c r="H71" i="2" s="1"/>
  <c r="F70" i="2"/>
  <c r="E70" i="2"/>
  <c r="C70" i="2"/>
  <c r="B70" i="2"/>
  <c r="A69" i="3" s="1"/>
  <c r="D70" i="2"/>
  <c r="J70" i="2" l="1"/>
  <c r="B69" i="3" s="1"/>
  <c r="G71" i="2"/>
  <c r="A72" i="2"/>
  <c r="H72" i="2" s="1"/>
  <c r="E71" i="2"/>
  <c r="D71" i="2"/>
  <c r="C71" i="2"/>
  <c r="B71" i="2"/>
  <c r="A70" i="3" s="1"/>
  <c r="F71" i="2"/>
  <c r="J71" i="2" l="1"/>
  <c r="B70" i="3" s="1"/>
  <c r="G72" i="2"/>
  <c r="A73" i="2"/>
  <c r="H73" i="2" s="1"/>
  <c r="C72" i="2"/>
  <c r="B72" i="2"/>
  <c r="A71" i="3" s="1"/>
  <c r="F72" i="2"/>
  <c r="E72" i="2"/>
  <c r="D72" i="2"/>
  <c r="J72" i="2" l="1"/>
  <c r="B71" i="3" s="1"/>
  <c r="G73" i="2"/>
  <c r="A74" i="2"/>
  <c r="H74" i="2" s="1"/>
  <c r="E73" i="2"/>
  <c r="D73" i="2"/>
  <c r="C73" i="2"/>
  <c r="F73" i="2"/>
  <c r="B73" i="2"/>
  <c r="A72" i="3" s="1"/>
  <c r="J73" i="2" l="1"/>
  <c r="B72" i="3" s="1"/>
  <c r="G74" i="2"/>
  <c r="A75" i="2"/>
  <c r="H75" i="2" s="1"/>
  <c r="F74" i="2"/>
  <c r="E74" i="2"/>
  <c r="C74" i="2"/>
  <c r="B74" i="2"/>
  <c r="A73" i="3" s="1"/>
  <c r="D74" i="2"/>
  <c r="J74" i="2" l="1"/>
  <c r="B73" i="3" s="1"/>
  <c r="G75" i="2"/>
  <c r="A76" i="2"/>
  <c r="H76" i="2" s="1"/>
  <c r="E75" i="2"/>
  <c r="D75" i="2"/>
  <c r="F75" i="2"/>
  <c r="C75" i="2"/>
  <c r="B75" i="2"/>
  <c r="A74" i="3" s="1"/>
  <c r="J75" i="2" l="1"/>
  <c r="B74" i="3" s="1"/>
  <c r="G76" i="2"/>
  <c r="A77" i="2"/>
  <c r="H77" i="2" s="1"/>
  <c r="C76" i="2"/>
  <c r="B76" i="2"/>
  <c r="A75" i="3" s="1"/>
  <c r="F76" i="2"/>
  <c r="E76" i="2"/>
  <c r="D76" i="2"/>
  <c r="J76" i="2" l="1"/>
  <c r="B75" i="3" s="1"/>
  <c r="G77" i="2"/>
  <c r="A78" i="2"/>
  <c r="H78" i="2" s="1"/>
  <c r="E77" i="2"/>
  <c r="D77" i="2"/>
  <c r="C77" i="2"/>
  <c r="F77" i="2"/>
  <c r="B77" i="2"/>
  <c r="A76" i="3" s="1"/>
  <c r="J77" i="2" l="1"/>
  <c r="B76" i="3" s="1"/>
  <c r="G78" i="2"/>
  <c r="A79" i="2"/>
  <c r="H79" i="2" s="1"/>
  <c r="F78" i="2"/>
  <c r="E78" i="2"/>
  <c r="C78" i="2"/>
  <c r="B78" i="2"/>
  <c r="A77" i="3" s="1"/>
  <c r="D78" i="2"/>
  <c r="J78" i="2" l="1"/>
  <c r="B77" i="3" s="1"/>
  <c r="G79" i="2"/>
  <c r="A80" i="2"/>
  <c r="H80" i="2" s="1"/>
  <c r="E79" i="2"/>
  <c r="D79" i="2"/>
  <c r="F79" i="2"/>
  <c r="C79" i="2"/>
  <c r="B79" i="2"/>
  <c r="A78" i="3" s="1"/>
  <c r="J79" i="2" l="1"/>
  <c r="B78" i="3" s="1"/>
  <c r="G80" i="2"/>
  <c r="A81" i="2"/>
  <c r="H81" i="2" s="1"/>
  <c r="C80" i="2"/>
  <c r="B80" i="2"/>
  <c r="A79" i="3" s="1"/>
  <c r="F80" i="2"/>
  <c r="E80" i="2"/>
  <c r="D80" i="2"/>
  <c r="J80" i="2" l="1"/>
  <c r="B79" i="3" s="1"/>
  <c r="G81" i="2"/>
  <c r="A82" i="2"/>
  <c r="H82" i="2" s="1"/>
  <c r="E81" i="2"/>
  <c r="D81" i="2"/>
  <c r="C81" i="2"/>
  <c r="B81" i="2"/>
  <c r="A80" i="3" s="1"/>
  <c r="F81" i="2"/>
  <c r="J81" i="2" l="1"/>
  <c r="B80" i="3" s="1"/>
  <c r="G82" i="2"/>
  <c r="A83" i="2"/>
  <c r="H83" i="2" s="1"/>
  <c r="F82" i="2"/>
  <c r="E82" i="2"/>
  <c r="C82" i="2"/>
  <c r="B82" i="2"/>
  <c r="A81" i="3" s="1"/>
  <c r="D82" i="2"/>
  <c r="J82" i="2" l="1"/>
  <c r="B81" i="3" s="1"/>
  <c r="G83" i="2"/>
  <c r="A84" i="2"/>
  <c r="H84" i="2" s="1"/>
  <c r="E83" i="2"/>
  <c r="D83" i="2"/>
  <c r="F83" i="2"/>
  <c r="C83" i="2"/>
  <c r="B83" i="2"/>
  <c r="A82" i="3" s="1"/>
  <c r="J83" i="2" l="1"/>
  <c r="B82" i="3" s="1"/>
  <c r="G84" i="2"/>
  <c r="A85" i="2"/>
  <c r="H85" i="2" s="1"/>
  <c r="C84" i="2"/>
  <c r="B84" i="2"/>
  <c r="A83" i="3" s="1"/>
  <c r="F84" i="2"/>
  <c r="E84" i="2"/>
  <c r="D84" i="2"/>
  <c r="J84" i="2" l="1"/>
  <c r="B83" i="3" s="1"/>
  <c r="G85" i="2"/>
  <c r="A86" i="2"/>
  <c r="H86" i="2" s="1"/>
  <c r="E85" i="2"/>
  <c r="D85" i="2"/>
  <c r="C85" i="2"/>
  <c r="B85" i="2"/>
  <c r="A84" i="3" s="1"/>
  <c r="F85" i="2"/>
  <c r="J85" i="2" l="1"/>
  <c r="B84" i="3" s="1"/>
  <c r="G86" i="2"/>
  <c r="A87" i="2"/>
  <c r="H87" i="2" s="1"/>
  <c r="F86" i="2"/>
  <c r="E86" i="2"/>
  <c r="C86" i="2"/>
  <c r="B86" i="2"/>
  <c r="A85" i="3" s="1"/>
  <c r="D86" i="2"/>
  <c r="J86" i="2" l="1"/>
  <c r="B85" i="3" s="1"/>
  <c r="G87" i="2"/>
  <c r="A88" i="2"/>
  <c r="H88" i="2" s="1"/>
  <c r="E87" i="2"/>
  <c r="D87" i="2"/>
  <c r="F87" i="2"/>
  <c r="C87" i="2"/>
  <c r="B87" i="2"/>
  <c r="A86" i="3" s="1"/>
  <c r="J87" i="2" l="1"/>
  <c r="B86" i="3" s="1"/>
  <c r="G88" i="2"/>
  <c r="A89" i="2"/>
  <c r="H89" i="2" s="1"/>
  <c r="C88" i="2"/>
  <c r="B88" i="2"/>
  <c r="A87" i="3" s="1"/>
  <c r="F88" i="2"/>
  <c r="D88" i="2"/>
  <c r="E88" i="2"/>
  <c r="J88" i="2" l="1"/>
  <c r="B87" i="3" s="1"/>
  <c r="G89" i="2"/>
  <c r="A90" i="2"/>
  <c r="H90" i="2" s="1"/>
  <c r="E89" i="2"/>
  <c r="D89" i="2"/>
  <c r="C89" i="2"/>
  <c r="B89" i="2"/>
  <c r="A88" i="3" s="1"/>
  <c r="F89" i="2"/>
  <c r="J89" i="2" l="1"/>
  <c r="B88" i="3" s="1"/>
  <c r="G90" i="2"/>
  <c r="A91" i="2"/>
  <c r="H91" i="2" s="1"/>
  <c r="F90" i="2"/>
  <c r="E90" i="2"/>
  <c r="C90" i="2"/>
  <c r="B90" i="2"/>
  <c r="A89" i="3" s="1"/>
  <c r="D90" i="2"/>
  <c r="J90" i="2" l="1"/>
  <c r="B89" i="3" s="1"/>
  <c r="G91" i="2"/>
  <c r="A92" i="2"/>
  <c r="H92" i="2" s="1"/>
  <c r="E91" i="2"/>
  <c r="D91" i="2"/>
  <c r="F91" i="2"/>
  <c r="C91" i="2"/>
  <c r="B91" i="2"/>
  <c r="A90" i="3" s="1"/>
  <c r="J91" i="2" l="1"/>
  <c r="B90" i="3" s="1"/>
  <c r="G92" i="2"/>
  <c r="A93" i="2"/>
  <c r="H93" i="2" s="1"/>
  <c r="C92" i="2"/>
  <c r="B92" i="2"/>
  <c r="A91" i="3" s="1"/>
  <c r="F92" i="2"/>
  <c r="E92" i="2"/>
  <c r="D92" i="2"/>
  <c r="J92" i="2" l="1"/>
  <c r="B91" i="3" s="1"/>
  <c r="G93" i="2"/>
  <c r="A94" i="2"/>
  <c r="H94" i="2" s="1"/>
  <c r="E93" i="2"/>
  <c r="D93" i="2"/>
  <c r="C93" i="2"/>
  <c r="F93" i="2"/>
  <c r="B93" i="2"/>
  <c r="A92" i="3" s="1"/>
  <c r="J93" i="2" l="1"/>
  <c r="B92" i="3" s="1"/>
  <c r="G94" i="2"/>
  <c r="A95" i="2"/>
  <c r="H95" i="2" s="1"/>
  <c r="F94" i="2"/>
  <c r="E94" i="2"/>
  <c r="C94" i="2"/>
  <c r="B94" i="2"/>
  <c r="A93" i="3" s="1"/>
  <c r="D94" i="2"/>
  <c r="J94" i="2" l="1"/>
  <c r="B93" i="3" s="1"/>
  <c r="G95" i="2"/>
  <c r="A96" i="2"/>
  <c r="H96" i="2" s="1"/>
  <c r="E95" i="2"/>
  <c r="D95" i="2"/>
  <c r="C95" i="2"/>
  <c r="B95" i="2"/>
  <c r="A94" i="3" s="1"/>
  <c r="F95" i="2"/>
  <c r="J95" i="2" l="1"/>
  <c r="B94" i="3" s="1"/>
  <c r="G96" i="2"/>
  <c r="A97" i="2"/>
  <c r="H97" i="2" s="1"/>
  <c r="C96" i="2"/>
  <c r="B96" i="2"/>
  <c r="A95" i="3" s="1"/>
  <c r="F96" i="2"/>
  <c r="D96" i="2"/>
  <c r="E96" i="2"/>
  <c r="J96" i="2" l="1"/>
  <c r="B95" i="3" s="1"/>
  <c r="G97" i="2"/>
  <c r="A98" i="2"/>
  <c r="H98" i="2" s="1"/>
  <c r="E97" i="2"/>
  <c r="D97" i="2"/>
  <c r="C97" i="2"/>
  <c r="F97" i="2"/>
  <c r="B97" i="2"/>
  <c r="A96" i="3" s="1"/>
  <c r="J97" i="2" l="1"/>
  <c r="B96" i="3" s="1"/>
  <c r="G98" i="2"/>
  <c r="A99" i="2"/>
  <c r="H99" i="2" s="1"/>
  <c r="F98" i="2"/>
  <c r="E98" i="2"/>
  <c r="D98" i="2"/>
  <c r="C98" i="2"/>
  <c r="B98" i="2"/>
  <c r="A97" i="3" s="1"/>
  <c r="J98" i="2" l="1"/>
  <c r="B97" i="3" s="1"/>
  <c r="G99" i="2"/>
  <c r="A100" i="2"/>
  <c r="H100" i="2" s="1"/>
  <c r="F99" i="2"/>
  <c r="E99" i="2"/>
  <c r="D99" i="2"/>
  <c r="C99" i="2"/>
  <c r="B99" i="2"/>
  <c r="A98" i="3" s="1"/>
  <c r="J99" i="2" l="1"/>
  <c r="B98" i="3" s="1"/>
  <c r="G100" i="2"/>
  <c r="A101" i="2"/>
  <c r="H101" i="2" s="1"/>
  <c r="C100" i="2"/>
  <c r="B100" i="2"/>
  <c r="A99" i="3" s="1"/>
  <c r="F100" i="2"/>
  <c r="E100" i="2"/>
  <c r="D100" i="2"/>
  <c r="J100" i="2" l="1"/>
  <c r="B99" i="3" s="1"/>
  <c r="G101" i="2"/>
  <c r="A102" i="2"/>
  <c r="H102" i="2" s="1"/>
  <c r="E101" i="2"/>
  <c r="D101" i="2"/>
  <c r="C101" i="2"/>
  <c r="B101" i="2"/>
  <c r="A100" i="3" s="1"/>
  <c r="F101" i="2"/>
  <c r="J101" i="2" l="1"/>
  <c r="B100" i="3" s="1"/>
  <c r="G102" i="2"/>
  <c r="A103" i="2"/>
  <c r="H103" i="2" s="1"/>
  <c r="F102" i="2"/>
  <c r="E102" i="2"/>
  <c r="D102" i="2"/>
  <c r="C102" i="2"/>
  <c r="B102" i="2"/>
  <c r="A101" i="3" s="1"/>
  <c r="J102" i="2" l="1"/>
  <c r="B101" i="3" s="1"/>
  <c r="G103" i="2"/>
  <c r="A104" i="2"/>
  <c r="H104" i="2" s="1"/>
  <c r="F103" i="2"/>
  <c r="E103" i="2"/>
  <c r="D103" i="2"/>
  <c r="C103" i="2"/>
  <c r="B103" i="2"/>
  <c r="A102" i="3" s="1"/>
  <c r="J103" i="2" l="1"/>
  <c r="B102" i="3" s="1"/>
  <c r="G104" i="2"/>
  <c r="A105" i="2"/>
  <c r="H105" i="2" s="1"/>
  <c r="C104" i="2"/>
  <c r="B104" i="2"/>
  <c r="A103" i="3" s="1"/>
  <c r="F104" i="2"/>
  <c r="E104" i="2"/>
  <c r="D104" i="2"/>
  <c r="J104" i="2" l="1"/>
  <c r="B103" i="3" s="1"/>
  <c r="G105" i="2"/>
  <c r="A106" i="2"/>
  <c r="H106" i="2" s="1"/>
  <c r="E105" i="2"/>
  <c r="D105" i="2"/>
  <c r="C105" i="2"/>
  <c r="B105" i="2"/>
  <c r="A104" i="3" s="1"/>
  <c r="F105" i="2"/>
  <c r="J105" i="2" l="1"/>
  <c r="B104" i="3" s="1"/>
  <c r="G106" i="2"/>
  <c r="A107" i="2"/>
  <c r="H107" i="2" s="1"/>
  <c r="F106" i="2"/>
  <c r="E106" i="2"/>
  <c r="D106" i="2"/>
  <c r="C106" i="2"/>
  <c r="B106" i="2"/>
  <c r="A105" i="3" s="1"/>
  <c r="J106" i="2" l="1"/>
  <c r="B105" i="3" s="1"/>
  <c r="G107" i="2"/>
  <c r="A108" i="2"/>
  <c r="H108" i="2" s="1"/>
  <c r="F107" i="2"/>
  <c r="E107" i="2"/>
  <c r="D107" i="2"/>
  <c r="C107" i="2"/>
  <c r="B107" i="2"/>
  <c r="A106" i="3" s="1"/>
  <c r="J107" i="2" l="1"/>
  <c r="B106" i="3" s="1"/>
  <c r="G108" i="2"/>
  <c r="A109" i="2"/>
  <c r="H109" i="2" s="1"/>
  <c r="C108" i="2"/>
  <c r="B108" i="2"/>
  <c r="A107" i="3" s="1"/>
  <c r="F108" i="2"/>
  <c r="E108" i="2"/>
  <c r="D108" i="2"/>
  <c r="J108" i="2" l="1"/>
  <c r="B107" i="3" s="1"/>
  <c r="G109" i="2"/>
  <c r="A110" i="2"/>
  <c r="H110" i="2" s="1"/>
  <c r="E109" i="2"/>
  <c r="D109" i="2"/>
  <c r="C109" i="2"/>
  <c r="B109" i="2"/>
  <c r="A108" i="3" s="1"/>
  <c r="F109" i="2"/>
  <c r="J109" i="2" l="1"/>
  <c r="B108" i="3" s="1"/>
  <c r="G110" i="2"/>
  <c r="A111" i="2"/>
  <c r="H111" i="2" s="1"/>
  <c r="F110" i="2"/>
  <c r="E110" i="2"/>
  <c r="D110" i="2"/>
  <c r="C110" i="2"/>
  <c r="B110" i="2"/>
  <c r="A109" i="3" s="1"/>
  <c r="J110" i="2" l="1"/>
  <c r="B109" i="3" s="1"/>
  <c r="G111" i="2"/>
  <c r="A112" i="2"/>
  <c r="H112" i="2" s="1"/>
  <c r="F111" i="2"/>
  <c r="E111" i="2"/>
  <c r="D111" i="2"/>
  <c r="B111" i="2"/>
  <c r="A110" i="3" s="1"/>
  <c r="C111" i="2"/>
  <c r="J111" i="2" l="1"/>
  <c r="B110" i="3" s="1"/>
  <c r="G112" i="2"/>
  <c r="A113" i="2"/>
  <c r="H113" i="2" s="1"/>
  <c r="C112" i="2"/>
  <c r="B112" i="2"/>
  <c r="A111" i="3" s="1"/>
  <c r="F112" i="2"/>
  <c r="E112" i="2"/>
  <c r="D112" i="2"/>
  <c r="J112" i="2" l="1"/>
  <c r="B111" i="3" s="1"/>
  <c r="G113" i="2"/>
  <c r="A114" i="2"/>
  <c r="H114" i="2" s="1"/>
  <c r="E113" i="2"/>
  <c r="D113" i="2"/>
  <c r="C113" i="2"/>
  <c r="B113" i="2"/>
  <c r="A112" i="3" s="1"/>
  <c r="F113" i="2"/>
  <c r="J113" i="2" l="1"/>
  <c r="B112" i="3" s="1"/>
  <c r="G114" i="2"/>
  <c r="A115" i="2"/>
  <c r="H115" i="2" s="1"/>
  <c r="F114" i="2"/>
  <c r="E114" i="2"/>
  <c r="D114" i="2"/>
  <c r="C114" i="2"/>
  <c r="B114" i="2"/>
  <c r="A113" i="3" s="1"/>
  <c r="J114" i="2" l="1"/>
  <c r="B113" i="3" s="1"/>
  <c r="G115" i="2"/>
  <c r="A116" i="2"/>
  <c r="H116" i="2" s="1"/>
  <c r="F115" i="2"/>
  <c r="E115" i="2"/>
  <c r="D115" i="2"/>
  <c r="C115" i="2"/>
  <c r="B115" i="2"/>
  <c r="A114" i="3" s="1"/>
  <c r="J115" i="2" l="1"/>
  <c r="B114" i="3" s="1"/>
  <c r="G116" i="2"/>
  <c r="A117" i="2"/>
  <c r="H117" i="2" s="1"/>
  <c r="C116" i="2"/>
  <c r="B116" i="2"/>
  <c r="A115" i="3" s="1"/>
  <c r="F116" i="2"/>
  <c r="E116" i="2"/>
  <c r="D116" i="2"/>
  <c r="J116" i="2" l="1"/>
  <c r="B115" i="3" s="1"/>
  <c r="G117" i="2"/>
  <c r="A118" i="2"/>
  <c r="H118" i="2" s="1"/>
  <c r="E117" i="2"/>
  <c r="D117" i="2"/>
  <c r="C117" i="2"/>
  <c r="B117" i="2"/>
  <c r="A116" i="3" s="1"/>
  <c r="F117" i="2"/>
  <c r="J117" i="2" l="1"/>
  <c r="B116" i="3" s="1"/>
  <c r="G118" i="2"/>
  <c r="A119" i="2"/>
  <c r="H119" i="2" s="1"/>
  <c r="F118" i="2"/>
  <c r="E118" i="2"/>
  <c r="D118" i="2"/>
  <c r="C118" i="2"/>
  <c r="B118" i="2"/>
  <c r="A117" i="3" s="1"/>
  <c r="J118" i="2" l="1"/>
  <c r="B117" i="3" s="1"/>
  <c r="G119" i="2"/>
  <c r="A120" i="2"/>
  <c r="H120" i="2" s="1"/>
  <c r="F119" i="2"/>
  <c r="E119" i="2"/>
  <c r="D119" i="2"/>
  <c r="C119" i="2"/>
  <c r="B119" i="2"/>
  <c r="A118" i="3" s="1"/>
  <c r="J119" i="2" l="1"/>
  <c r="B118" i="3" s="1"/>
  <c r="G120" i="2"/>
  <c r="A121" i="2"/>
  <c r="H121" i="2" s="1"/>
  <c r="C120" i="2"/>
  <c r="B120" i="2"/>
  <c r="A119" i="3" s="1"/>
  <c r="F120" i="2"/>
  <c r="E120" i="2"/>
  <c r="D120" i="2"/>
  <c r="J120" i="2" l="1"/>
  <c r="B119" i="3" s="1"/>
  <c r="G121" i="2"/>
  <c r="A122" i="2"/>
  <c r="H122" i="2" s="1"/>
  <c r="E121" i="2"/>
  <c r="D121" i="2"/>
  <c r="C121" i="2"/>
  <c r="B121" i="2"/>
  <c r="A120" i="3" s="1"/>
  <c r="F121" i="2"/>
  <c r="J121" i="2" l="1"/>
  <c r="B120" i="3" s="1"/>
  <c r="G122" i="2"/>
  <c r="A123" i="2"/>
  <c r="H123" i="2" s="1"/>
  <c r="F122" i="2"/>
  <c r="E122" i="2"/>
  <c r="D122" i="2"/>
  <c r="C122" i="2"/>
  <c r="B122" i="2"/>
  <c r="A121" i="3" s="1"/>
  <c r="J122" i="2" l="1"/>
  <c r="B121" i="3" s="1"/>
  <c r="G123" i="2"/>
  <c r="A124" i="2"/>
  <c r="H124" i="2" s="1"/>
  <c r="F123" i="2"/>
  <c r="E123" i="2"/>
  <c r="D123" i="2"/>
  <c r="C123" i="2"/>
  <c r="B123" i="2"/>
  <c r="A122" i="3" s="1"/>
  <c r="J123" i="2" l="1"/>
  <c r="B122" i="3" s="1"/>
  <c r="G124" i="2"/>
  <c r="A125" i="2"/>
  <c r="H125" i="2" s="1"/>
  <c r="C124" i="2"/>
  <c r="B124" i="2"/>
  <c r="A123" i="3" s="1"/>
  <c r="F124" i="2"/>
  <c r="E124" i="2"/>
  <c r="D124" i="2"/>
  <c r="J124" i="2" l="1"/>
  <c r="B123" i="3" s="1"/>
  <c r="G125" i="2"/>
  <c r="A126" i="2"/>
  <c r="H126" i="2" s="1"/>
  <c r="E125" i="2"/>
  <c r="D125" i="2"/>
  <c r="C125" i="2"/>
  <c r="B125" i="2"/>
  <c r="A124" i="3" s="1"/>
  <c r="F125" i="2"/>
  <c r="J125" i="2" l="1"/>
  <c r="B124" i="3" s="1"/>
  <c r="G126" i="2"/>
  <c r="A127" i="2"/>
  <c r="H127" i="2" s="1"/>
  <c r="F126" i="2"/>
  <c r="E126" i="2"/>
  <c r="D126" i="2"/>
  <c r="C126" i="2"/>
  <c r="B126" i="2"/>
  <c r="A125" i="3" s="1"/>
  <c r="J126" i="2" l="1"/>
  <c r="B125" i="3" s="1"/>
  <c r="G127" i="2"/>
  <c r="A128" i="2"/>
  <c r="H128" i="2" s="1"/>
  <c r="F127" i="2"/>
  <c r="E127" i="2"/>
  <c r="D127" i="2"/>
  <c r="C127" i="2"/>
  <c r="B127" i="2"/>
  <c r="A126" i="3" s="1"/>
  <c r="J127" i="2" l="1"/>
  <c r="B126" i="3" s="1"/>
  <c r="G128" i="2"/>
  <c r="A129" i="2"/>
  <c r="H129" i="2" s="1"/>
  <c r="C128" i="2"/>
  <c r="B128" i="2"/>
  <c r="A127" i="3" s="1"/>
  <c r="F128" i="2"/>
  <c r="E128" i="2"/>
  <c r="D128" i="2"/>
  <c r="J128" i="2" l="1"/>
  <c r="B127" i="3" s="1"/>
  <c r="G129" i="2"/>
  <c r="A130" i="2"/>
  <c r="H130" i="2" s="1"/>
  <c r="E129" i="2"/>
  <c r="D129" i="2"/>
  <c r="C129" i="2"/>
  <c r="B129" i="2"/>
  <c r="A128" i="3" s="1"/>
  <c r="F129" i="2"/>
  <c r="J129" i="2" l="1"/>
  <c r="B128" i="3" s="1"/>
  <c r="G130" i="2"/>
  <c r="A131" i="2"/>
  <c r="H131" i="2" s="1"/>
  <c r="F130" i="2"/>
  <c r="E130" i="2"/>
  <c r="D130" i="2"/>
  <c r="C130" i="2"/>
  <c r="B130" i="2"/>
  <c r="A129" i="3" s="1"/>
  <c r="J130" i="2" l="1"/>
  <c r="B129" i="3" s="1"/>
  <c r="G131" i="2"/>
  <c r="A132" i="2"/>
  <c r="H132" i="2" s="1"/>
  <c r="F131" i="2"/>
  <c r="E131" i="2"/>
  <c r="D131" i="2"/>
  <c r="C131" i="2"/>
  <c r="B131" i="2"/>
  <c r="A130" i="3" s="1"/>
  <c r="J131" i="2" l="1"/>
  <c r="B130" i="3" s="1"/>
  <c r="G132" i="2"/>
  <c r="A133" i="2"/>
  <c r="H133" i="2" s="1"/>
  <c r="C132" i="2"/>
  <c r="B132" i="2"/>
  <c r="A131" i="3" s="1"/>
  <c r="F132" i="2"/>
  <c r="D132" i="2"/>
  <c r="E132" i="2"/>
  <c r="J132" i="2" l="1"/>
  <c r="B131" i="3" s="1"/>
  <c r="G133" i="2"/>
  <c r="A134" i="2"/>
  <c r="H134" i="2" s="1"/>
  <c r="E133" i="2"/>
  <c r="D133" i="2"/>
  <c r="C133" i="2"/>
  <c r="B133" i="2"/>
  <c r="A132" i="3" s="1"/>
  <c r="F133" i="2"/>
  <c r="J133" i="2" l="1"/>
  <c r="B132" i="3" s="1"/>
  <c r="G134" i="2"/>
  <c r="A135" i="2"/>
  <c r="H135" i="2" s="1"/>
  <c r="F134" i="2"/>
  <c r="E134" i="2"/>
  <c r="D134" i="2"/>
  <c r="C134" i="2"/>
  <c r="B134" i="2"/>
  <c r="A133" i="3" s="1"/>
  <c r="J134" i="2" l="1"/>
  <c r="B133" i="3" s="1"/>
  <c r="G135" i="2"/>
  <c r="A136" i="2"/>
  <c r="H136" i="2" s="1"/>
  <c r="F135" i="2"/>
  <c r="E135" i="2"/>
  <c r="D135" i="2"/>
  <c r="C135" i="2"/>
  <c r="B135" i="2"/>
  <c r="A134" i="3" s="1"/>
  <c r="J135" i="2" l="1"/>
  <c r="B134" i="3" s="1"/>
  <c r="G136" i="2"/>
  <c r="A137" i="2"/>
  <c r="H137" i="2" s="1"/>
  <c r="C136" i="2"/>
  <c r="B136" i="2"/>
  <c r="A135" i="3" s="1"/>
  <c r="F136" i="2"/>
  <c r="E136" i="2"/>
  <c r="D136" i="2"/>
  <c r="J136" i="2" l="1"/>
  <c r="B135" i="3" s="1"/>
  <c r="G137" i="2"/>
  <c r="A138" i="2"/>
  <c r="H138" i="2" s="1"/>
  <c r="E137" i="2"/>
  <c r="D137" i="2"/>
  <c r="C137" i="2"/>
  <c r="B137" i="2"/>
  <c r="A136" i="3" s="1"/>
  <c r="F137" i="2"/>
  <c r="J137" i="2" l="1"/>
  <c r="B136" i="3" s="1"/>
  <c r="G138" i="2"/>
  <c r="A139" i="2"/>
  <c r="H139" i="2" s="1"/>
  <c r="F138" i="2"/>
  <c r="E138" i="2"/>
  <c r="D138" i="2"/>
  <c r="C138" i="2"/>
  <c r="B138" i="2"/>
  <c r="A137" i="3" s="1"/>
  <c r="J138" i="2" l="1"/>
  <c r="B137" i="3" s="1"/>
  <c r="G139" i="2"/>
  <c r="A140" i="2"/>
  <c r="H140" i="2" s="1"/>
  <c r="F139" i="2"/>
  <c r="E139" i="2"/>
  <c r="D139" i="2"/>
  <c r="C139" i="2"/>
  <c r="B139" i="2"/>
  <c r="A138" i="3" s="1"/>
  <c r="J139" i="2" l="1"/>
  <c r="B138" i="3" s="1"/>
  <c r="G140" i="2"/>
  <c r="A141" i="2"/>
  <c r="H141" i="2" s="1"/>
  <c r="C140" i="2"/>
  <c r="B140" i="2"/>
  <c r="A139" i="3" s="1"/>
  <c r="F140" i="2"/>
  <c r="E140" i="2"/>
  <c r="D140" i="2"/>
  <c r="J140" i="2" l="1"/>
  <c r="B139" i="3" s="1"/>
  <c r="G141" i="2"/>
  <c r="A142" i="2"/>
  <c r="H142" i="2" s="1"/>
  <c r="E141" i="2"/>
  <c r="D141" i="2"/>
  <c r="C141" i="2"/>
  <c r="B141" i="2"/>
  <c r="A140" i="3" s="1"/>
  <c r="F141" i="2"/>
  <c r="J141" i="2" l="1"/>
  <c r="B140" i="3" s="1"/>
  <c r="G142" i="2"/>
  <c r="A143" i="2"/>
  <c r="H143" i="2" s="1"/>
  <c r="F142" i="2"/>
  <c r="E142" i="2"/>
  <c r="D142" i="2"/>
  <c r="C142" i="2"/>
  <c r="B142" i="2"/>
  <c r="A141" i="3" s="1"/>
  <c r="J142" i="2" l="1"/>
  <c r="B141" i="3" s="1"/>
  <c r="G143" i="2"/>
  <c r="A144" i="2"/>
  <c r="H144" i="2" s="1"/>
  <c r="F143" i="2"/>
  <c r="E143" i="2"/>
  <c r="D143" i="2"/>
  <c r="C143" i="2"/>
  <c r="B143" i="2"/>
  <c r="A142" i="3" s="1"/>
  <c r="J143" i="2" l="1"/>
  <c r="B142" i="3" s="1"/>
  <c r="G144" i="2"/>
  <c r="A145" i="2"/>
  <c r="H145" i="2" s="1"/>
  <c r="C144" i="2"/>
  <c r="B144" i="2"/>
  <c r="A143" i="3" s="1"/>
  <c r="F144" i="2"/>
  <c r="E144" i="2"/>
  <c r="D144" i="2"/>
  <c r="J144" i="2" l="1"/>
  <c r="B143" i="3" s="1"/>
  <c r="G145" i="2"/>
  <c r="A146" i="2"/>
  <c r="H146" i="2" s="1"/>
  <c r="E145" i="2"/>
  <c r="D145" i="2"/>
  <c r="C145" i="2"/>
  <c r="B145" i="2"/>
  <c r="A144" i="3" s="1"/>
  <c r="F145" i="2"/>
  <c r="J145" i="2" l="1"/>
  <c r="B144" i="3" s="1"/>
  <c r="G146" i="2"/>
  <c r="A147" i="2"/>
  <c r="H147" i="2" s="1"/>
  <c r="F146" i="2"/>
  <c r="E146" i="2"/>
  <c r="D146" i="2"/>
  <c r="C146" i="2"/>
  <c r="B146" i="2"/>
  <c r="A145" i="3" s="1"/>
  <c r="J146" i="2" l="1"/>
  <c r="B145" i="3" s="1"/>
  <c r="G147" i="2"/>
  <c r="A148" i="2"/>
  <c r="H148" i="2" s="1"/>
  <c r="F147" i="2"/>
  <c r="E147" i="2"/>
  <c r="D147" i="2"/>
  <c r="C147" i="2"/>
  <c r="B147" i="2"/>
  <c r="A146" i="3" s="1"/>
  <c r="J147" i="2" l="1"/>
  <c r="B146" i="3" s="1"/>
  <c r="G148" i="2"/>
  <c r="A149" i="2"/>
  <c r="H149" i="2" s="1"/>
  <c r="C148" i="2"/>
  <c r="B148" i="2"/>
  <c r="A147" i="3" s="1"/>
  <c r="F148" i="2"/>
  <c r="E148" i="2"/>
  <c r="D148" i="2"/>
  <c r="J148" i="2" l="1"/>
  <c r="B147" i="3" s="1"/>
  <c r="G149" i="2"/>
  <c r="A150" i="2"/>
  <c r="H150" i="2" s="1"/>
  <c r="E149" i="2"/>
  <c r="D149" i="2"/>
  <c r="C149" i="2"/>
  <c r="B149" i="2"/>
  <c r="A148" i="3" s="1"/>
  <c r="F149" i="2"/>
  <c r="J149" i="2" l="1"/>
  <c r="B148" i="3" s="1"/>
  <c r="G150" i="2"/>
  <c r="A151" i="2"/>
  <c r="H151" i="2" s="1"/>
  <c r="F150" i="2"/>
  <c r="E150" i="2"/>
  <c r="D150" i="2"/>
  <c r="C150" i="2"/>
  <c r="B150" i="2"/>
  <c r="A149" i="3" s="1"/>
  <c r="J150" i="2" l="1"/>
  <c r="B149" i="3" s="1"/>
  <c r="G151" i="2"/>
  <c r="A152" i="2"/>
  <c r="H152" i="2" s="1"/>
  <c r="F151" i="2"/>
  <c r="E151" i="2"/>
  <c r="D151" i="2"/>
  <c r="C151" i="2"/>
  <c r="B151" i="2"/>
  <c r="A150" i="3" s="1"/>
  <c r="J151" i="2" l="1"/>
  <c r="B150" i="3" s="1"/>
  <c r="G152" i="2"/>
  <c r="A153" i="2"/>
  <c r="H153" i="2" s="1"/>
  <c r="C152" i="2"/>
  <c r="B152" i="2"/>
  <c r="A151" i="3" s="1"/>
  <c r="F152" i="2"/>
  <c r="E152" i="2"/>
  <c r="D152" i="2"/>
  <c r="J152" i="2" l="1"/>
  <c r="B151" i="3" s="1"/>
  <c r="G153" i="2"/>
  <c r="A154" i="2"/>
  <c r="H154" i="2" s="1"/>
  <c r="E153" i="2"/>
  <c r="D153" i="2"/>
  <c r="C153" i="2"/>
  <c r="B153" i="2"/>
  <c r="A152" i="3" s="1"/>
  <c r="F153" i="2"/>
  <c r="J153" i="2" l="1"/>
  <c r="B152" i="3" s="1"/>
  <c r="G154" i="2"/>
  <c r="A155" i="2"/>
  <c r="H155" i="2" s="1"/>
  <c r="F154" i="2"/>
  <c r="E154" i="2"/>
  <c r="D154" i="2"/>
  <c r="C154" i="2"/>
  <c r="B154" i="2"/>
  <c r="A153" i="3" s="1"/>
  <c r="J154" i="2" l="1"/>
  <c r="B153" i="3" s="1"/>
  <c r="G155" i="2"/>
  <c r="A156" i="2"/>
  <c r="H156" i="2" s="1"/>
  <c r="F155" i="2"/>
  <c r="E155" i="2"/>
  <c r="D155" i="2"/>
  <c r="C155" i="2"/>
  <c r="B155" i="2"/>
  <c r="A154" i="3" s="1"/>
  <c r="J155" i="2" l="1"/>
  <c r="B154" i="3" s="1"/>
  <c r="G156" i="2"/>
  <c r="A157" i="2"/>
  <c r="H157" i="2" s="1"/>
  <c r="C156" i="2"/>
  <c r="B156" i="2"/>
  <c r="A155" i="3" s="1"/>
  <c r="F156" i="2"/>
  <c r="E156" i="2"/>
  <c r="D156" i="2"/>
  <c r="J156" i="2" l="1"/>
  <c r="B155" i="3" s="1"/>
  <c r="G157" i="2"/>
  <c r="A158" i="2"/>
  <c r="H158" i="2" s="1"/>
  <c r="E157" i="2"/>
  <c r="D157" i="2"/>
  <c r="C157" i="2"/>
  <c r="B157" i="2"/>
  <c r="A156" i="3" s="1"/>
  <c r="F157" i="2"/>
  <c r="J157" i="2" l="1"/>
  <c r="B156" i="3" s="1"/>
  <c r="G158" i="2"/>
  <c r="A159" i="2"/>
  <c r="H159" i="2" s="1"/>
  <c r="F158" i="2"/>
  <c r="E158" i="2"/>
  <c r="D158" i="2"/>
  <c r="C158" i="2"/>
  <c r="B158" i="2"/>
  <c r="A157" i="3" s="1"/>
  <c r="J158" i="2" l="1"/>
  <c r="B157" i="3" s="1"/>
  <c r="G159" i="2"/>
  <c r="A160" i="2"/>
  <c r="H160" i="2" s="1"/>
  <c r="F159" i="2"/>
  <c r="E159" i="2"/>
  <c r="D159" i="2"/>
  <c r="B159" i="2"/>
  <c r="A158" i="3" s="1"/>
  <c r="C159" i="2"/>
  <c r="J159" i="2" l="1"/>
  <c r="B158" i="3" s="1"/>
  <c r="G160" i="2"/>
  <c r="A161" i="2"/>
  <c r="H161" i="2" s="1"/>
  <c r="C160" i="2"/>
  <c r="B160" i="2"/>
  <c r="A159" i="3" s="1"/>
  <c r="F160" i="2"/>
  <c r="E160" i="2"/>
  <c r="D160" i="2"/>
  <c r="J160" i="2" l="1"/>
  <c r="B159" i="3" s="1"/>
  <c r="G161" i="2"/>
  <c r="A162" i="2"/>
  <c r="H162" i="2" s="1"/>
  <c r="E161" i="2"/>
  <c r="D161" i="2"/>
  <c r="C161" i="2"/>
  <c r="B161" i="2"/>
  <c r="A160" i="3" s="1"/>
  <c r="F161" i="2"/>
  <c r="J161" i="2" l="1"/>
  <c r="B160" i="3" s="1"/>
  <c r="G162" i="2"/>
  <c r="A163" i="2"/>
  <c r="H163" i="2" s="1"/>
  <c r="F162" i="2"/>
  <c r="E162" i="2"/>
  <c r="D162" i="2"/>
  <c r="C162" i="2"/>
  <c r="B162" i="2"/>
  <c r="A161" i="3" s="1"/>
  <c r="J162" i="2" l="1"/>
  <c r="B161" i="3" s="1"/>
  <c r="G163" i="2"/>
  <c r="A164" i="2"/>
  <c r="H164" i="2" s="1"/>
  <c r="F163" i="2"/>
  <c r="E163" i="2"/>
  <c r="D163" i="2"/>
  <c r="C163" i="2"/>
  <c r="B163" i="2"/>
  <c r="A162" i="3" s="1"/>
  <c r="J163" i="2" l="1"/>
  <c r="B162" i="3" s="1"/>
  <c r="G164" i="2"/>
  <c r="A165" i="2"/>
  <c r="H165" i="2" s="1"/>
  <c r="C164" i="2"/>
  <c r="B164" i="2"/>
  <c r="A163" i="3" s="1"/>
  <c r="F164" i="2"/>
  <c r="D164" i="2"/>
  <c r="E164" i="2"/>
  <c r="J164" i="2" l="1"/>
  <c r="B163" i="3" s="1"/>
  <c r="G165" i="2"/>
  <c r="A166" i="2"/>
  <c r="H166" i="2" s="1"/>
  <c r="E165" i="2"/>
  <c r="D165" i="2"/>
  <c r="C165" i="2"/>
  <c r="B165" i="2"/>
  <c r="A164" i="3" s="1"/>
  <c r="F165" i="2"/>
  <c r="J165" i="2" l="1"/>
  <c r="B164" i="3" s="1"/>
  <c r="G166" i="2"/>
  <c r="A167" i="2"/>
  <c r="H167" i="2" s="1"/>
  <c r="F166" i="2"/>
  <c r="E166" i="2"/>
  <c r="D166" i="2"/>
  <c r="C166" i="2"/>
  <c r="B166" i="2"/>
  <c r="A165" i="3" s="1"/>
  <c r="J166" i="2" l="1"/>
  <c r="B165" i="3" s="1"/>
  <c r="G167" i="2"/>
  <c r="A168" i="2"/>
  <c r="H168" i="2" s="1"/>
  <c r="F167" i="2"/>
  <c r="E167" i="2"/>
  <c r="D167" i="2"/>
  <c r="C167" i="2"/>
  <c r="B167" i="2"/>
  <c r="A166" i="3" s="1"/>
  <c r="J167" i="2" l="1"/>
  <c r="B166" i="3" s="1"/>
  <c r="G168" i="2"/>
  <c r="A169" i="2"/>
  <c r="H169" i="2" s="1"/>
  <c r="C168" i="2"/>
  <c r="B168" i="2"/>
  <c r="A167" i="3" s="1"/>
  <c r="F168" i="2"/>
  <c r="E168" i="2"/>
  <c r="D168" i="2"/>
  <c r="J168" i="2" l="1"/>
  <c r="B167" i="3" s="1"/>
  <c r="G169" i="2"/>
  <c r="A170" i="2"/>
  <c r="H170" i="2" s="1"/>
  <c r="E169" i="2"/>
  <c r="D169" i="2"/>
  <c r="C169" i="2"/>
  <c r="B169" i="2"/>
  <c r="A168" i="3" s="1"/>
  <c r="F169" i="2"/>
  <c r="J169" i="2" l="1"/>
  <c r="B168" i="3" s="1"/>
  <c r="G170" i="2"/>
  <c r="A171" i="2"/>
  <c r="H171" i="2" s="1"/>
  <c r="F170" i="2"/>
  <c r="E170" i="2"/>
  <c r="D170" i="2"/>
  <c r="C170" i="2"/>
  <c r="B170" i="2"/>
  <c r="A169" i="3" s="1"/>
  <c r="J170" i="2" l="1"/>
  <c r="B169" i="3" s="1"/>
  <c r="G171" i="2"/>
  <c r="A172" i="2"/>
  <c r="H172" i="2" s="1"/>
  <c r="F171" i="2"/>
  <c r="E171" i="2"/>
  <c r="D171" i="2"/>
  <c r="C171" i="2"/>
  <c r="B171" i="2"/>
  <c r="A170" i="3" s="1"/>
  <c r="J171" i="2" l="1"/>
  <c r="B170" i="3" s="1"/>
  <c r="G172" i="2"/>
  <c r="A173" i="2"/>
  <c r="H173" i="2" s="1"/>
  <c r="C172" i="2"/>
  <c r="B172" i="2"/>
  <c r="A171" i="3" s="1"/>
  <c r="F172" i="2"/>
  <c r="E172" i="2"/>
  <c r="D172" i="2"/>
  <c r="J172" i="2" l="1"/>
  <c r="B171" i="3" s="1"/>
  <c r="G173" i="2"/>
  <c r="A174" i="2"/>
  <c r="H174" i="2" s="1"/>
  <c r="E173" i="2"/>
  <c r="D173" i="2"/>
  <c r="C173" i="2"/>
  <c r="B173" i="2"/>
  <c r="A172" i="3" s="1"/>
  <c r="F173" i="2"/>
  <c r="J173" i="2" l="1"/>
  <c r="B172" i="3" s="1"/>
  <c r="G174" i="2"/>
  <c r="A175" i="2"/>
  <c r="H175" i="2" s="1"/>
  <c r="F174" i="2"/>
  <c r="E174" i="2"/>
  <c r="D174" i="2"/>
  <c r="C174" i="2"/>
  <c r="B174" i="2"/>
  <c r="A173" i="3" s="1"/>
  <c r="J174" i="2" l="1"/>
  <c r="B173" i="3" s="1"/>
  <c r="G175" i="2"/>
  <c r="A176" i="2"/>
  <c r="H176" i="2" s="1"/>
  <c r="F175" i="2"/>
  <c r="E175" i="2"/>
  <c r="D175" i="2"/>
  <c r="C175" i="2"/>
  <c r="B175" i="2"/>
  <c r="A174" i="3" s="1"/>
  <c r="J175" i="2" l="1"/>
  <c r="B174" i="3" s="1"/>
  <c r="G176" i="2"/>
  <c r="A177" i="2"/>
  <c r="H177" i="2" s="1"/>
  <c r="C176" i="2"/>
  <c r="B176" i="2"/>
  <c r="A175" i="3" s="1"/>
  <c r="F176" i="2"/>
  <c r="E176" i="2"/>
  <c r="D176" i="2"/>
  <c r="J176" i="2" l="1"/>
  <c r="B175" i="3" s="1"/>
  <c r="G177" i="2"/>
  <c r="A178" i="2"/>
  <c r="H178" i="2" s="1"/>
  <c r="E177" i="2"/>
  <c r="D177" i="2"/>
  <c r="C177" i="2"/>
  <c r="B177" i="2"/>
  <c r="A176" i="3" s="1"/>
  <c r="F177" i="2"/>
  <c r="J177" i="2" l="1"/>
  <c r="B176" i="3" s="1"/>
  <c r="G178" i="2"/>
  <c r="A179" i="2"/>
  <c r="H179" i="2" s="1"/>
  <c r="D178" i="2"/>
  <c r="F178" i="2"/>
  <c r="E178" i="2"/>
  <c r="C178" i="2"/>
  <c r="B178" i="2"/>
  <c r="A177" i="3" s="1"/>
  <c r="J178" i="2" l="1"/>
  <c r="B177" i="3" s="1"/>
  <c r="G179" i="2"/>
  <c r="A180" i="2"/>
  <c r="H180" i="2" s="1"/>
  <c r="F179" i="2"/>
  <c r="B179" i="2"/>
  <c r="A178" i="3" s="1"/>
  <c r="E179" i="2"/>
  <c r="D179" i="2"/>
  <c r="C179" i="2"/>
  <c r="J179" i="2" l="1"/>
  <c r="B178" i="3" s="1"/>
  <c r="G180" i="2"/>
  <c r="A181" i="2"/>
  <c r="H181" i="2" s="1"/>
  <c r="E180" i="2"/>
  <c r="D180" i="2"/>
  <c r="C180" i="2"/>
  <c r="B180" i="2"/>
  <c r="A179" i="3" s="1"/>
  <c r="F180" i="2"/>
  <c r="J180" i="2" l="1"/>
  <c r="B179" i="3" s="1"/>
  <c r="G181" i="2"/>
  <c r="A182" i="2"/>
  <c r="H182" i="2" s="1"/>
  <c r="B181" i="2"/>
  <c r="A180" i="3" s="1"/>
  <c r="F181" i="2"/>
  <c r="E181" i="2"/>
  <c r="D181" i="2"/>
  <c r="C181" i="2"/>
  <c r="J181" i="2" l="1"/>
  <c r="B180" i="3" s="1"/>
  <c r="G182" i="2"/>
  <c r="A183" i="2"/>
  <c r="H183" i="2" s="1"/>
  <c r="D182" i="2"/>
  <c r="B182" i="2"/>
  <c r="A181" i="3" s="1"/>
  <c r="F182" i="2"/>
  <c r="E182" i="2"/>
  <c r="C182" i="2"/>
  <c r="J182" i="2" l="1"/>
  <c r="B181" i="3" s="1"/>
  <c r="G183" i="2"/>
  <c r="A184" i="2"/>
  <c r="H184" i="2" s="1"/>
  <c r="F183" i="2"/>
  <c r="E183" i="2"/>
  <c r="D183" i="2"/>
  <c r="C183" i="2"/>
  <c r="B183" i="2"/>
  <c r="A182" i="3" s="1"/>
  <c r="J183" i="2" l="1"/>
  <c r="B182" i="3" s="1"/>
  <c r="G184" i="2"/>
  <c r="A185" i="2"/>
  <c r="H185" i="2" s="1"/>
  <c r="F184" i="2"/>
  <c r="E184" i="2"/>
  <c r="D184" i="2"/>
  <c r="C184" i="2"/>
  <c r="B184" i="2"/>
  <c r="A183" i="3" s="1"/>
  <c r="J184" i="2" l="1"/>
  <c r="B183" i="3" s="1"/>
  <c r="G185" i="2"/>
  <c r="A186" i="2"/>
  <c r="H186" i="2" s="1"/>
  <c r="B185" i="2"/>
  <c r="A184" i="3" s="1"/>
  <c r="C185" i="2"/>
  <c r="F185" i="2"/>
  <c r="E185" i="2"/>
  <c r="D185" i="2"/>
  <c r="J185" i="2" l="1"/>
  <c r="B184" i="3" s="1"/>
  <c r="G186" i="2"/>
  <c r="A187" i="2"/>
  <c r="H187" i="2" s="1"/>
  <c r="D186" i="2"/>
  <c r="F186" i="2"/>
  <c r="E186" i="2"/>
  <c r="C186" i="2"/>
  <c r="B186" i="2"/>
  <c r="A185" i="3" s="1"/>
  <c r="J186" i="2" l="1"/>
  <c r="B185" i="3" s="1"/>
  <c r="G187" i="2"/>
  <c r="A188" i="2"/>
  <c r="H188" i="2" s="1"/>
  <c r="F187" i="2"/>
  <c r="E187" i="2"/>
  <c r="D187" i="2"/>
  <c r="C187" i="2"/>
  <c r="B187" i="2"/>
  <c r="A186" i="3" s="1"/>
  <c r="J187" i="2" l="1"/>
  <c r="B186" i="3" s="1"/>
  <c r="G188" i="2"/>
  <c r="A189" i="2"/>
  <c r="H189" i="2" s="1"/>
  <c r="C188" i="2"/>
  <c r="B188" i="2"/>
  <c r="A187" i="3" s="1"/>
  <c r="F188" i="2"/>
  <c r="E188" i="2"/>
  <c r="D188" i="2"/>
  <c r="J188" i="2" l="1"/>
  <c r="B187" i="3" s="1"/>
  <c r="G189" i="2"/>
  <c r="A190" i="2"/>
  <c r="H190" i="2" s="1"/>
  <c r="B189" i="2"/>
  <c r="A188" i="3" s="1"/>
  <c r="F189" i="2"/>
  <c r="E189" i="2"/>
  <c r="D189" i="2"/>
  <c r="C189" i="2"/>
  <c r="J189" i="2" l="1"/>
  <c r="B188" i="3" s="1"/>
  <c r="G190" i="2"/>
  <c r="A191" i="2"/>
  <c r="H191" i="2" s="1"/>
  <c r="D190" i="2"/>
  <c r="F190" i="2"/>
  <c r="E190" i="2"/>
  <c r="C190" i="2"/>
  <c r="B190" i="2"/>
  <c r="A189" i="3" s="1"/>
  <c r="J190" i="2" l="1"/>
  <c r="B189" i="3" s="1"/>
  <c r="G191" i="2"/>
  <c r="A192" i="2"/>
  <c r="H192" i="2" s="1"/>
  <c r="F191" i="2"/>
  <c r="C191" i="2"/>
  <c r="B191" i="2"/>
  <c r="A190" i="3" s="1"/>
  <c r="E191" i="2"/>
  <c r="D191" i="2"/>
  <c r="J191" i="2" l="1"/>
  <c r="B190" i="3" s="1"/>
  <c r="G192" i="2"/>
  <c r="A193" i="2"/>
  <c r="H193" i="2" s="1"/>
  <c r="F192" i="2"/>
  <c r="E192" i="2"/>
  <c r="D192" i="2"/>
  <c r="C192" i="2"/>
  <c r="B192" i="2"/>
  <c r="A191" i="3" s="1"/>
  <c r="J192" i="2" l="1"/>
  <c r="B191" i="3" s="1"/>
  <c r="G193" i="2"/>
  <c r="A194" i="2"/>
  <c r="H194" i="2" s="1"/>
  <c r="B193" i="2"/>
  <c r="A192" i="3" s="1"/>
  <c r="F193" i="2"/>
  <c r="E193" i="2"/>
  <c r="D193" i="2"/>
  <c r="C193" i="2"/>
  <c r="J193" i="2" l="1"/>
  <c r="B192" i="3" s="1"/>
  <c r="G194" i="2"/>
  <c r="A195" i="2"/>
  <c r="H195" i="2" s="1"/>
  <c r="D194" i="2"/>
  <c r="C194" i="2"/>
  <c r="B194" i="2"/>
  <c r="A193" i="3" s="1"/>
  <c r="F194" i="2"/>
  <c r="E194" i="2"/>
  <c r="J194" i="2" l="1"/>
  <c r="B193" i="3" s="1"/>
  <c r="G195" i="2"/>
  <c r="A196" i="2"/>
  <c r="H196" i="2" s="1"/>
  <c r="F195" i="2"/>
  <c r="E195" i="2"/>
  <c r="D195" i="2"/>
  <c r="C195" i="2"/>
  <c r="B195" i="2"/>
  <c r="A194" i="3" s="1"/>
  <c r="J195" i="2" l="1"/>
  <c r="B194" i="3" s="1"/>
  <c r="G196" i="2"/>
  <c r="A197" i="2"/>
  <c r="H197" i="2" s="1"/>
  <c r="F196" i="2"/>
  <c r="E196" i="2"/>
  <c r="D196" i="2"/>
  <c r="C196" i="2"/>
  <c r="B196" i="2"/>
  <c r="A195" i="3" s="1"/>
  <c r="J196" i="2" l="1"/>
  <c r="B195" i="3" s="1"/>
  <c r="G197" i="2"/>
  <c r="A198" i="2"/>
  <c r="H198" i="2" s="1"/>
  <c r="B197" i="2"/>
  <c r="A196" i="3" s="1"/>
  <c r="D197" i="2"/>
  <c r="C197" i="2"/>
  <c r="F197" i="2"/>
  <c r="E197" i="2"/>
  <c r="J197" i="2" l="1"/>
  <c r="B196" i="3" s="1"/>
  <c r="G198" i="2"/>
  <c r="A199" i="2"/>
  <c r="H199" i="2" s="1"/>
  <c r="D198" i="2"/>
  <c r="B198" i="2"/>
  <c r="A197" i="3" s="1"/>
  <c r="F198" i="2"/>
  <c r="E198" i="2"/>
  <c r="C198" i="2"/>
  <c r="J198" i="2" l="1"/>
  <c r="B197" i="3" s="1"/>
  <c r="G199" i="2"/>
  <c r="A200" i="2"/>
  <c r="H200" i="2" s="1"/>
  <c r="F199" i="2"/>
  <c r="D199" i="2"/>
  <c r="B199" i="2"/>
  <c r="A198" i="3" s="1"/>
  <c r="C199" i="2"/>
  <c r="E199" i="2"/>
  <c r="J199" i="2" l="1"/>
  <c r="B198" i="3" s="1"/>
  <c r="G200" i="2"/>
  <c r="A201" i="2"/>
  <c r="H201" i="2" s="1"/>
  <c r="F200" i="2"/>
  <c r="C200" i="2"/>
  <c r="E200" i="2"/>
  <c r="D200" i="2"/>
  <c r="B200" i="2"/>
  <c r="A199" i="3" s="1"/>
  <c r="J200" i="2" l="1"/>
  <c r="B199" i="3" s="1"/>
  <c r="G201" i="2"/>
  <c r="A202" i="2"/>
  <c r="H202" i="2" s="1"/>
  <c r="B201" i="2"/>
  <c r="A200" i="3" s="1"/>
  <c r="E201" i="2"/>
  <c r="C201" i="2"/>
  <c r="F201" i="2"/>
  <c r="D201" i="2"/>
  <c r="J201" i="2" l="1"/>
  <c r="B200" i="3" s="1"/>
  <c r="G202" i="2"/>
  <c r="A203" i="2"/>
  <c r="H203" i="2" s="1"/>
  <c r="D202" i="2"/>
  <c r="B202" i="2"/>
  <c r="A201" i="3" s="1"/>
  <c r="F202" i="2"/>
  <c r="E202" i="2"/>
  <c r="C202" i="2"/>
  <c r="J202" i="2" l="1"/>
  <c r="B201" i="3" s="1"/>
  <c r="G203" i="2"/>
  <c r="A204" i="2"/>
  <c r="H204" i="2" s="1"/>
  <c r="F203" i="2"/>
  <c r="D203" i="2"/>
  <c r="C203" i="2"/>
  <c r="B203" i="2"/>
  <c r="A202" i="3" s="1"/>
  <c r="E203" i="2"/>
  <c r="J203" i="2" l="1"/>
  <c r="B202" i="3" s="1"/>
  <c r="G204" i="2"/>
  <c r="A205" i="2"/>
  <c r="H205" i="2" s="1"/>
  <c r="F204" i="2"/>
  <c r="C204" i="2"/>
  <c r="E204" i="2"/>
  <c r="D204" i="2"/>
  <c r="B204" i="2"/>
  <c r="A203" i="3" s="1"/>
  <c r="J204" i="2" l="1"/>
  <c r="B203" i="3" s="1"/>
  <c r="G205" i="2"/>
  <c r="A206" i="2"/>
  <c r="H206" i="2" s="1"/>
  <c r="B205" i="2"/>
  <c r="A204" i="3" s="1"/>
  <c r="E205" i="2"/>
  <c r="D205" i="2"/>
  <c r="C205" i="2"/>
  <c r="F205" i="2"/>
  <c r="J205" i="2" l="1"/>
  <c r="B204" i="3" s="1"/>
  <c r="G206" i="2"/>
  <c r="A207" i="2"/>
  <c r="H207" i="2" s="1"/>
  <c r="D206" i="2"/>
  <c r="B206" i="2"/>
  <c r="A205" i="3" s="1"/>
  <c r="F206" i="2"/>
  <c r="E206" i="2"/>
  <c r="C206" i="2"/>
  <c r="J206" i="2" l="1"/>
  <c r="B205" i="3" s="1"/>
  <c r="G207" i="2"/>
  <c r="A208" i="2"/>
  <c r="H208" i="2" s="1"/>
  <c r="F207" i="2"/>
  <c r="D207" i="2"/>
  <c r="E207" i="2"/>
  <c r="C207" i="2"/>
  <c r="B207" i="2"/>
  <c r="A206" i="3" s="1"/>
  <c r="J207" i="2" l="1"/>
  <c r="B206" i="3" s="1"/>
  <c r="G208" i="2"/>
  <c r="A209" i="2"/>
  <c r="H209" i="2" s="1"/>
  <c r="F208" i="2"/>
  <c r="C208" i="2"/>
  <c r="E208" i="2"/>
  <c r="D208" i="2"/>
  <c r="B208" i="2"/>
  <c r="A207" i="3" s="1"/>
  <c r="J208" i="2" l="1"/>
  <c r="B207" i="3" s="1"/>
  <c r="G209" i="2"/>
  <c r="A210" i="2"/>
  <c r="H210" i="2" s="1"/>
  <c r="B209" i="2"/>
  <c r="A208" i="3" s="1"/>
  <c r="E209" i="2"/>
  <c r="F209" i="2"/>
  <c r="D209" i="2"/>
  <c r="C209" i="2"/>
  <c r="J209" i="2" l="1"/>
  <c r="B208" i="3" s="1"/>
  <c r="G210" i="2"/>
  <c r="A211" i="2"/>
  <c r="H211" i="2" s="1"/>
  <c r="D210" i="2"/>
  <c r="B210" i="2"/>
  <c r="A209" i="3" s="1"/>
  <c r="F210" i="2"/>
  <c r="E210" i="2"/>
  <c r="C210" i="2"/>
  <c r="J210" i="2" l="1"/>
  <c r="B209" i="3" s="1"/>
  <c r="G211" i="2"/>
  <c r="A212" i="2"/>
  <c r="H212" i="2" s="1"/>
  <c r="F211" i="2"/>
  <c r="D211" i="2"/>
  <c r="E211" i="2"/>
  <c r="C211" i="2"/>
  <c r="B211" i="2"/>
  <c r="A210" i="3" s="1"/>
  <c r="J211" i="2" l="1"/>
  <c r="B210" i="3" s="1"/>
  <c r="G212" i="2"/>
  <c r="A213" i="2"/>
  <c r="H213" i="2" s="1"/>
  <c r="F212" i="2"/>
  <c r="C212" i="2"/>
  <c r="E212" i="2"/>
  <c r="D212" i="2"/>
  <c r="B212" i="2"/>
  <c r="A211" i="3" s="1"/>
  <c r="J212" i="2" l="1"/>
  <c r="B211" i="3" s="1"/>
  <c r="G213" i="2"/>
  <c r="A214" i="2"/>
  <c r="H214" i="2" s="1"/>
  <c r="B213" i="2"/>
  <c r="A212" i="3" s="1"/>
  <c r="E213" i="2"/>
  <c r="F213" i="2"/>
  <c r="D213" i="2"/>
  <c r="C213" i="2"/>
  <c r="J213" i="2" l="1"/>
  <c r="B212" i="3" s="1"/>
  <c r="G214" i="2"/>
  <c r="A215" i="2"/>
  <c r="H215" i="2" s="1"/>
  <c r="D214" i="2"/>
  <c r="B214" i="2"/>
  <c r="A213" i="3" s="1"/>
  <c r="F214" i="2"/>
  <c r="E214" i="2"/>
  <c r="C214" i="2"/>
  <c r="J214" i="2" l="1"/>
  <c r="B213" i="3" s="1"/>
  <c r="G215" i="2"/>
  <c r="A216" i="2"/>
  <c r="H216" i="2" s="1"/>
  <c r="F215" i="2"/>
  <c r="D215" i="2"/>
  <c r="E215" i="2"/>
  <c r="C215" i="2"/>
  <c r="B215" i="2"/>
  <c r="A214" i="3" s="1"/>
  <c r="J215" i="2" l="1"/>
  <c r="B214" i="3" s="1"/>
  <c r="G216" i="2"/>
  <c r="A217" i="2"/>
  <c r="H217" i="2" s="1"/>
  <c r="F216" i="2"/>
  <c r="C216" i="2"/>
  <c r="B216" i="2"/>
  <c r="A215" i="3" s="1"/>
  <c r="D216" i="2"/>
  <c r="E216" i="2"/>
  <c r="J216" i="2" l="1"/>
  <c r="B215" i="3" s="1"/>
  <c r="G217" i="2"/>
  <c r="A218" i="2"/>
  <c r="H218" i="2" s="1"/>
  <c r="B217" i="2"/>
  <c r="A216" i="3" s="1"/>
  <c r="E217" i="2"/>
  <c r="F217" i="2"/>
  <c r="D217" i="2"/>
  <c r="C217" i="2"/>
  <c r="J217" i="2" l="1"/>
  <c r="B216" i="3" s="1"/>
  <c r="G218" i="2"/>
  <c r="A219" i="2"/>
  <c r="H219" i="2" s="1"/>
  <c r="D218" i="2"/>
  <c r="B218" i="2"/>
  <c r="A217" i="3" s="1"/>
  <c r="C218" i="2"/>
  <c r="F218" i="2"/>
  <c r="E218" i="2"/>
  <c r="J218" i="2" l="1"/>
  <c r="B217" i="3" s="1"/>
  <c r="G219" i="2"/>
  <c r="A220" i="2"/>
  <c r="H220" i="2" s="1"/>
  <c r="F219" i="2"/>
  <c r="D219" i="2"/>
  <c r="E219" i="2"/>
  <c r="C219" i="2"/>
  <c r="B219" i="2"/>
  <c r="A218" i="3" s="1"/>
  <c r="J219" i="2" l="1"/>
  <c r="B218" i="3" s="1"/>
  <c r="G220" i="2"/>
  <c r="A221" i="2"/>
  <c r="H221" i="2" s="1"/>
  <c r="F220" i="2"/>
  <c r="D220" i="2"/>
  <c r="C220" i="2"/>
  <c r="E220" i="2"/>
  <c r="B220" i="2"/>
  <c r="A219" i="3" s="1"/>
  <c r="J220" i="2" l="1"/>
  <c r="B219" i="3" s="1"/>
  <c r="G221" i="2"/>
  <c r="A222" i="2"/>
  <c r="H222" i="2" s="1"/>
  <c r="B221" i="2"/>
  <c r="A220" i="3" s="1"/>
  <c r="F221" i="2"/>
  <c r="E221" i="2"/>
  <c r="D221" i="2"/>
  <c r="C221" i="2"/>
  <c r="J221" i="2" l="1"/>
  <c r="B220" i="3" s="1"/>
  <c r="G222" i="2"/>
  <c r="A223" i="2"/>
  <c r="H223" i="2" s="1"/>
  <c r="D222" i="2"/>
  <c r="B222" i="2"/>
  <c r="A221" i="3" s="1"/>
  <c r="F222" i="2"/>
  <c r="E222" i="2"/>
  <c r="C222" i="2"/>
  <c r="J222" i="2" l="1"/>
  <c r="B221" i="3" s="1"/>
  <c r="G223" i="2"/>
  <c r="A224" i="2"/>
  <c r="H224" i="2" s="1"/>
  <c r="F223" i="2"/>
  <c r="D223" i="2"/>
  <c r="B223" i="2"/>
  <c r="A222" i="3" s="1"/>
  <c r="C223" i="2"/>
  <c r="E223" i="2"/>
  <c r="J223" i="2" l="1"/>
  <c r="B222" i="3" s="1"/>
  <c r="G224" i="2"/>
  <c r="A225" i="2"/>
  <c r="H225" i="2" s="1"/>
  <c r="F224" i="2"/>
  <c r="D224" i="2"/>
  <c r="C224" i="2"/>
  <c r="E224" i="2"/>
  <c r="B224" i="2"/>
  <c r="A223" i="3" s="1"/>
  <c r="J224" i="2" l="1"/>
  <c r="B223" i="3" s="1"/>
  <c r="G225" i="2"/>
  <c r="A226" i="2"/>
  <c r="H226" i="2" s="1"/>
  <c r="B225" i="2"/>
  <c r="A224" i="3" s="1"/>
  <c r="F225" i="2"/>
  <c r="E225" i="2"/>
  <c r="D225" i="2"/>
  <c r="C225" i="2"/>
  <c r="J225" i="2" l="1"/>
  <c r="B224" i="3" s="1"/>
  <c r="G226" i="2"/>
  <c r="A227" i="2"/>
  <c r="H227" i="2" s="1"/>
  <c r="D226" i="2"/>
  <c r="B226" i="2"/>
  <c r="A225" i="3" s="1"/>
  <c r="F226" i="2"/>
  <c r="E226" i="2"/>
  <c r="C226" i="2"/>
  <c r="J226" i="2" l="1"/>
  <c r="B225" i="3" s="1"/>
  <c r="G227" i="2"/>
  <c r="A228" i="2"/>
  <c r="H228" i="2" s="1"/>
  <c r="F227" i="2"/>
  <c r="D227" i="2"/>
  <c r="B227" i="2"/>
  <c r="A226" i="3" s="1"/>
  <c r="E227" i="2"/>
  <c r="C227" i="2"/>
  <c r="J227" i="2" l="1"/>
  <c r="B226" i="3" s="1"/>
  <c r="G228" i="2"/>
  <c r="A229" i="2"/>
  <c r="H229" i="2" s="1"/>
  <c r="F228" i="2"/>
  <c r="D228" i="2"/>
  <c r="C228" i="2"/>
  <c r="E228" i="2"/>
  <c r="B228" i="2"/>
  <c r="A227" i="3" s="1"/>
  <c r="J228" i="2" l="1"/>
  <c r="B227" i="3" s="1"/>
  <c r="G229" i="2"/>
  <c r="A230" i="2"/>
  <c r="H230" i="2" s="1"/>
  <c r="B229" i="2"/>
  <c r="A228" i="3" s="1"/>
  <c r="F229" i="2"/>
  <c r="E229" i="2"/>
  <c r="D229" i="2"/>
  <c r="C229" i="2"/>
  <c r="J229" i="2" l="1"/>
  <c r="B228" i="3" s="1"/>
  <c r="G230" i="2"/>
  <c r="A231" i="2"/>
  <c r="H231" i="2" s="1"/>
  <c r="D230" i="2"/>
  <c r="B230" i="2"/>
  <c r="A229" i="3" s="1"/>
  <c r="F230" i="2"/>
  <c r="E230" i="2"/>
  <c r="C230" i="2"/>
  <c r="J230" i="2" l="1"/>
  <c r="B229" i="3" s="1"/>
  <c r="G231" i="2"/>
  <c r="A232" i="2"/>
  <c r="H232" i="2" s="1"/>
  <c r="F231" i="2"/>
  <c r="E231" i="2"/>
  <c r="D231" i="2"/>
  <c r="B231" i="2"/>
  <c r="A230" i="3" s="1"/>
  <c r="C231" i="2"/>
  <c r="J231" i="2" l="1"/>
  <c r="B230" i="3" s="1"/>
  <c r="G232" i="2"/>
  <c r="A233" i="2"/>
  <c r="H233" i="2" s="1"/>
  <c r="F232" i="2"/>
  <c r="D232" i="2"/>
  <c r="C232" i="2"/>
  <c r="E232" i="2"/>
  <c r="B232" i="2"/>
  <c r="A231" i="3" s="1"/>
  <c r="J232" i="2" l="1"/>
  <c r="B231" i="3" s="1"/>
  <c r="G233" i="2"/>
  <c r="A234" i="2"/>
  <c r="H234" i="2" s="1"/>
  <c r="B233" i="2"/>
  <c r="A232" i="3" s="1"/>
  <c r="F233" i="2"/>
  <c r="E233" i="2"/>
  <c r="D233" i="2"/>
  <c r="C233" i="2"/>
  <c r="J233" i="2" l="1"/>
  <c r="B232" i="3" s="1"/>
  <c r="G234" i="2"/>
  <c r="A235" i="2"/>
  <c r="H235" i="2" s="1"/>
  <c r="D234" i="2"/>
  <c r="C234" i="2"/>
  <c r="B234" i="2"/>
  <c r="A233" i="3" s="1"/>
  <c r="F234" i="2"/>
  <c r="E234" i="2"/>
  <c r="J234" i="2" l="1"/>
  <c r="B233" i="3" s="1"/>
  <c r="G235" i="2"/>
  <c r="A236" i="2"/>
  <c r="H236" i="2" s="1"/>
  <c r="F235" i="2"/>
  <c r="E235" i="2"/>
  <c r="D235" i="2"/>
  <c r="B235" i="2"/>
  <c r="A234" i="3" s="1"/>
  <c r="C235" i="2"/>
  <c r="J235" i="2" l="1"/>
  <c r="B234" i="3" s="1"/>
  <c r="G236" i="2"/>
  <c r="A237" i="2"/>
  <c r="H237" i="2" s="1"/>
  <c r="F236" i="2"/>
  <c r="D236" i="2"/>
  <c r="C236" i="2"/>
  <c r="E236" i="2"/>
  <c r="B236" i="2"/>
  <c r="A235" i="3" s="1"/>
  <c r="J236" i="2" l="1"/>
  <c r="B235" i="3" s="1"/>
  <c r="G237" i="2"/>
  <c r="A238" i="2"/>
  <c r="H238" i="2" s="1"/>
  <c r="B237" i="2"/>
  <c r="A236" i="3" s="1"/>
  <c r="F237" i="2"/>
  <c r="E237" i="2"/>
  <c r="D237" i="2"/>
  <c r="C237" i="2"/>
  <c r="J237" i="2" l="1"/>
  <c r="B236" i="3" s="1"/>
  <c r="G238" i="2"/>
  <c r="A239" i="2"/>
  <c r="H239" i="2" s="1"/>
  <c r="D238" i="2"/>
  <c r="C238" i="2"/>
  <c r="B238" i="2"/>
  <c r="A237" i="3" s="1"/>
  <c r="E238" i="2"/>
  <c r="F238" i="2"/>
  <c r="J238" i="2" l="1"/>
  <c r="B237" i="3" s="1"/>
  <c r="G239" i="2"/>
  <c r="A240" i="2"/>
  <c r="H240" i="2" s="1"/>
  <c r="F239" i="2"/>
  <c r="E239" i="2"/>
  <c r="D239" i="2"/>
  <c r="B239" i="2"/>
  <c r="A238" i="3" s="1"/>
  <c r="C239" i="2"/>
  <c r="J239" i="2" l="1"/>
  <c r="B238" i="3" s="1"/>
  <c r="G240" i="2"/>
  <c r="A241" i="2"/>
  <c r="H241" i="2" s="1"/>
  <c r="F240" i="2"/>
  <c r="D240" i="2"/>
  <c r="C240" i="2"/>
  <c r="E240" i="2"/>
  <c r="B240" i="2"/>
  <c r="A239" i="3" s="1"/>
  <c r="J240" i="2" l="1"/>
  <c r="B239" i="3" s="1"/>
  <c r="G241" i="2"/>
  <c r="A242" i="2"/>
  <c r="H242" i="2" s="1"/>
  <c r="B241" i="2"/>
  <c r="A240" i="3" s="1"/>
  <c r="F241" i="2"/>
  <c r="E241" i="2"/>
  <c r="D241" i="2"/>
  <c r="C241" i="2"/>
  <c r="J241" i="2" l="1"/>
  <c r="B240" i="3" s="1"/>
  <c r="G242" i="2"/>
  <c r="A243" i="2"/>
  <c r="H243" i="2" s="1"/>
  <c r="D242" i="2"/>
  <c r="C242" i="2"/>
  <c r="B242" i="2"/>
  <c r="A241" i="3" s="1"/>
  <c r="F242" i="2"/>
  <c r="E242" i="2"/>
  <c r="J242" i="2" l="1"/>
  <c r="B241" i="3" s="1"/>
  <c r="G243" i="2"/>
  <c r="A244" i="2"/>
  <c r="H244" i="2" s="1"/>
  <c r="F243" i="2"/>
  <c r="E243" i="2"/>
  <c r="D243" i="2"/>
  <c r="B243" i="2"/>
  <c r="A242" i="3" s="1"/>
  <c r="C243" i="2"/>
  <c r="J243" i="2" l="1"/>
  <c r="B242" i="3" s="1"/>
  <c r="G244" i="2"/>
  <c r="A245" i="2"/>
  <c r="H245" i="2" s="1"/>
  <c r="F244" i="2"/>
  <c r="D244" i="2"/>
  <c r="C244" i="2"/>
  <c r="E244" i="2"/>
  <c r="B244" i="2"/>
  <c r="A243" i="3" s="1"/>
  <c r="J244" i="2" l="1"/>
  <c r="B243" i="3" s="1"/>
  <c r="G245" i="2"/>
  <c r="A246" i="2"/>
  <c r="H246" i="2" s="1"/>
  <c r="B245" i="2"/>
  <c r="A244" i="3" s="1"/>
  <c r="F245" i="2"/>
  <c r="E245" i="2"/>
  <c r="D245" i="2"/>
  <c r="C245" i="2"/>
  <c r="J245" i="2" l="1"/>
  <c r="B244" i="3" s="1"/>
  <c r="G246" i="2"/>
  <c r="A247" i="2"/>
  <c r="H247" i="2" s="1"/>
  <c r="D246" i="2"/>
  <c r="C246" i="2"/>
  <c r="B246" i="2"/>
  <c r="A245" i="3" s="1"/>
  <c r="F246" i="2"/>
  <c r="E246" i="2"/>
  <c r="J246" i="2" l="1"/>
  <c r="B245" i="3" s="1"/>
  <c r="G247" i="2"/>
  <c r="A248" i="2"/>
  <c r="H248" i="2" s="1"/>
  <c r="F247" i="2"/>
  <c r="E247" i="2"/>
  <c r="D247" i="2"/>
  <c r="B247" i="2"/>
  <c r="A246" i="3" s="1"/>
  <c r="C247" i="2"/>
  <c r="J247" i="2" l="1"/>
  <c r="B246" i="3" s="1"/>
  <c r="G248" i="2"/>
  <c r="A249" i="2"/>
  <c r="H249" i="2" s="1"/>
  <c r="F248" i="2"/>
  <c r="D248" i="2"/>
  <c r="C248" i="2"/>
  <c r="E248" i="2"/>
  <c r="B248" i="2"/>
  <c r="A247" i="3" s="1"/>
  <c r="J248" i="2" l="1"/>
  <c r="B247" i="3" s="1"/>
  <c r="G249" i="2"/>
  <c r="A250" i="2"/>
  <c r="H250" i="2" s="1"/>
  <c r="B249" i="2"/>
  <c r="A248" i="3" s="1"/>
  <c r="F249" i="2"/>
  <c r="E249" i="2"/>
  <c r="C249" i="2"/>
  <c r="D249" i="2"/>
  <c r="J249" i="2" l="1"/>
  <c r="B248" i="3" s="1"/>
  <c r="G250" i="2"/>
  <c r="A251" i="2"/>
  <c r="H251" i="2" s="1"/>
  <c r="D250" i="2"/>
  <c r="C250" i="2"/>
  <c r="B250" i="2"/>
  <c r="A249" i="3" s="1"/>
  <c r="F250" i="2"/>
  <c r="E250" i="2"/>
  <c r="J250" i="2" l="1"/>
  <c r="B249" i="3" s="1"/>
  <c r="G251" i="2"/>
  <c r="A252" i="2"/>
  <c r="H252" i="2" s="1"/>
  <c r="F251" i="2"/>
  <c r="E251" i="2"/>
  <c r="D251" i="2"/>
  <c r="B251" i="2"/>
  <c r="A250" i="3" s="1"/>
  <c r="C251" i="2"/>
  <c r="J251" i="2" l="1"/>
  <c r="B250" i="3" s="1"/>
  <c r="G252" i="2"/>
  <c r="A253" i="2"/>
  <c r="H253" i="2" s="1"/>
  <c r="F252" i="2"/>
  <c r="D252" i="2"/>
  <c r="C252" i="2"/>
  <c r="E252" i="2"/>
  <c r="B252" i="2"/>
  <c r="A251" i="3" s="1"/>
  <c r="J252" i="2" l="1"/>
  <c r="B251" i="3" s="1"/>
  <c r="G253" i="2"/>
  <c r="A254" i="2"/>
  <c r="H254" i="2" s="1"/>
  <c r="B253" i="2"/>
  <c r="A252" i="3" s="1"/>
  <c r="F253" i="2"/>
  <c r="E253" i="2"/>
  <c r="C253" i="2"/>
  <c r="D253" i="2"/>
  <c r="J253" i="2" l="1"/>
  <c r="B252" i="3" s="1"/>
  <c r="G254" i="2"/>
  <c r="A255" i="2"/>
  <c r="H255" i="2" s="1"/>
  <c r="D254" i="2"/>
  <c r="C254" i="2"/>
  <c r="B254" i="2"/>
  <c r="A253" i="3" s="1"/>
  <c r="F254" i="2"/>
  <c r="E254" i="2"/>
  <c r="J254" i="2" l="1"/>
  <c r="B253" i="3" s="1"/>
  <c r="G255" i="2"/>
  <c r="A256" i="2"/>
  <c r="H256" i="2" s="1"/>
  <c r="F255" i="2"/>
  <c r="E255" i="2"/>
  <c r="D255" i="2"/>
  <c r="B255" i="2"/>
  <c r="A254" i="3" s="1"/>
  <c r="C255" i="2"/>
  <c r="J255" i="2" l="1"/>
  <c r="B254" i="3" s="1"/>
  <c r="G256" i="2"/>
  <c r="A257" i="2"/>
  <c r="H257" i="2" s="1"/>
  <c r="F256" i="2"/>
  <c r="D256" i="2"/>
  <c r="C256" i="2"/>
  <c r="B256" i="2"/>
  <c r="A255" i="3" s="1"/>
  <c r="E256" i="2"/>
  <c r="J256" i="2" l="1"/>
  <c r="B255" i="3" s="1"/>
  <c r="G257" i="2"/>
  <c r="A258" i="2"/>
  <c r="H258" i="2" s="1"/>
  <c r="B257" i="2"/>
  <c r="A256" i="3" s="1"/>
  <c r="F257" i="2"/>
  <c r="E257" i="2"/>
  <c r="D257" i="2"/>
  <c r="C257" i="2"/>
  <c r="J257" i="2" l="1"/>
  <c r="B256" i="3" s="1"/>
  <c r="G258" i="2"/>
  <c r="A259" i="2"/>
  <c r="H259" i="2" s="1"/>
  <c r="D258" i="2"/>
  <c r="C258" i="2"/>
  <c r="B258" i="2"/>
  <c r="A257" i="3" s="1"/>
  <c r="F258" i="2"/>
  <c r="E258" i="2"/>
  <c r="J258" i="2" l="1"/>
  <c r="B257" i="3" s="1"/>
  <c r="G259" i="2"/>
  <c r="A260" i="2"/>
  <c r="H260" i="2" s="1"/>
  <c r="F259" i="2"/>
  <c r="E259" i="2"/>
  <c r="D259" i="2"/>
  <c r="B259" i="2"/>
  <c r="A258" i="3" s="1"/>
  <c r="C259" i="2"/>
  <c r="J259" i="2" l="1"/>
  <c r="B258" i="3" s="1"/>
  <c r="G260" i="2"/>
  <c r="A261" i="2"/>
  <c r="H261" i="2" s="1"/>
  <c r="F260" i="2"/>
  <c r="D260" i="2"/>
  <c r="C260" i="2"/>
  <c r="E260" i="2"/>
  <c r="B260" i="2"/>
  <c r="A259" i="3" s="1"/>
  <c r="J260" i="2" l="1"/>
  <c r="B259" i="3" s="1"/>
  <c r="G261" i="2"/>
  <c r="A262" i="2"/>
  <c r="H262" i="2" s="1"/>
  <c r="B261" i="2"/>
  <c r="A260" i="3" s="1"/>
  <c r="F261" i="2"/>
  <c r="E261" i="2"/>
  <c r="D261" i="2"/>
  <c r="C261" i="2"/>
  <c r="J261" i="2" l="1"/>
  <c r="B260" i="3" s="1"/>
  <c r="G262" i="2"/>
  <c r="A263" i="2"/>
  <c r="H263" i="2" s="1"/>
  <c r="D262" i="2"/>
  <c r="C262" i="2"/>
  <c r="B262" i="2"/>
  <c r="A261" i="3" s="1"/>
  <c r="F262" i="2"/>
  <c r="E262" i="2"/>
  <c r="J262" i="2" l="1"/>
  <c r="B261" i="3" s="1"/>
  <c r="G263" i="2"/>
  <c r="A264" i="2"/>
  <c r="H264" i="2" s="1"/>
  <c r="F263" i="2"/>
  <c r="E263" i="2"/>
  <c r="D263" i="2"/>
  <c r="B263" i="2"/>
  <c r="A262" i="3" s="1"/>
  <c r="C263" i="2"/>
  <c r="J263" i="2" l="1"/>
  <c r="B262" i="3" s="1"/>
  <c r="G264" i="2"/>
  <c r="A265" i="2"/>
  <c r="H265" i="2" s="1"/>
  <c r="F264" i="2"/>
  <c r="D264" i="2"/>
  <c r="C264" i="2"/>
  <c r="E264" i="2"/>
  <c r="B264" i="2"/>
  <c r="A263" i="3" s="1"/>
  <c r="J264" i="2" l="1"/>
  <c r="B263" i="3" s="1"/>
  <c r="G265" i="2"/>
  <c r="A266" i="2"/>
  <c r="H266" i="2" s="1"/>
  <c r="B265" i="2"/>
  <c r="A264" i="3" s="1"/>
  <c r="F265" i="2"/>
  <c r="E265" i="2"/>
  <c r="D265" i="2"/>
  <c r="C265" i="2"/>
  <c r="J265" i="2" l="1"/>
  <c r="B264" i="3" s="1"/>
  <c r="G266" i="2"/>
  <c r="A267" i="2"/>
  <c r="H267" i="2" s="1"/>
  <c r="D266" i="2"/>
  <c r="C266" i="2"/>
  <c r="B266" i="2"/>
  <c r="A265" i="3" s="1"/>
  <c r="F266" i="2"/>
  <c r="E266" i="2"/>
  <c r="J266" i="2" l="1"/>
  <c r="B265" i="3" s="1"/>
  <c r="G267" i="2"/>
  <c r="A268" i="2"/>
  <c r="H268" i="2" s="1"/>
  <c r="F267" i="2"/>
  <c r="E267" i="2"/>
  <c r="D267" i="2"/>
  <c r="B267" i="2"/>
  <c r="A266" i="3" s="1"/>
  <c r="C267" i="2"/>
  <c r="J267" i="2" l="1"/>
  <c r="B266" i="3" s="1"/>
  <c r="G268" i="2"/>
  <c r="A269" i="2"/>
  <c r="H269" i="2" s="1"/>
  <c r="F268" i="2"/>
  <c r="D268" i="2"/>
  <c r="C268" i="2"/>
  <c r="E268" i="2"/>
  <c r="B268" i="2"/>
  <c r="A267" i="3" s="1"/>
  <c r="J268" i="2" l="1"/>
  <c r="B267" i="3" s="1"/>
  <c r="G269" i="2"/>
  <c r="A270" i="2"/>
  <c r="H270" i="2" s="1"/>
  <c r="B269" i="2"/>
  <c r="A268" i="3" s="1"/>
  <c r="F269" i="2"/>
  <c r="E269" i="2"/>
  <c r="D269" i="2"/>
  <c r="C269" i="2"/>
  <c r="J269" i="2" l="1"/>
  <c r="B268" i="3" s="1"/>
  <c r="G270" i="2"/>
  <c r="A271" i="2"/>
  <c r="H271" i="2" s="1"/>
  <c r="D270" i="2"/>
  <c r="C270" i="2"/>
  <c r="B270" i="2"/>
  <c r="A269" i="3" s="1"/>
  <c r="E270" i="2"/>
  <c r="F270" i="2"/>
  <c r="J270" i="2" l="1"/>
  <c r="B269" i="3" s="1"/>
  <c r="G271" i="2"/>
  <c r="A272" i="2"/>
  <c r="H272" i="2" s="1"/>
  <c r="F271" i="2"/>
  <c r="E271" i="2"/>
  <c r="D271" i="2"/>
  <c r="B271" i="2"/>
  <c r="A270" i="3" s="1"/>
  <c r="C271" i="2"/>
  <c r="J271" i="2" l="1"/>
  <c r="B270" i="3" s="1"/>
  <c r="G272" i="2"/>
  <c r="A273" i="2"/>
  <c r="H273" i="2" s="1"/>
  <c r="F272" i="2"/>
  <c r="D272" i="2"/>
  <c r="C272" i="2"/>
  <c r="E272" i="2"/>
  <c r="B272" i="2"/>
  <c r="A271" i="3" s="1"/>
  <c r="J272" i="2" l="1"/>
  <c r="B271" i="3" s="1"/>
  <c r="G273" i="2"/>
  <c r="A274" i="2"/>
  <c r="H274" i="2" s="1"/>
  <c r="B273" i="2"/>
  <c r="A272" i="3" s="1"/>
  <c r="F273" i="2"/>
  <c r="E273" i="2"/>
  <c r="D273" i="2"/>
  <c r="C273" i="2"/>
  <c r="J273" i="2" l="1"/>
  <c r="B272" i="3" s="1"/>
  <c r="G274" i="2"/>
  <c r="A275" i="2"/>
  <c r="H275" i="2" s="1"/>
  <c r="D274" i="2"/>
  <c r="C274" i="2"/>
  <c r="B274" i="2"/>
  <c r="A273" i="3" s="1"/>
  <c r="F274" i="2"/>
  <c r="E274" i="2"/>
  <c r="J274" i="2" l="1"/>
  <c r="B273" i="3" s="1"/>
  <c r="G275" i="2"/>
  <c r="A276" i="2"/>
  <c r="H276" i="2" s="1"/>
  <c r="F275" i="2"/>
  <c r="E275" i="2"/>
  <c r="D275" i="2"/>
  <c r="B275" i="2"/>
  <c r="A274" i="3" s="1"/>
  <c r="C275" i="2"/>
  <c r="J275" i="2" l="1"/>
  <c r="B274" i="3" s="1"/>
  <c r="G276" i="2"/>
  <c r="A277" i="2"/>
  <c r="H277" i="2" s="1"/>
  <c r="F276" i="2"/>
  <c r="D276" i="2"/>
  <c r="C276" i="2"/>
  <c r="E276" i="2"/>
  <c r="B276" i="2"/>
  <c r="A275" i="3" s="1"/>
  <c r="J276" i="2" l="1"/>
  <c r="B275" i="3" s="1"/>
  <c r="G277" i="2"/>
  <c r="A278" i="2"/>
  <c r="H278" i="2" s="1"/>
  <c r="B277" i="2"/>
  <c r="A276" i="3" s="1"/>
  <c r="F277" i="2"/>
  <c r="E277" i="2"/>
  <c r="D277" i="2"/>
  <c r="C277" i="2"/>
  <c r="J277" i="2" l="1"/>
  <c r="B276" i="3" s="1"/>
  <c r="G278" i="2"/>
  <c r="A279" i="2"/>
  <c r="H279" i="2" s="1"/>
  <c r="D278" i="2"/>
  <c r="C278" i="2"/>
  <c r="B278" i="2"/>
  <c r="A277" i="3" s="1"/>
  <c r="F278" i="2"/>
  <c r="E278" i="2"/>
  <c r="J278" i="2" l="1"/>
  <c r="B277" i="3" s="1"/>
  <c r="G279" i="2"/>
  <c r="A280" i="2"/>
  <c r="H280" i="2" s="1"/>
  <c r="F279" i="2"/>
  <c r="E279" i="2"/>
  <c r="D279" i="2"/>
  <c r="B279" i="2"/>
  <c r="A278" i="3" s="1"/>
  <c r="C279" i="2"/>
  <c r="J279" i="2" l="1"/>
  <c r="B278" i="3" s="1"/>
  <c r="G280" i="2"/>
  <c r="A281" i="2"/>
  <c r="H281" i="2" s="1"/>
  <c r="F280" i="2"/>
  <c r="D280" i="2"/>
  <c r="C280" i="2"/>
  <c r="E280" i="2"/>
  <c r="B280" i="2"/>
  <c r="A279" i="3" s="1"/>
  <c r="J280" i="2" l="1"/>
  <c r="B279" i="3" s="1"/>
  <c r="G281" i="2"/>
  <c r="A282" i="2"/>
  <c r="H282" i="2" s="1"/>
  <c r="B281" i="2"/>
  <c r="A280" i="3" s="1"/>
  <c r="F281" i="2"/>
  <c r="E281" i="2"/>
  <c r="C281" i="2"/>
  <c r="D281" i="2"/>
  <c r="J281" i="2" l="1"/>
  <c r="B280" i="3" s="1"/>
  <c r="G282" i="2"/>
  <c r="A283" i="2"/>
  <c r="H283" i="2" s="1"/>
  <c r="D282" i="2"/>
  <c r="C282" i="2"/>
  <c r="B282" i="2"/>
  <c r="A281" i="3" s="1"/>
  <c r="F282" i="2"/>
  <c r="E282" i="2"/>
  <c r="J282" i="2" l="1"/>
  <c r="B281" i="3" s="1"/>
  <c r="G283" i="2"/>
  <c r="A284" i="2"/>
  <c r="H284" i="2" s="1"/>
  <c r="F283" i="2"/>
  <c r="E283" i="2"/>
  <c r="D283" i="2"/>
  <c r="B283" i="2"/>
  <c r="A282" i="3" s="1"/>
  <c r="C283" i="2"/>
  <c r="J283" i="2" l="1"/>
  <c r="B282" i="3" s="1"/>
  <c r="G284" i="2"/>
  <c r="A285" i="2"/>
  <c r="H285" i="2" s="1"/>
  <c r="F284" i="2"/>
  <c r="D284" i="2"/>
  <c r="C284" i="2"/>
  <c r="E284" i="2"/>
  <c r="B284" i="2"/>
  <c r="A283" i="3" s="1"/>
  <c r="J284" i="2" l="1"/>
  <c r="B283" i="3" s="1"/>
  <c r="G285" i="2"/>
  <c r="A286" i="2"/>
  <c r="H286" i="2" s="1"/>
  <c r="B285" i="2"/>
  <c r="A284" i="3" s="1"/>
  <c r="F285" i="2"/>
  <c r="E285" i="2"/>
  <c r="D285" i="2"/>
  <c r="C285" i="2"/>
  <c r="J285" i="2" l="1"/>
  <c r="B284" i="3" s="1"/>
  <c r="G286" i="2"/>
  <c r="A287" i="2"/>
  <c r="H287" i="2" s="1"/>
  <c r="D286" i="2"/>
  <c r="C286" i="2"/>
  <c r="B286" i="2"/>
  <c r="A285" i="3" s="1"/>
  <c r="F286" i="2"/>
  <c r="E286" i="2"/>
  <c r="J286" i="2" l="1"/>
  <c r="B285" i="3" s="1"/>
  <c r="G287" i="2"/>
  <c r="A288" i="2"/>
  <c r="H288" i="2" s="1"/>
  <c r="F287" i="2"/>
  <c r="E287" i="2"/>
  <c r="D287" i="2"/>
  <c r="B287" i="2"/>
  <c r="A286" i="3" s="1"/>
  <c r="C287" i="2"/>
  <c r="J287" i="2" l="1"/>
  <c r="B286" i="3" s="1"/>
  <c r="G288" i="2"/>
  <c r="A289" i="2"/>
  <c r="H289" i="2" s="1"/>
  <c r="F288" i="2"/>
  <c r="D288" i="2"/>
  <c r="C288" i="2"/>
  <c r="B288" i="2"/>
  <c r="A287" i="3" s="1"/>
  <c r="E288" i="2"/>
  <c r="J288" i="2" l="1"/>
  <c r="B287" i="3" s="1"/>
  <c r="G289" i="2"/>
  <c r="A290" i="2"/>
  <c r="H290" i="2" s="1"/>
  <c r="B289" i="2"/>
  <c r="A288" i="3" s="1"/>
  <c r="F289" i="2"/>
  <c r="E289" i="2"/>
  <c r="D289" i="2"/>
  <c r="C289" i="2"/>
  <c r="J289" i="2" l="1"/>
  <c r="B288" i="3" s="1"/>
  <c r="G290" i="2"/>
  <c r="A291" i="2"/>
  <c r="H291" i="2" s="1"/>
  <c r="D290" i="2"/>
  <c r="C290" i="2"/>
  <c r="B290" i="2"/>
  <c r="A289" i="3" s="1"/>
  <c r="F290" i="2"/>
  <c r="E290" i="2"/>
  <c r="J290" i="2" l="1"/>
  <c r="B289" i="3" s="1"/>
  <c r="G291" i="2"/>
  <c r="A292" i="2"/>
  <c r="H292" i="2" s="1"/>
  <c r="F291" i="2"/>
  <c r="E291" i="2"/>
  <c r="D291" i="2"/>
  <c r="B291" i="2"/>
  <c r="A290" i="3" s="1"/>
  <c r="C291" i="2"/>
  <c r="J291" i="2" l="1"/>
  <c r="B290" i="3" s="1"/>
  <c r="G292" i="2"/>
  <c r="A293" i="2"/>
  <c r="H293" i="2" s="1"/>
  <c r="F292" i="2"/>
  <c r="D292" i="2"/>
  <c r="C292" i="2"/>
  <c r="E292" i="2"/>
  <c r="B292" i="2"/>
  <c r="A291" i="3" s="1"/>
  <c r="J292" i="2" l="1"/>
  <c r="B291" i="3" s="1"/>
  <c r="G293" i="2"/>
  <c r="A294" i="2"/>
  <c r="H294" i="2" s="1"/>
  <c r="B293" i="2"/>
  <c r="A292" i="3" s="1"/>
  <c r="F293" i="2"/>
  <c r="E293" i="2"/>
  <c r="D293" i="2"/>
  <c r="C293" i="2"/>
  <c r="J293" i="2" l="1"/>
  <c r="B292" i="3" s="1"/>
  <c r="G294" i="2"/>
  <c r="A295" i="2"/>
  <c r="H295" i="2" s="1"/>
  <c r="D294" i="2"/>
  <c r="C294" i="2"/>
  <c r="B294" i="2"/>
  <c r="A293" i="3" s="1"/>
  <c r="F294" i="2"/>
  <c r="E294" i="2"/>
  <c r="J294" i="2" l="1"/>
  <c r="B293" i="3" s="1"/>
  <c r="G295" i="2"/>
  <c r="A296" i="2"/>
  <c r="H296" i="2" s="1"/>
  <c r="F295" i="2"/>
  <c r="E295" i="2"/>
  <c r="D295" i="2"/>
  <c r="B295" i="2"/>
  <c r="A294" i="3" s="1"/>
  <c r="C295" i="2"/>
  <c r="J295" i="2" l="1"/>
  <c r="B294" i="3" s="1"/>
  <c r="G296" i="2"/>
  <c r="A297" i="2"/>
  <c r="H297" i="2" s="1"/>
  <c r="F296" i="2"/>
  <c r="D296" i="2"/>
  <c r="C296" i="2"/>
  <c r="E296" i="2"/>
  <c r="B296" i="2"/>
  <c r="A295" i="3" s="1"/>
  <c r="J296" i="2" l="1"/>
  <c r="B295" i="3" s="1"/>
  <c r="G297" i="2"/>
  <c r="A298" i="2"/>
  <c r="H298" i="2" s="1"/>
  <c r="B297" i="2"/>
  <c r="A296" i="3" s="1"/>
  <c r="F297" i="2"/>
  <c r="E297" i="2"/>
  <c r="D297" i="2"/>
  <c r="C297" i="2"/>
  <c r="J297" i="2" l="1"/>
  <c r="B296" i="3" s="1"/>
  <c r="G298" i="2"/>
  <c r="A299" i="2"/>
  <c r="H299" i="2" s="1"/>
  <c r="D298" i="2"/>
  <c r="C298" i="2"/>
  <c r="B298" i="2"/>
  <c r="A297" i="3" s="1"/>
  <c r="F298" i="2"/>
  <c r="E298" i="2"/>
  <c r="J298" i="2" l="1"/>
  <c r="B297" i="3" s="1"/>
  <c r="G299" i="2"/>
  <c r="A300" i="2"/>
  <c r="H300" i="2" s="1"/>
  <c r="F299" i="2"/>
  <c r="E299" i="2"/>
  <c r="D299" i="2"/>
  <c r="B299" i="2"/>
  <c r="A298" i="3" s="1"/>
  <c r="C299" i="2"/>
  <c r="J299" i="2" l="1"/>
  <c r="B298" i="3" s="1"/>
  <c r="G300" i="2"/>
  <c r="A301" i="2"/>
  <c r="H301" i="2" s="1"/>
  <c r="F300" i="2"/>
  <c r="D300" i="2"/>
  <c r="C300" i="2"/>
  <c r="E300" i="2"/>
  <c r="B300" i="2"/>
  <c r="A299" i="3" s="1"/>
  <c r="J300" i="2" l="1"/>
  <c r="B299" i="3" s="1"/>
  <c r="G301" i="2"/>
  <c r="A302" i="2"/>
  <c r="H302" i="2" s="1"/>
  <c r="B301" i="2"/>
  <c r="A300" i="3" s="1"/>
  <c r="F301" i="2"/>
  <c r="E301" i="2"/>
  <c r="D301" i="2"/>
  <c r="C301" i="2"/>
  <c r="J301" i="2" l="1"/>
  <c r="B300" i="3" s="1"/>
  <c r="G302" i="2"/>
  <c r="A303" i="2"/>
  <c r="H303" i="2" s="1"/>
  <c r="D302" i="2"/>
  <c r="C302" i="2"/>
  <c r="B302" i="2"/>
  <c r="A301" i="3" s="1"/>
  <c r="E302" i="2"/>
  <c r="F302" i="2"/>
  <c r="J302" i="2" l="1"/>
  <c r="B301" i="3" s="1"/>
  <c r="G303" i="2"/>
  <c r="A304" i="2"/>
  <c r="H304" i="2" s="1"/>
  <c r="F303" i="2"/>
  <c r="E303" i="2"/>
  <c r="D303" i="2"/>
  <c r="B303" i="2"/>
  <c r="A302" i="3" s="1"/>
  <c r="C303" i="2"/>
  <c r="J303" i="2" l="1"/>
  <c r="B302" i="3" s="1"/>
  <c r="G304" i="2"/>
  <c r="A305" i="2"/>
  <c r="H305" i="2" s="1"/>
  <c r="F304" i="2"/>
  <c r="D304" i="2"/>
  <c r="C304" i="2"/>
  <c r="E304" i="2"/>
  <c r="B304" i="2"/>
  <c r="A303" i="3" s="1"/>
  <c r="J304" i="2" l="1"/>
  <c r="B303" i="3" s="1"/>
  <c r="G305" i="2"/>
  <c r="A306" i="2"/>
  <c r="H306" i="2" s="1"/>
  <c r="B305" i="2"/>
  <c r="A304" i="3" s="1"/>
  <c r="F305" i="2"/>
  <c r="E305" i="2"/>
  <c r="D305" i="2"/>
  <c r="C305" i="2"/>
  <c r="J305" i="2" l="1"/>
  <c r="B304" i="3" s="1"/>
  <c r="G306" i="2"/>
  <c r="A307" i="2"/>
  <c r="H307" i="2" s="1"/>
  <c r="D306" i="2"/>
  <c r="C306" i="2"/>
  <c r="B306" i="2"/>
  <c r="A305" i="3" s="1"/>
  <c r="F306" i="2"/>
  <c r="E306" i="2"/>
  <c r="J306" i="2" l="1"/>
  <c r="B305" i="3" s="1"/>
  <c r="G307" i="2"/>
  <c r="A308" i="2"/>
  <c r="H308" i="2" s="1"/>
  <c r="F307" i="2"/>
  <c r="E307" i="2"/>
  <c r="D307" i="2"/>
  <c r="B307" i="2"/>
  <c r="A306" i="3" s="1"/>
  <c r="C307" i="2"/>
  <c r="J307" i="2" l="1"/>
  <c r="B306" i="3" s="1"/>
  <c r="G308" i="2"/>
  <c r="A309" i="2"/>
  <c r="H309" i="2" s="1"/>
  <c r="F308" i="2"/>
  <c r="D308" i="2"/>
  <c r="C308" i="2"/>
  <c r="E308" i="2"/>
  <c r="B308" i="2"/>
  <c r="A307" i="3" s="1"/>
  <c r="J308" i="2" l="1"/>
  <c r="B307" i="3" s="1"/>
  <c r="G309" i="2"/>
  <c r="A310" i="2"/>
  <c r="H310" i="2" s="1"/>
  <c r="B309" i="2"/>
  <c r="A308" i="3" s="1"/>
  <c r="F309" i="2"/>
  <c r="E309" i="2"/>
  <c r="D309" i="2"/>
  <c r="C309" i="2"/>
  <c r="J309" i="2" l="1"/>
  <c r="B308" i="3" s="1"/>
  <c r="G310" i="2"/>
  <c r="A311" i="2"/>
  <c r="H311" i="2" s="1"/>
  <c r="D310" i="2"/>
  <c r="C310" i="2"/>
  <c r="B310" i="2"/>
  <c r="A309" i="3" s="1"/>
  <c r="F310" i="2"/>
  <c r="E310" i="2"/>
  <c r="J310" i="2" l="1"/>
  <c r="B309" i="3" s="1"/>
  <c r="G311" i="2"/>
  <c r="A312" i="2"/>
  <c r="H312" i="2" s="1"/>
  <c r="F311" i="2"/>
  <c r="E311" i="2"/>
  <c r="D311" i="2"/>
  <c r="B311" i="2"/>
  <c r="A310" i="3" s="1"/>
  <c r="C311" i="2"/>
  <c r="J311" i="2" l="1"/>
  <c r="B310" i="3" s="1"/>
  <c r="G312" i="2"/>
  <c r="A313" i="2"/>
  <c r="H313" i="2" s="1"/>
  <c r="F312" i="2"/>
  <c r="D312" i="2"/>
  <c r="C312" i="2"/>
  <c r="E312" i="2"/>
  <c r="B312" i="2"/>
  <c r="A311" i="3" s="1"/>
  <c r="J312" i="2" l="1"/>
  <c r="B311" i="3" s="1"/>
  <c r="G313" i="2"/>
  <c r="A314" i="2"/>
  <c r="H314" i="2" s="1"/>
  <c r="B313" i="2"/>
  <c r="A312" i="3" s="1"/>
  <c r="F313" i="2"/>
  <c r="E313" i="2"/>
  <c r="C313" i="2"/>
  <c r="D313" i="2"/>
  <c r="J313" i="2" l="1"/>
  <c r="B312" i="3" s="1"/>
  <c r="G314" i="2"/>
  <c r="A315" i="2"/>
  <c r="H315" i="2" s="1"/>
  <c r="D314" i="2"/>
  <c r="C314" i="2"/>
  <c r="B314" i="2"/>
  <c r="A313" i="3" s="1"/>
  <c r="F314" i="2"/>
  <c r="E314" i="2"/>
  <c r="J314" i="2" l="1"/>
  <c r="B313" i="3" s="1"/>
  <c r="G315" i="2"/>
  <c r="A316" i="2"/>
  <c r="H316" i="2" s="1"/>
  <c r="F315" i="2"/>
  <c r="E315" i="2"/>
  <c r="D315" i="2"/>
  <c r="B315" i="2"/>
  <c r="A314" i="3" s="1"/>
  <c r="C315" i="2"/>
  <c r="J315" i="2" l="1"/>
  <c r="B314" i="3" s="1"/>
  <c r="G316" i="2"/>
  <c r="A317" i="2"/>
  <c r="H317" i="2" s="1"/>
  <c r="F316" i="2"/>
  <c r="D316" i="2"/>
  <c r="C316" i="2"/>
  <c r="E316" i="2"/>
  <c r="B316" i="2"/>
  <c r="A315" i="3" s="1"/>
  <c r="J316" i="2" l="1"/>
  <c r="B315" i="3" s="1"/>
  <c r="G317" i="2"/>
  <c r="A318" i="2"/>
  <c r="H318" i="2" s="1"/>
  <c r="B317" i="2"/>
  <c r="A316" i="3" s="1"/>
  <c r="F317" i="2"/>
  <c r="E317" i="2"/>
  <c r="D317" i="2"/>
  <c r="C317" i="2"/>
  <c r="J317" i="2" l="1"/>
  <c r="B316" i="3" s="1"/>
  <c r="G318" i="2"/>
  <c r="A319" i="2"/>
  <c r="H319" i="2" s="1"/>
  <c r="D318" i="2"/>
  <c r="C318" i="2"/>
  <c r="B318" i="2"/>
  <c r="A317" i="3" s="1"/>
  <c r="F318" i="2"/>
  <c r="E318" i="2"/>
  <c r="J318" i="2" l="1"/>
  <c r="B317" i="3" s="1"/>
  <c r="G319" i="2"/>
  <c r="A320" i="2"/>
  <c r="H320" i="2" s="1"/>
  <c r="F319" i="2"/>
  <c r="E319" i="2"/>
  <c r="D319" i="2"/>
  <c r="B319" i="2"/>
  <c r="A318" i="3" s="1"/>
  <c r="C319" i="2"/>
  <c r="J319" i="2" l="1"/>
  <c r="B318" i="3" s="1"/>
  <c r="G320" i="2"/>
  <c r="A321" i="2"/>
  <c r="H321" i="2" s="1"/>
  <c r="F320" i="2"/>
  <c r="D320" i="2"/>
  <c r="C320" i="2"/>
  <c r="B320" i="2"/>
  <c r="A319" i="3" s="1"/>
  <c r="E320" i="2"/>
  <c r="J320" i="2" l="1"/>
  <c r="B319" i="3" s="1"/>
  <c r="G321" i="2"/>
  <c r="A322" i="2"/>
  <c r="H322" i="2" s="1"/>
  <c r="B321" i="2"/>
  <c r="A320" i="3" s="1"/>
  <c r="F321" i="2"/>
  <c r="E321" i="2"/>
  <c r="D321" i="2"/>
  <c r="C321" i="2"/>
  <c r="J321" i="2" l="1"/>
  <c r="B320" i="3" s="1"/>
  <c r="G322" i="2"/>
  <c r="A323" i="2"/>
  <c r="H323" i="2" s="1"/>
  <c r="D322" i="2"/>
  <c r="C322" i="2"/>
  <c r="B322" i="2"/>
  <c r="A321" i="3" s="1"/>
  <c r="F322" i="2"/>
  <c r="E322" i="2"/>
  <c r="J322" i="2" l="1"/>
  <c r="B321" i="3" s="1"/>
  <c r="G323" i="2"/>
  <c r="A324" i="2"/>
  <c r="H324" i="2" s="1"/>
  <c r="F323" i="2"/>
  <c r="E323" i="2"/>
  <c r="D323" i="2"/>
  <c r="B323" i="2"/>
  <c r="A322" i="3" s="1"/>
  <c r="C323" i="2"/>
  <c r="J323" i="2" l="1"/>
  <c r="B322" i="3" s="1"/>
  <c r="G324" i="2"/>
  <c r="A325" i="2"/>
  <c r="H325" i="2" s="1"/>
  <c r="F324" i="2"/>
  <c r="D324" i="2"/>
  <c r="C324" i="2"/>
  <c r="E324" i="2"/>
  <c r="B324" i="2"/>
  <c r="A323" i="3" s="1"/>
  <c r="J324" i="2" l="1"/>
  <c r="B323" i="3" s="1"/>
  <c r="G325" i="2"/>
  <c r="A326" i="2"/>
  <c r="H326" i="2" s="1"/>
  <c r="B325" i="2"/>
  <c r="A324" i="3" s="1"/>
  <c r="F325" i="2"/>
  <c r="E325" i="2"/>
  <c r="D325" i="2"/>
  <c r="C325" i="2"/>
  <c r="J325" i="2" l="1"/>
  <c r="B324" i="3" s="1"/>
  <c r="G326" i="2"/>
  <c r="A327" i="2"/>
  <c r="H327" i="2" s="1"/>
  <c r="D326" i="2"/>
  <c r="C326" i="2"/>
  <c r="B326" i="2"/>
  <c r="A325" i="3" s="1"/>
  <c r="F326" i="2"/>
  <c r="E326" i="2"/>
  <c r="J326" i="2" l="1"/>
  <c r="B325" i="3" s="1"/>
  <c r="G327" i="2"/>
  <c r="A328" i="2"/>
  <c r="H328" i="2" s="1"/>
  <c r="F327" i="2"/>
  <c r="E327" i="2"/>
  <c r="D327" i="2"/>
  <c r="B327" i="2"/>
  <c r="A326" i="3" s="1"/>
  <c r="C327" i="2"/>
  <c r="J327" i="2" l="1"/>
  <c r="B326" i="3" s="1"/>
  <c r="G328" i="2"/>
  <c r="A329" i="2"/>
  <c r="H329" i="2" s="1"/>
  <c r="E328" i="2"/>
  <c r="D328" i="2"/>
  <c r="F328" i="2"/>
  <c r="C328" i="2"/>
  <c r="B328" i="2"/>
  <c r="A327" i="3" s="1"/>
  <c r="J328" i="2" l="1"/>
  <c r="B327" i="3" s="1"/>
  <c r="G329" i="2"/>
  <c r="A330" i="2"/>
  <c r="H330" i="2" s="1"/>
  <c r="B329" i="2"/>
  <c r="A328" i="3" s="1"/>
  <c r="D329" i="2"/>
  <c r="C329" i="2"/>
  <c r="F329" i="2"/>
  <c r="E329" i="2"/>
  <c r="J329" i="2" l="1"/>
  <c r="B328" i="3" s="1"/>
  <c r="G330" i="2"/>
  <c r="A331" i="2"/>
  <c r="H331" i="2" s="1"/>
  <c r="D330" i="2"/>
  <c r="F330" i="2"/>
  <c r="E330" i="2"/>
  <c r="B330" i="2"/>
  <c r="A329" i="3" s="1"/>
  <c r="C330" i="2"/>
  <c r="J330" i="2" l="1"/>
  <c r="B329" i="3" s="1"/>
  <c r="G331" i="2"/>
  <c r="A332" i="2"/>
  <c r="H332" i="2" s="1"/>
  <c r="F331" i="2"/>
  <c r="D331" i="2"/>
  <c r="E331" i="2"/>
  <c r="C331" i="2"/>
  <c r="B331" i="2"/>
  <c r="A330" i="3" s="1"/>
  <c r="J331" i="2" l="1"/>
  <c r="B330" i="3" s="1"/>
  <c r="G332" i="2"/>
  <c r="A333" i="2"/>
  <c r="H333" i="2" s="1"/>
  <c r="F332" i="2"/>
  <c r="E332" i="2"/>
  <c r="D332" i="2"/>
  <c r="C332" i="2"/>
  <c r="B332" i="2"/>
  <c r="A331" i="3" s="1"/>
  <c r="J332" i="2" l="1"/>
  <c r="B331" i="3" s="1"/>
  <c r="G333" i="2"/>
  <c r="A334" i="2"/>
  <c r="H334" i="2" s="1"/>
  <c r="B333" i="2"/>
  <c r="A332" i="3" s="1"/>
  <c r="E333" i="2"/>
  <c r="D333" i="2"/>
  <c r="F333" i="2"/>
  <c r="C333" i="2"/>
  <c r="J333" i="2" l="1"/>
  <c r="B332" i="3" s="1"/>
  <c r="G334" i="2"/>
  <c r="A335" i="2"/>
  <c r="H335" i="2" s="1"/>
  <c r="D334" i="2"/>
  <c r="B334" i="2"/>
  <c r="A333" i="3" s="1"/>
  <c r="E334" i="2"/>
  <c r="C334" i="2"/>
  <c r="F334" i="2"/>
  <c r="J334" i="2" l="1"/>
  <c r="B333" i="3" s="1"/>
  <c r="G335" i="2"/>
  <c r="A336" i="2"/>
  <c r="H336" i="2" s="1"/>
  <c r="F335" i="2"/>
  <c r="D335" i="2"/>
  <c r="C335" i="2"/>
  <c r="B335" i="2"/>
  <c r="A334" i="3" s="1"/>
  <c r="E335" i="2"/>
  <c r="J335" i="2" l="1"/>
  <c r="B334" i="3" s="1"/>
  <c r="G336" i="2"/>
  <c r="A337" i="2"/>
  <c r="H337" i="2" s="1"/>
  <c r="F336" i="2"/>
  <c r="C336" i="2"/>
  <c r="B336" i="2"/>
  <c r="A335" i="3" s="1"/>
  <c r="D336" i="2"/>
  <c r="E336" i="2"/>
  <c r="J336" i="2" l="1"/>
  <c r="B335" i="3" s="1"/>
  <c r="G337" i="2"/>
  <c r="A338" i="2"/>
  <c r="H338" i="2" s="1"/>
  <c r="B337" i="2"/>
  <c r="A336" i="3" s="1"/>
  <c r="F337" i="2"/>
  <c r="E337" i="2"/>
  <c r="C337" i="2"/>
  <c r="D337" i="2"/>
  <c r="J337" i="2" l="1"/>
  <c r="B336" i="3" s="1"/>
  <c r="G338" i="2"/>
  <c r="A339" i="2"/>
  <c r="H339" i="2" s="1"/>
  <c r="D338" i="2"/>
  <c r="B338" i="2"/>
  <c r="A337" i="3" s="1"/>
  <c r="F338" i="2"/>
  <c r="E338" i="2"/>
  <c r="C338" i="2"/>
  <c r="J338" i="2" l="1"/>
  <c r="B337" i="3" s="1"/>
  <c r="G339" i="2"/>
  <c r="A340" i="2"/>
  <c r="H340" i="2" s="1"/>
  <c r="F339" i="2"/>
  <c r="D339" i="2"/>
  <c r="E339" i="2"/>
  <c r="C339" i="2"/>
  <c r="B339" i="2"/>
  <c r="A338" i="3" s="1"/>
  <c r="J339" i="2" l="1"/>
  <c r="B338" i="3" s="1"/>
  <c r="G340" i="2"/>
  <c r="A341" i="2"/>
  <c r="H341" i="2" s="1"/>
  <c r="F340" i="2"/>
  <c r="E340" i="2"/>
  <c r="D340" i="2"/>
  <c r="C340" i="2"/>
  <c r="B340" i="2"/>
  <c r="A339" i="3" s="1"/>
  <c r="J340" i="2" l="1"/>
  <c r="B339" i="3" s="1"/>
  <c r="G341" i="2"/>
  <c r="A342" i="2"/>
  <c r="H342" i="2" s="1"/>
  <c r="B341" i="2"/>
  <c r="A340" i="3" s="1"/>
  <c r="E341" i="2"/>
  <c r="D341" i="2"/>
  <c r="C341" i="2"/>
  <c r="F341" i="2"/>
  <c r="J341" i="2" l="1"/>
  <c r="B340" i="3" s="1"/>
  <c r="G342" i="2"/>
  <c r="A343" i="2"/>
  <c r="H343" i="2" s="1"/>
  <c r="D342" i="2"/>
  <c r="B342" i="2"/>
  <c r="A341" i="3" s="1"/>
  <c r="E342" i="2"/>
  <c r="C342" i="2"/>
  <c r="F342" i="2"/>
  <c r="J342" i="2" l="1"/>
  <c r="B341" i="3" s="1"/>
  <c r="G343" i="2"/>
  <c r="A344" i="2"/>
  <c r="H344" i="2" s="1"/>
  <c r="F343" i="2"/>
  <c r="D343" i="2"/>
  <c r="C343" i="2"/>
  <c r="B343" i="2"/>
  <c r="A342" i="3" s="1"/>
  <c r="E343" i="2"/>
  <c r="J343" i="2" l="1"/>
  <c r="B342" i="3" s="1"/>
  <c r="G344" i="2"/>
  <c r="A345" i="2"/>
  <c r="H345" i="2" s="1"/>
  <c r="F344" i="2"/>
  <c r="E344" i="2"/>
  <c r="C344" i="2"/>
  <c r="B344" i="2"/>
  <c r="A343" i="3" s="1"/>
  <c r="D344" i="2"/>
  <c r="J344" i="2" l="1"/>
  <c r="B343" i="3" s="1"/>
  <c r="G345" i="2"/>
  <c r="A346" i="2"/>
  <c r="H346" i="2" s="1"/>
  <c r="B345" i="2"/>
  <c r="A344" i="3" s="1"/>
  <c r="C345" i="2"/>
  <c r="F345" i="2"/>
  <c r="E345" i="2"/>
  <c r="D345" i="2"/>
  <c r="J345" i="2" l="1"/>
  <c r="B344" i="3" s="1"/>
  <c r="G346" i="2"/>
  <c r="A347" i="2"/>
  <c r="H347" i="2" s="1"/>
  <c r="D346" i="2"/>
  <c r="B346" i="2"/>
  <c r="A345" i="3" s="1"/>
  <c r="F346" i="2"/>
  <c r="E346" i="2"/>
  <c r="C346" i="2"/>
  <c r="J346" i="2" l="1"/>
  <c r="B345" i="3" s="1"/>
  <c r="G347" i="2"/>
  <c r="A348" i="2"/>
  <c r="H348" i="2" s="1"/>
  <c r="F347" i="2"/>
  <c r="D347" i="2"/>
  <c r="E347" i="2"/>
  <c r="C347" i="2"/>
  <c r="B347" i="2"/>
  <c r="A346" i="3" s="1"/>
  <c r="J347" i="2" l="1"/>
  <c r="B346" i="3" s="1"/>
  <c r="G348" i="2"/>
  <c r="A349" i="2"/>
  <c r="H349" i="2" s="1"/>
  <c r="F348" i="2"/>
  <c r="E348" i="2"/>
  <c r="D348" i="2"/>
  <c r="C348" i="2"/>
  <c r="B348" i="2"/>
  <c r="A347" i="3" s="1"/>
  <c r="J348" i="2" l="1"/>
  <c r="B347" i="3" s="1"/>
  <c r="G349" i="2"/>
  <c r="A350" i="2"/>
  <c r="H350" i="2" s="1"/>
  <c r="B349" i="2"/>
  <c r="A348" i="3" s="1"/>
  <c r="E349" i="2"/>
  <c r="D349" i="2"/>
  <c r="F349" i="2"/>
  <c r="C349" i="2"/>
  <c r="J349" i="2" l="1"/>
  <c r="B348" i="3" s="1"/>
  <c r="G350" i="2"/>
  <c r="A351" i="2"/>
  <c r="H351" i="2" s="1"/>
  <c r="D350" i="2"/>
  <c r="B350" i="2"/>
  <c r="A349" i="3" s="1"/>
  <c r="E350" i="2"/>
  <c r="C350" i="2"/>
  <c r="F350" i="2"/>
  <c r="J350" i="2" l="1"/>
  <c r="B349" i="3" s="1"/>
  <c r="G351" i="2"/>
  <c r="A352" i="2"/>
  <c r="H352" i="2" s="1"/>
  <c r="F351" i="2"/>
  <c r="D351" i="2"/>
  <c r="C351" i="2"/>
  <c r="B351" i="2"/>
  <c r="A350" i="3" s="1"/>
  <c r="E351" i="2"/>
  <c r="J351" i="2" l="1"/>
  <c r="B350" i="3" s="1"/>
  <c r="G352" i="2"/>
  <c r="A353" i="2"/>
  <c r="H353" i="2" s="1"/>
  <c r="F352" i="2"/>
  <c r="C352" i="2"/>
  <c r="B352" i="2"/>
  <c r="A351" i="3" s="1"/>
  <c r="E352" i="2"/>
  <c r="D352" i="2"/>
  <c r="J352" i="2" l="1"/>
  <c r="B351" i="3" s="1"/>
  <c r="G353" i="2"/>
  <c r="A354" i="2"/>
  <c r="H354" i="2" s="1"/>
  <c r="B353" i="2"/>
  <c r="A352" i="3" s="1"/>
  <c r="F353" i="2"/>
  <c r="E353" i="2"/>
  <c r="C353" i="2"/>
  <c r="D353" i="2"/>
  <c r="J353" i="2" l="1"/>
  <c r="B352" i="3" s="1"/>
  <c r="G354" i="2"/>
  <c r="A355" i="2"/>
  <c r="H355" i="2" s="1"/>
  <c r="D354" i="2"/>
  <c r="B354" i="2"/>
  <c r="A353" i="3" s="1"/>
  <c r="F354" i="2"/>
  <c r="E354" i="2"/>
  <c r="C354" i="2"/>
  <c r="J354" i="2" l="1"/>
  <c r="B353" i="3" s="1"/>
  <c r="G355" i="2"/>
  <c r="A356" i="2"/>
  <c r="H356" i="2" s="1"/>
  <c r="F355" i="2"/>
  <c r="D355" i="2"/>
  <c r="E355" i="2"/>
  <c r="C355" i="2"/>
  <c r="B355" i="2"/>
  <c r="A354" i="3" s="1"/>
  <c r="J355" i="2" l="1"/>
  <c r="B354" i="3" s="1"/>
  <c r="G356" i="2"/>
  <c r="A357" i="2"/>
  <c r="H357" i="2" s="1"/>
  <c r="F356" i="2"/>
  <c r="E356" i="2"/>
  <c r="D356" i="2"/>
  <c r="C356" i="2"/>
  <c r="B356" i="2"/>
  <c r="A355" i="3" s="1"/>
  <c r="J356" i="2" l="1"/>
  <c r="B355" i="3" s="1"/>
  <c r="G357" i="2"/>
  <c r="A358" i="2"/>
  <c r="H358" i="2" s="1"/>
  <c r="B357" i="2"/>
  <c r="A356" i="3" s="1"/>
  <c r="E357" i="2"/>
  <c r="D357" i="2"/>
  <c r="C357" i="2"/>
  <c r="F357" i="2"/>
  <c r="J357" i="2" l="1"/>
  <c r="B356" i="3" s="1"/>
  <c r="G358" i="2"/>
  <c r="A359" i="2"/>
  <c r="H359" i="2" s="1"/>
  <c r="D358" i="2"/>
  <c r="C358" i="2"/>
  <c r="B358" i="2"/>
  <c r="A357" i="3" s="1"/>
  <c r="F358" i="2"/>
  <c r="E358" i="2"/>
  <c r="J358" i="2" l="1"/>
  <c r="B357" i="3" s="1"/>
  <c r="G359" i="2"/>
  <c r="A360" i="2"/>
  <c r="H360" i="2" s="1"/>
  <c r="F359" i="2"/>
  <c r="E359" i="2"/>
  <c r="D359" i="2"/>
  <c r="B359" i="2"/>
  <c r="A358" i="3" s="1"/>
  <c r="C359" i="2"/>
  <c r="J359" i="2" l="1"/>
  <c r="B358" i="3" s="1"/>
  <c r="G360" i="2"/>
  <c r="A361" i="2"/>
  <c r="H361" i="2" s="1"/>
  <c r="F360" i="2"/>
  <c r="D360" i="2"/>
  <c r="C360" i="2"/>
  <c r="E360" i="2"/>
  <c r="B360" i="2"/>
  <c r="A359" i="3" s="1"/>
  <c r="J360" i="2" l="1"/>
  <c r="B359" i="3" s="1"/>
  <c r="G361" i="2"/>
  <c r="A362" i="2"/>
  <c r="H362" i="2" s="1"/>
  <c r="B361" i="2"/>
  <c r="A360" i="3" s="1"/>
  <c r="F361" i="2"/>
  <c r="E361" i="2"/>
  <c r="D361" i="2"/>
  <c r="C361" i="2"/>
  <c r="J361" i="2" l="1"/>
  <c r="B360" i="3" s="1"/>
  <c r="G362" i="2"/>
  <c r="A363" i="2"/>
  <c r="H363" i="2" s="1"/>
  <c r="D362" i="2"/>
  <c r="C362" i="2"/>
  <c r="B362" i="2"/>
  <c r="A361" i="3" s="1"/>
  <c r="E362" i="2"/>
  <c r="F362" i="2"/>
  <c r="J362" i="2" l="1"/>
  <c r="B361" i="3" s="1"/>
  <c r="G363" i="2"/>
  <c r="A364" i="2"/>
  <c r="H364" i="2" s="1"/>
  <c r="F363" i="2"/>
  <c r="E363" i="2"/>
  <c r="D363" i="2"/>
  <c r="B363" i="2"/>
  <c r="A362" i="3" s="1"/>
  <c r="C363" i="2"/>
  <c r="J363" i="2" l="1"/>
  <c r="B362" i="3" s="1"/>
  <c r="G364" i="2"/>
  <c r="A365" i="2"/>
  <c r="H365" i="2" s="1"/>
  <c r="F364" i="2"/>
  <c r="D364" i="2"/>
  <c r="C364" i="2"/>
  <c r="B364" i="2"/>
  <c r="A363" i="3" s="1"/>
  <c r="E364" i="2"/>
  <c r="J364" i="2" l="1"/>
  <c r="B363" i="3" s="1"/>
  <c r="G365" i="2"/>
  <c r="A366" i="2"/>
  <c r="H366" i="2" s="1"/>
  <c r="B365" i="2"/>
  <c r="A364" i="3" s="1"/>
  <c r="F365" i="2"/>
  <c r="E365" i="2"/>
  <c r="D365" i="2"/>
  <c r="C365" i="2"/>
  <c r="J365" i="2" l="1"/>
  <c r="B364" i="3" s="1"/>
  <c r="G366" i="2"/>
  <c r="A367" i="2"/>
  <c r="H367" i="2" s="1"/>
  <c r="D366" i="2"/>
  <c r="C366" i="2"/>
  <c r="B366" i="2"/>
  <c r="A365" i="3" s="1"/>
  <c r="F366" i="2"/>
  <c r="E366" i="2"/>
  <c r="J366" i="2" l="1"/>
  <c r="B365" i="3" s="1"/>
  <c r="G367" i="2"/>
  <c r="A368" i="2"/>
  <c r="H368" i="2" s="1"/>
  <c r="F367" i="2"/>
  <c r="E367" i="2"/>
  <c r="D367" i="2"/>
  <c r="B367" i="2"/>
  <c r="A366" i="3" s="1"/>
  <c r="C367" i="2"/>
  <c r="J367" i="2" l="1"/>
  <c r="B366" i="3" s="1"/>
  <c r="G368" i="2"/>
  <c r="A369" i="2"/>
  <c r="H369" i="2" s="1"/>
  <c r="F368" i="2"/>
  <c r="D368" i="2"/>
  <c r="C368" i="2"/>
  <c r="E368" i="2"/>
  <c r="B368" i="2"/>
  <c r="A367" i="3" s="1"/>
  <c r="J368" i="2" l="1"/>
  <c r="B367" i="3" s="1"/>
  <c r="G369" i="2"/>
  <c r="A370" i="2"/>
  <c r="H370" i="2" s="1"/>
  <c r="B369" i="2"/>
  <c r="A368" i="3" s="1"/>
  <c r="F369" i="2"/>
  <c r="E369" i="2"/>
  <c r="D369" i="2"/>
  <c r="C369" i="2"/>
  <c r="J369" i="2" l="1"/>
  <c r="B368" i="3" s="1"/>
  <c r="G370" i="2"/>
  <c r="A371" i="2"/>
  <c r="H371" i="2" s="1"/>
  <c r="D370" i="2"/>
  <c r="C370" i="2"/>
  <c r="B370" i="2"/>
  <c r="A369" i="3" s="1"/>
  <c r="F370" i="2"/>
  <c r="E370" i="2"/>
  <c r="J370" i="2" l="1"/>
  <c r="B369" i="3" s="1"/>
  <c r="G371" i="2"/>
  <c r="A372" i="2"/>
  <c r="H372" i="2" s="1"/>
  <c r="F371" i="2"/>
  <c r="E371" i="2"/>
  <c r="D371" i="2"/>
  <c r="B371" i="2"/>
  <c r="A370" i="3" s="1"/>
  <c r="C371" i="2"/>
  <c r="J371" i="2" l="1"/>
  <c r="B370" i="3" s="1"/>
  <c r="G372" i="2"/>
  <c r="A373" i="2"/>
  <c r="H373" i="2" s="1"/>
  <c r="F372" i="2"/>
  <c r="D372" i="2"/>
  <c r="C372" i="2"/>
  <c r="E372" i="2"/>
  <c r="B372" i="2"/>
  <c r="A371" i="3" s="1"/>
  <c r="J372" i="2" l="1"/>
  <c r="B371" i="3" s="1"/>
  <c r="G373" i="2"/>
  <c r="A374" i="2"/>
  <c r="H374" i="2" s="1"/>
  <c r="B373" i="2"/>
  <c r="A372" i="3" s="1"/>
  <c r="F373" i="2"/>
  <c r="E373" i="2"/>
  <c r="C373" i="2"/>
  <c r="D373" i="2"/>
  <c r="J373" i="2" l="1"/>
  <c r="B372" i="3" s="1"/>
  <c r="G374" i="2"/>
  <c r="A375" i="2"/>
  <c r="H375" i="2" s="1"/>
  <c r="D374" i="2"/>
  <c r="C374" i="2"/>
  <c r="B374" i="2"/>
  <c r="A373" i="3" s="1"/>
  <c r="F374" i="2"/>
  <c r="E374" i="2"/>
  <c r="J374" i="2" l="1"/>
  <c r="B373" i="3" s="1"/>
  <c r="G375" i="2"/>
  <c r="A376" i="2"/>
  <c r="H376" i="2" s="1"/>
  <c r="F375" i="2"/>
  <c r="E375" i="2"/>
  <c r="D375" i="2"/>
  <c r="B375" i="2"/>
  <c r="A374" i="3" s="1"/>
  <c r="C375" i="2"/>
  <c r="J375" i="2" l="1"/>
  <c r="B374" i="3" s="1"/>
  <c r="G376" i="2"/>
  <c r="A377" i="2"/>
  <c r="H377" i="2" s="1"/>
  <c r="F376" i="2"/>
  <c r="D376" i="2"/>
  <c r="C376" i="2"/>
  <c r="E376" i="2"/>
  <c r="B376" i="2"/>
  <c r="A375" i="3" s="1"/>
  <c r="J376" i="2" l="1"/>
  <c r="B375" i="3" s="1"/>
  <c r="G377" i="2"/>
  <c r="A378" i="2"/>
  <c r="H378" i="2" s="1"/>
  <c r="B377" i="2"/>
  <c r="A376" i="3" s="1"/>
  <c r="F377" i="2"/>
  <c r="E377" i="2"/>
  <c r="D377" i="2"/>
  <c r="C377" i="2"/>
  <c r="J377" i="2" l="1"/>
  <c r="B376" i="3" s="1"/>
  <c r="G378" i="2"/>
  <c r="A379" i="2"/>
  <c r="H379" i="2" s="1"/>
  <c r="D378" i="2"/>
  <c r="C378" i="2"/>
  <c r="B378" i="2"/>
  <c r="A377" i="3" s="1"/>
  <c r="E378" i="2"/>
  <c r="F378" i="2"/>
  <c r="J378" i="2" l="1"/>
  <c r="B377" i="3" s="1"/>
  <c r="G379" i="2"/>
  <c r="A380" i="2"/>
  <c r="H380" i="2" s="1"/>
  <c r="F379" i="2"/>
  <c r="E379" i="2"/>
  <c r="D379" i="2"/>
  <c r="B379" i="2"/>
  <c r="A378" i="3" s="1"/>
  <c r="C379" i="2"/>
  <c r="J379" i="2" l="1"/>
  <c r="B378" i="3" s="1"/>
  <c r="G380" i="2"/>
  <c r="A381" i="2"/>
  <c r="H381" i="2" s="1"/>
  <c r="F380" i="2"/>
  <c r="D380" i="2"/>
  <c r="C380" i="2"/>
  <c r="B380" i="2"/>
  <c r="A379" i="3" s="1"/>
  <c r="E380" i="2"/>
  <c r="J380" i="2" l="1"/>
  <c r="B379" i="3" s="1"/>
  <c r="G381" i="2"/>
  <c r="A382" i="2"/>
  <c r="H382" i="2" s="1"/>
  <c r="B381" i="2"/>
  <c r="A380" i="3" s="1"/>
  <c r="F381" i="2"/>
  <c r="E381" i="2"/>
  <c r="D381" i="2"/>
  <c r="C381" i="2"/>
  <c r="J381" i="2" l="1"/>
  <c r="B380" i="3" s="1"/>
  <c r="G382" i="2"/>
  <c r="A383" i="2"/>
  <c r="H383" i="2" s="1"/>
  <c r="D382" i="2"/>
  <c r="C382" i="2"/>
  <c r="B382" i="2"/>
  <c r="A381" i="3" s="1"/>
  <c r="F382" i="2"/>
  <c r="E382" i="2"/>
  <c r="J382" i="2" l="1"/>
  <c r="B381" i="3" s="1"/>
  <c r="G383" i="2"/>
  <c r="A384" i="2"/>
  <c r="H384" i="2" s="1"/>
  <c r="F383" i="2"/>
  <c r="E383" i="2"/>
  <c r="D383" i="2"/>
  <c r="B383" i="2"/>
  <c r="A382" i="3" s="1"/>
  <c r="C383" i="2"/>
  <c r="J383" i="2" l="1"/>
  <c r="B382" i="3" s="1"/>
  <c r="G384" i="2"/>
  <c r="A385" i="2"/>
  <c r="H385" i="2" s="1"/>
  <c r="F384" i="2"/>
  <c r="D384" i="2"/>
  <c r="C384" i="2"/>
  <c r="E384" i="2"/>
  <c r="B384" i="2"/>
  <c r="A383" i="3" s="1"/>
  <c r="J384" i="2" l="1"/>
  <c r="B383" i="3" s="1"/>
  <c r="G385" i="2"/>
  <c r="A386" i="2"/>
  <c r="H386" i="2" s="1"/>
  <c r="B385" i="2"/>
  <c r="A384" i="3" s="1"/>
  <c r="F385" i="2"/>
  <c r="E385" i="2"/>
  <c r="D385" i="2"/>
  <c r="C385" i="2"/>
  <c r="J385" i="2" l="1"/>
  <c r="B384" i="3" s="1"/>
  <c r="G386" i="2"/>
  <c r="A387" i="2"/>
  <c r="H387" i="2" s="1"/>
  <c r="D386" i="2"/>
  <c r="C386" i="2"/>
  <c r="B386" i="2"/>
  <c r="A385" i="3" s="1"/>
  <c r="F386" i="2"/>
  <c r="E386" i="2"/>
  <c r="J386" i="2" l="1"/>
  <c r="B385" i="3" s="1"/>
  <c r="G387" i="2"/>
  <c r="A388" i="2"/>
  <c r="H388" i="2" s="1"/>
  <c r="F387" i="2"/>
  <c r="E387" i="2"/>
  <c r="D387" i="2"/>
  <c r="B387" i="2"/>
  <c r="A386" i="3" s="1"/>
  <c r="C387" i="2"/>
  <c r="J387" i="2" l="1"/>
  <c r="B386" i="3" s="1"/>
  <c r="G388" i="2"/>
  <c r="A389" i="2"/>
  <c r="H389" i="2" s="1"/>
  <c r="F388" i="2"/>
  <c r="D388" i="2"/>
  <c r="C388" i="2"/>
  <c r="E388" i="2"/>
  <c r="B388" i="2"/>
  <c r="A387" i="3" s="1"/>
  <c r="J388" i="2" l="1"/>
  <c r="B387" i="3" s="1"/>
  <c r="G389" i="2"/>
  <c r="A390" i="2"/>
  <c r="H390" i="2" s="1"/>
  <c r="B389" i="2"/>
  <c r="A388" i="3" s="1"/>
  <c r="F389" i="2"/>
  <c r="E389" i="2"/>
  <c r="C389" i="2"/>
  <c r="D389" i="2"/>
  <c r="J389" i="2" l="1"/>
  <c r="B388" i="3" s="1"/>
  <c r="G390" i="2"/>
  <c r="A391" i="2"/>
  <c r="H391" i="2" s="1"/>
  <c r="D390" i="2"/>
  <c r="C390" i="2"/>
  <c r="B390" i="2"/>
  <c r="A389" i="3" s="1"/>
  <c r="F390" i="2"/>
  <c r="E390" i="2"/>
  <c r="J390" i="2" l="1"/>
  <c r="B389" i="3" s="1"/>
  <c r="G391" i="2"/>
  <c r="A392" i="2"/>
  <c r="H392" i="2" s="1"/>
  <c r="F391" i="2"/>
  <c r="E391" i="2"/>
  <c r="D391" i="2"/>
  <c r="B391" i="2"/>
  <c r="A390" i="3" s="1"/>
  <c r="C391" i="2"/>
  <c r="J391" i="2" l="1"/>
  <c r="B390" i="3" s="1"/>
  <c r="G392" i="2"/>
  <c r="A393" i="2"/>
  <c r="H393" i="2" s="1"/>
  <c r="F392" i="2"/>
  <c r="D392" i="2"/>
  <c r="C392" i="2"/>
  <c r="E392" i="2"/>
  <c r="B392" i="2"/>
  <c r="A391" i="3" s="1"/>
  <c r="J392" i="2" l="1"/>
  <c r="B391" i="3" s="1"/>
  <c r="G393" i="2"/>
  <c r="A394" i="2"/>
  <c r="H394" i="2" s="1"/>
  <c r="B393" i="2"/>
  <c r="A392" i="3" s="1"/>
  <c r="F393" i="2"/>
  <c r="E393" i="2"/>
  <c r="D393" i="2"/>
  <c r="C393" i="2"/>
  <c r="J393" i="2" l="1"/>
  <c r="B392" i="3" s="1"/>
  <c r="G394" i="2"/>
  <c r="A395" i="2"/>
  <c r="H395" i="2" s="1"/>
  <c r="D394" i="2"/>
  <c r="C394" i="2"/>
  <c r="B394" i="2"/>
  <c r="A393" i="3" s="1"/>
  <c r="E394" i="2"/>
  <c r="F394" i="2"/>
  <c r="J394" i="2" l="1"/>
  <c r="B393" i="3" s="1"/>
  <c r="G395" i="2"/>
  <c r="A396" i="2"/>
  <c r="H396" i="2" s="1"/>
  <c r="F395" i="2"/>
  <c r="E395" i="2"/>
  <c r="D395" i="2"/>
  <c r="B395" i="2"/>
  <c r="A394" i="3" s="1"/>
  <c r="C395" i="2"/>
  <c r="J395" i="2" l="1"/>
  <c r="B394" i="3" s="1"/>
  <c r="G396" i="2"/>
  <c r="A397" i="2"/>
  <c r="H397" i="2" s="1"/>
  <c r="F396" i="2"/>
  <c r="D396" i="2"/>
  <c r="C396" i="2"/>
  <c r="B396" i="2"/>
  <c r="A395" i="3" s="1"/>
  <c r="E396" i="2"/>
  <c r="J396" i="2" l="1"/>
  <c r="B395" i="3" s="1"/>
  <c r="G397" i="2"/>
  <c r="A398" i="2"/>
  <c r="H398" i="2" s="1"/>
  <c r="B397" i="2"/>
  <c r="A396" i="3" s="1"/>
  <c r="F397" i="2"/>
  <c r="E397" i="2"/>
  <c r="D397" i="2"/>
  <c r="C397" i="2"/>
  <c r="J397" i="2" l="1"/>
  <c r="B396" i="3" s="1"/>
  <c r="G398" i="2"/>
  <c r="A399" i="2"/>
  <c r="H399" i="2" s="1"/>
  <c r="D398" i="2"/>
  <c r="C398" i="2"/>
  <c r="B398" i="2"/>
  <c r="A397" i="3" s="1"/>
  <c r="F398" i="2"/>
  <c r="E398" i="2"/>
  <c r="J398" i="2" l="1"/>
  <c r="B397" i="3" s="1"/>
  <c r="G399" i="2"/>
  <c r="A400" i="2"/>
  <c r="H400" i="2" s="1"/>
  <c r="F399" i="2"/>
  <c r="E399" i="2"/>
  <c r="D399" i="2"/>
  <c r="B399" i="2"/>
  <c r="A398" i="3" s="1"/>
  <c r="C399" i="2"/>
  <c r="J399" i="2" l="1"/>
  <c r="B398" i="3" s="1"/>
  <c r="G400" i="2"/>
  <c r="A401" i="2"/>
  <c r="H401" i="2" s="1"/>
  <c r="F400" i="2"/>
  <c r="D400" i="2"/>
  <c r="C400" i="2"/>
  <c r="B400" i="2"/>
  <c r="A399" i="3" s="1"/>
  <c r="E400" i="2"/>
  <c r="J400" i="2" l="1"/>
  <c r="B399" i="3" s="1"/>
  <c r="G401" i="2"/>
  <c r="A402" i="2"/>
  <c r="H402" i="2" s="1"/>
  <c r="B401" i="2"/>
  <c r="A400" i="3" s="1"/>
  <c r="F401" i="2"/>
  <c r="E401" i="2"/>
  <c r="D401" i="2"/>
  <c r="C401" i="2"/>
  <c r="J401" i="2" l="1"/>
  <c r="B400" i="3" s="1"/>
  <c r="G402" i="2"/>
  <c r="A403" i="2"/>
  <c r="H403" i="2" s="1"/>
  <c r="D402" i="2"/>
  <c r="C402" i="2"/>
  <c r="B402" i="2"/>
  <c r="A401" i="3" s="1"/>
  <c r="F402" i="2"/>
  <c r="E402" i="2"/>
  <c r="J402" i="2" l="1"/>
  <c r="B401" i="3" s="1"/>
  <c r="G403" i="2"/>
  <c r="A404" i="2"/>
  <c r="H404" i="2" s="1"/>
  <c r="F403" i="2"/>
  <c r="E403" i="2"/>
  <c r="D403" i="2"/>
  <c r="B403" i="2"/>
  <c r="A402" i="3" s="1"/>
  <c r="C403" i="2"/>
  <c r="J403" i="2" l="1"/>
  <c r="B402" i="3" s="1"/>
  <c r="G404" i="2"/>
  <c r="A405" i="2"/>
  <c r="H405" i="2" s="1"/>
  <c r="F404" i="2"/>
  <c r="D404" i="2"/>
  <c r="C404" i="2"/>
  <c r="E404" i="2"/>
  <c r="B404" i="2"/>
  <c r="A403" i="3" s="1"/>
  <c r="J404" i="2" l="1"/>
  <c r="B403" i="3" s="1"/>
  <c r="G405" i="2"/>
  <c r="A406" i="2"/>
  <c r="H406" i="2" s="1"/>
  <c r="B405" i="2"/>
  <c r="A404" i="3" s="1"/>
  <c r="F405" i="2"/>
  <c r="E405" i="2"/>
  <c r="C405" i="2"/>
  <c r="D405" i="2"/>
  <c r="J405" i="2" l="1"/>
  <c r="B404" i="3" s="1"/>
  <c r="G406" i="2"/>
  <c r="A407" i="2"/>
  <c r="H407" i="2" s="1"/>
  <c r="D406" i="2"/>
  <c r="C406" i="2"/>
  <c r="B406" i="2"/>
  <c r="A405" i="3" s="1"/>
  <c r="F406" i="2"/>
  <c r="E406" i="2"/>
  <c r="J406" i="2" l="1"/>
  <c r="B405" i="3" s="1"/>
  <c r="G407" i="2"/>
  <c r="A408" i="2"/>
  <c r="H408" i="2" s="1"/>
  <c r="F407" i="2"/>
  <c r="E407" i="2"/>
  <c r="D407" i="2"/>
  <c r="B407" i="2"/>
  <c r="A406" i="3" s="1"/>
  <c r="C407" i="2"/>
  <c r="J407" i="2" l="1"/>
  <c r="B406" i="3" s="1"/>
  <c r="G408" i="2"/>
  <c r="A409" i="2"/>
  <c r="H409" i="2" s="1"/>
  <c r="F408" i="2"/>
  <c r="D408" i="2"/>
  <c r="C408" i="2"/>
  <c r="E408" i="2"/>
  <c r="B408" i="2"/>
  <c r="A407" i="3" s="1"/>
  <c r="J408" i="2" l="1"/>
  <c r="B407" i="3" s="1"/>
  <c r="G409" i="2"/>
  <c r="A410" i="2"/>
  <c r="H410" i="2" s="1"/>
  <c r="B409" i="2"/>
  <c r="A408" i="3" s="1"/>
  <c r="F409" i="2"/>
  <c r="E409" i="2"/>
  <c r="D409" i="2"/>
  <c r="C409" i="2"/>
  <c r="J409" i="2" l="1"/>
  <c r="B408" i="3" s="1"/>
  <c r="G410" i="2"/>
  <c r="A411" i="2"/>
  <c r="H411" i="2" s="1"/>
  <c r="D410" i="2"/>
  <c r="C410" i="2"/>
  <c r="B410" i="2"/>
  <c r="A409" i="3" s="1"/>
  <c r="E410" i="2"/>
  <c r="F410" i="2"/>
  <c r="J410" i="2" l="1"/>
  <c r="B409" i="3" s="1"/>
  <c r="G411" i="2"/>
  <c r="A412" i="2"/>
  <c r="H412" i="2" s="1"/>
  <c r="F411" i="2"/>
  <c r="E411" i="2"/>
  <c r="D411" i="2"/>
  <c r="B411" i="2"/>
  <c r="A410" i="3" s="1"/>
  <c r="C411" i="2"/>
  <c r="J411" i="2" l="1"/>
  <c r="B410" i="3" s="1"/>
  <c r="G412" i="2"/>
  <c r="A413" i="2"/>
  <c r="H413" i="2" s="1"/>
  <c r="F412" i="2"/>
  <c r="D412" i="2"/>
  <c r="C412" i="2"/>
  <c r="B412" i="2"/>
  <c r="A411" i="3" s="1"/>
  <c r="E412" i="2"/>
  <c r="J412" i="2" l="1"/>
  <c r="B411" i="3" s="1"/>
  <c r="G413" i="2"/>
  <c r="A414" i="2"/>
  <c r="H414" i="2" s="1"/>
  <c r="B413" i="2"/>
  <c r="A412" i="3" s="1"/>
  <c r="F413" i="2"/>
  <c r="E413" i="2"/>
  <c r="D413" i="2"/>
  <c r="C413" i="2"/>
  <c r="J413" i="2" l="1"/>
  <c r="B412" i="3" s="1"/>
  <c r="G414" i="2"/>
  <c r="A415" i="2"/>
  <c r="H415" i="2" s="1"/>
  <c r="D414" i="2"/>
  <c r="C414" i="2"/>
  <c r="B414" i="2"/>
  <c r="A413" i="3" s="1"/>
  <c r="F414" i="2"/>
  <c r="E414" i="2"/>
  <c r="J414" i="2" l="1"/>
  <c r="B413" i="3" s="1"/>
  <c r="G415" i="2"/>
  <c r="A416" i="2"/>
  <c r="H416" i="2" s="1"/>
  <c r="F415" i="2"/>
  <c r="E415" i="2"/>
  <c r="D415" i="2"/>
  <c r="B415" i="2"/>
  <c r="A414" i="3" s="1"/>
  <c r="C415" i="2"/>
  <c r="J415" i="2" l="1"/>
  <c r="B414" i="3" s="1"/>
  <c r="G416" i="2"/>
  <c r="A417" i="2"/>
  <c r="H417" i="2" s="1"/>
  <c r="F416" i="2"/>
  <c r="D416" i="2"/>
  <c r="C416" i="2"/>
  <c r="E416" i="2"/>
  <c r="B416" i="2"/>
  <c r="A415" i="3" s="1"/>
  <c r="J416" i="2" l="1"/>
  <c r="B415" i="3" s="1"/>
  <c r="G417" i="2"/>
  <c r="A418" i="2"/>
  <c r="H418" i="2" s="1"/>
  <c r="B417" i="2"/>
  <c r="A416" i="3" s="1"/>
  <c r="F417" i="2"/>
  <c r="E417" i="2"/>
  <c r="D417" i="2"/>
  <c r="C417" i="2"/>
  <c r="J417" i="2" l="1"/>
  <c r="B416" i="3" s="1"/>
  <c r="G418" i="2"/>
  <c r="A419" i="2"/>
  <c r="H419" i="2" s="1"/>
  <c r="D418" i="2"/>
  <c r="C418" i="2"/>
  <c r="B418" i="2"/>
  <c r="A417" i="3" s="1"/>
  <c r="F418" i="2"/>
  <c r="E418" i="2"/>
  <c r="J418" i="2" l="1"/>
  <c r="B417" i="3" s="1"/>
  <c r="G419" i="2"/>
  <c r="A420" i="2"/>
  <c r="H420" i="2" s="1"/>
  <c r="F419" i="2"/>
  <c r="E419" i="2"/>
  <c r="D419" i="2"/>
  <c r="B419" i="2"/>
  <c r="A418" i="3" s="1"/>
  <c r="C419" i="2"/>
  <c r="J419" i="2" l="1"/>
  <c r="B418" i="3" s="1"/>
  <c r="G420" i="2"/>
  <c r="A421" i="2"/>
  <c r="H421" i="2" s="1"/>
  <c r="F420" i="2"/>
  <c r="D420" i="2"/>
  <c r="C420" i="2"/>
  <c r="E420" i="2"/>
  <c r="B420" i="2"/>
  <c r="A419" i="3" s="1"/>
  <c r="J420" i="2" l="1"/>
  <c r="B419" i="3" s="1"/>
  <c r="G421" i="2"/>
  <c r="A422" i="2"/>
  <c r="H422" i="2" s="1"/>
  <c r="B421" i="2"/>
  <c r="A420" i="3" s="1"/>
  <c r="F421" i="2"/>
  <c r="E421" i="2"/>
  <c r="C421" i="2"/>
  <c r="D421" i="2"/>
  <c r="J421" i="2" l="1"/>
  <c r="B420" i="3" s="1"/>
  <c r="G422" i="2"/>
  <c r="A423" i="2"/>
  <c r="H423" i="2" s="1"/>
  <c r="D422" i="2"/>
  <c r="C422" i="2"/>
  <c r="B422" i="2"/>
  <c r="A421" i="3" s="1"/>
  <c r="F422" i="2"/>
  <c r="E422" i="2"/>
  <c r="J422" i="2" l="1"/>
  <c r="B421" i="3" s="1"/>
  <c r="G423" i="2"/>
  <c r="A424" i="2"/>
  <c r="H424" i="2" s="1"/>
  <c r="F423" i="2"/>
  <c r="E423" i="2"/>
  <c r="D423" i="2"/>
  <c r="B423" i="2"/>
  <c r="A422" i="3" s="1"/>
  <c r="C423" i="2"/>
  <c r="J423" i="2" l="1"/>
  <c r="B422" i="3" s="1"/>
  <c r="G424" i="2"/>
  <c r="A425" i="2"/>
  <c r="H425" i="2" s="1"/>
  <c r="F424" i="2"/>
  <c r="D424" i="2"/>
  <c r="C424" i="2"/>
  <c r="E424" i="2"/>
  <c r="B424" i="2"/>
  <c r="A423" i="3" s="1"/>
  <c r="J424" i="2" l="1"/>
  <c r="B423" i="3" s="1"/>
  <c r="G425" i="2"/>
  <c r="A426" i="2"/>
  <c r="H426" i="2" s="1"/>
  <c r="B425" i="2"/>
  <c r="A424" i="3" s="1"/>
  <c r="F425" i="2"/>
  <c r="E425" i="2"/>
  <c r="D425" i="2"/>
  <c r="C425" i="2"/>
  <c r="J425" i="2" l="1"/>
  <c r="B424" i="3" s="1"/>
  <c r="G426" i="2"/>
  <c r="A427" i="2"/>
  <c r="H427" i="2" s="1"/>
  <c r="D426" i="2"/>
  <c r="C426" i="2"/>
  <c r="B426" i="2"/>
  <c r="A425" i="3" s="1"/>
  <c r="E426" i="2"/>
  <c r="F426" i="2"/>
  <c r="J426" i="2" l="1"/>
  <c r="B425" i="3" s="1"/>
  <c r="G427" i="2"/>
  <c r="A428" i="2"/>
  <c r="H428" i="2" s="1"/>
  <c r="F427" i="2"/>
  <c r="E427" i="2"/>
  <c r="D427" i="2"/>
  <c r="B427" i="2"/>
  <c r="A426" i="3" s="1"/>
  <c r="C427" i="2"/>
  <c r="J427" i="2" l="1"/>
  <c r="B426" i="3" s="1"/>
  <c r="G428" i="2"/>
  <c r="A429" i="2"/>
  <c r="H429" i="2" s="1"/>
  <c r="F428" i="2"/>
  <c r="D428" i="2"/>
  <c r="C428" i="2"/>
  <c r="B428" i="2"/>
  <c r="A427" i="3" s="1"/>
  <c r="E428" i="2"/>
  <c r="J428" i="2" l="1"/>
  <c r="B427" i="3" s="1"/>
  <c r="G429" i="2"/>
  <c r="A430" i="2"/>
  <c r="H430" i="2" s="1"/>
  <c r="B429" i="2"/>
  <c r="A428" i="3" s="1"/>
  <c r="F429" i="2"/>
  <c r="E429" i="2"/>
  <c r="D429" i="2"/>
  <c r="C429" i="2"/>
  <c r="J429" i="2" l="1"/>
  <c r="B428" i="3" s="1"/>
  <c r="G430" i="2"/>
  <c r="A431" i="2"/>
  <c r="H431" i="2" s="1"/>
  <c r="D430" i="2"/>
  <c r="C430" i="2"/>
  <c r="B430" i="2"/>
  <c r="A429" i="3" s="1"/>
  <c r="F430" i="2"/>
  <c r="E430" i="2"/>
  <c r="J430" i="2" l="1"/>
  <c r="B429" i="3" s="1"/>
  <c r="G431" i="2"/>
  <c r="A432" i="2"/>
  <c r="H432" i="2" s="1"/>
  <c r="F431" i="2"/>
  <c r="E431" i="2"/>
  <c r="D431" i="2"/>
  <c r="B431" i="2"/>
  <c r="A430" i="3" s="1"/>
  <c r="C431" i="2"/>
  <c r="J431" i="2" l="1"/>
  <c r="B430" i="3" s="1"/>
  <c r="G432" i="2"/>
  <c r="A433" i="2"/>
  <c r="H433" i="2" s="1"/>
  <c r="F432" i="2"/>
  <c r="D432" i="2"/>
  <c r="C432" i="2"/>
  <c r="E432" i="2"/>
  <c r="B432" i="2"/>
  <c r="A431" i="3" s="1"/>
  <c r="J432" i="2" l="1"/>
  <c r="B431" i="3" s="1"/>
  <c r="G433" i="2"/>
  <c r="A434" i="2"/>
  <c r="H434" i="2" s="1"/>
  <c r="B433" i="2"/>
  <c r="A432" i="3" s="1"/>
  <c r="F433" i="2"/>
  <c r="E433" i="2"/>
  <c r="D433" i="2"/>
  <c r="C433" i="2"/>
  <c r="J433" i="2" l="1"/>
  <c r="B432" i="3" s="1"/>
  <c r="G434" i="2"/>
  <c r="A435" i="2"/>
  <c r="H435" i="2" s="1"/>
  <c r="D434" i="2"/>
  <c r="C434" i="2"/>
  <c r="B434" i="2"/>
  <c r="A433" i="3" s="1"/>
  <c r="F434" i="2"/>
  <c r="E434" i="2"/>
  <c r="J434" i="2" l="1"/>
  <c r="B433" i="3" s="1"/>
  <c r="G435" i="2"/>
  <c r="A436" i="2"/>
  <c r="H436" i="2" s="1"/>
  <c r="F435" i="2"/>
  <c r="E435" i="2"/>
  <c r="D435" i="2"/>
  <c r="B435" i="2"/>
  <c r="A434" i="3" s="1"/>
  <c r="C435" i="2"/>
  <c r="J435" i="2" l="1"/>
  <c r="B434" i="3" s="1"/>
  <c r="G436" i="2"/>
  <c r="A437" i="2"/>
  <c r="H437" i="2" s="1"/>
  <c r="F436" i="2"/>
  <c r="D436" i="2"/>
  <c r="C436" i="2"/>
  <c r="E436" i="2"/>
  <c r="B436" i="2"/>
  <c r="A435" i="3" s="1"/>
  <c r="J436" i="2" l="1"/>
  <c r="B435" i="3" s="1"/>
  <c r="G437" i="2"/>
  <c r="A438" i="2"/>
  <c r="H438" i="2" s="1"/>
  <c r="B437" i="2"/>
  <c r="A436" i="3" s="1"/>
  <c r="F437" i="2"/>
  <c r="E437" i="2"/>
  <c r="C437" i="2"/>
  <c r="D437" i="2"/>
  <c r="J437" i="2" l="1"/>
  <c r="B436" i="3" s="1"/>
  <c r="G438" i="2"/>
  <c r="A439" i="2"/>
  <c r="H439" i="2" s="1"/>
  <c r="D438" i="2"/>
  <c r="C438" i="2"/>
  <c r="B438" i="2"/>
  <c r="A437" i="3" s="1"/>
  <c r="F438" i="2"/>
  <c r="E438" i="2"/>
  <c r="J438" i="2" l="1"/>
  <c r="B437" i="3" s="1"/>
  <c r="G439" i="2"/>
  <c r="A440" i="2"/>
  <c r="H440" i="2" s="1"/>
  <c r="F439" i="2"/>
  <c r="E439" i="2"/>
  <c r="D439" i="2"/>
  <c r="B439" i="2"/>
  <c r="A438" i="3" s="1"/>
  <c r="C439" i="2"/>
  <c r="J439" i="2" l="1"/>
  <c r="B438" i="3" s="1"/>
  <c r="G440" i="2"/>
  <c r="A441" i="2"/>
  <c r="H441" i="2" s="1"/>
  <c r="F440" i="2"/>
  <c r="D440" i="2"/>
  <c r="C440" i="2"/>
  <c r="E440" i="2"/>
  <c r="B440" i="2"/>
  <c r="A439" i="3" s="1"/>
  <c r="J440" i="2" l="1"/>
  <c r="B439" i="3" s="1"/>
  <c r="G441" i="2"/>
  <c r="A442" i="2"/>
  <c r="H442" i="2" s="1"/>
  <c r="B441" i="2"/>
  <c r="A440" i="3" s="1"/>
  <c r="F441" i="2"/>
  <c r="E441" i="2"/>
  <c r="D441" i="2"/>
  <c r="C441" i="2"/>
  <c r="J441" i="2" l="1"/>
  <c r="B440" i="3" s="1"/>
  <c r="G442" i="2"/>
  <c r="A443" i="2"/>
  <c r="H443" i="2" s="1"/>
  <c r="D442" i="2"/>
  <c r="C442" i="2"/>
  <c r="B442" i="2"/>
  <c r="A441" i="3" s="1"/>
  <c r="E442" i="2"/>
  <c r="F442" i="2"/>
  <c r="J442" i="2" l="1"/>
  <c r="B441" i="3" s="1"/>
  <c r="G443" i="2"/>
  <c r="A444" i="2"/>
  <c r="H444" i="2" s="1"/>
  <c r="F443" i="2"/>
  <c r="E443" i="2"/>
  <c r="D443" i="2"/>
  <c r="B443" i="2"/>
  <c r="A442" i="3" s="1"/>
  <c r="C443" i="2"/>
  <c r="J443" i="2" l="1"/>
  <c r="B442" i="3" s="1"/>
  <c r="G444" i="2"/>
  <c r="A445" i="2"/>
  <c r="H445" i="2" s="1"/>
  <c r="F444" i="2"/>
  <c r="D444" i="2"/>
  <c r="C444" i="2"/>
  <c r="B444" i="2"/>
  <c r="A443" i="3" s="1"/>
  <c r="E444" i="2"/>
  <c r="J444" i="2" l="1"/>
  <c r="B443" i="3" s="1"/>
  <c r="G445" i="2"/>
  <c r="A446" i="2"/>
  <c r="H446" i="2" s="1"/>
  <c r="B445" i="2"/>
  <c r="A444" i="3" s="1"/>
  <c r="F445" i="2"/>
  <c r="E445" i="2"/>
  <c r="D445" i="2"/>
  <c r="C445" i="2"/>
  <c r="J445" i="2" l="1"/>
  <c r="B444" i="3" s="1"/>
  <c r="G446" i="2"/>
  <c r="A447" i="2"/>
  <c r="H447" i="2" s="1"/>
  <c r="D446" i="2"/>
  <c r="C446" i="2"/>
  <c r="B446" i="2"/>
  <c r="A445" i="3" s="1"/>
  <c r="F446" i="2"/>
  <c r="E446" i="2"/>
  <c r="J446" i="2" l="1"/>
  <c r="B445" i="3" s="1"/>
  <c r="G447" i="2"/>
  <c r="A448" i="2"/>
  <c r="H448" i="2" s="1"/>
  <c r="F447" i="2"/>
  <c r="E447" i="2"/>
  <c r="D447" i="2"/>
  <c r="B447" i="2"/>
  <c r="A446" i="3" s="1"/>
  <c r="C447" i="2"/>
  <c r="J447" i="2" l="1"/>
  <c r="B446" i="3" s="1"/>
  <c r="G448" i="2"/>
  <c r="A449" i="2"/>
  <c r="H449" i="2" s="1"/>
  <c r="F448" i="2"/>
  <c r="D448" i="2"/>
  <c r="C448" i="2"/>
  <c r="E448" i="2"/>
  <c r="B448" i="2"/>
  <c r="A447" i="3" s="1"/>
  <c r="J448" i="2" l="1"/>
  <c r="B447" i="3" s="1"/>
  <c r="G449" i="2"/>
  <c r="A450" i="2"/>
  <c r="H450" i="2" s="1"/>
  <c r="B449" i="2"/>
  <c r="A448" i="3" s="1"/>
  <c r="F449" i="2"/>
  <c r="E449" i="2"/>
  <c r="D449" i="2"/>
  <c r="C449" i="2"/>
  <c r="J449" i="2" l="1"/>
  <c r="B448" i="3" s="1"/>
  <c r="G450" i="2"/>
  <c r="A451" i="2"/>
  <c r="H451" i="2" s="1"/>
  <c r="D450" i="2"/>
  <c r="C450" i="2"/>
  <c r="B450" i="2"/>
  <c r="A449" i="3" s="1"/>
  <c r="F450" i="2"/>
  <c r="E450" i="2"/>
  <c r="J450" i="2" l="1"/>
  <c r="B449" i="3" s="1"/>
  <c r="G451" i="2"/>
  <c r="A452" i="2"/>
  <c r="H452" i="2" s="1"/>
  <c r="F451" i="2"/>
  <c r="E451" i="2"/>
  <c r="D451" i="2"/>
  <c r="B451" i="2"/>
  <c r="A450" i="3" s="1"/>
  <c r="C451" i="2"/>
  <c r="J451" i="2" l="1"/>
  <c r="B450" i="3" s="1"/>
  <c r="G452" i="2"/>
  <c r="A453" i="2"/>
  <c r="H453" i="2" s="1"/>
  <c r="F452" i="2"/>
  <c r="D452" i="2"/>
  <c r="C452" i="2"/>
  <c r="E452" i="2"/>
  <c r="B452" i="2"/>
  <c r="A451" i="3" s="1"/>
  <c r="J452" i="2" l="1"/>
  <c r="B451" i="3" s="1"/>
  <c r="G453" i="2"/>
  <c r="A454" i="2"/>
  <c r="H454" i="2" s="1"/>
  <c r="B453" i="2"/>
  <c r="A452" i="3" s="1"/>
  <c r="F453" i="2"/>
  <c r="E453" i="2"/>
  <c r="C453" i="2"/>
  <c r="D453" i="2"/>
  <c r="J453" i="2" l="1"/>
  <c r="B452" i="3" s="1"/>
  <c r="G454" i="2"/>
  <c r="A455" i="2"/>
  <c r="H455" i="2" s="1"/>
  <c r="D454" i="2"/>
  <c r="C454" i="2"/>
  <c r="B454" i="2"/>
  <c r="A453" i="3" s="1"/>
  <c r="F454" i="2"/>
  <c r="E454" i="2"/>
  <c r="J454" i="2" l="1"/>
  <c r="B453" i="3" s="1"/>
  <c r="G455" i="2"/>
  <c r="A456" i="2"/>
  <c r="H456" i="2" s="1"/>
  <c r="F455" i="2"/>
  <c r="E455" i="2"/>
  <c r="D455" i="2"/>
  <c r="B455" i="2"/>
  <c r="A454" i="3" s="1"/>
  <c r="C455" i="2"/>
  <c r="J455" i="2" l="1"/>
  <c r="B454" i="3" s="1"/>
  <c r="G456" i="2"/>
  <c r="A457" i="2"/>
  <c r="H457" i="2" s="1"/>
  <c r="F456" i="2"/>
  <c r="D456" i="2"/>
  <c r="C456" i="2"/>
  <c r="E456" i="2"/>
  <c r="B456" i="2"/>
  <c r="A455" i="3" s="1"/>
  <c r="J456" i="2" l="1"/>
  <c r="B455" i="3" s="1"/>
  <c r="G457" i="2"/>
  <c r="A458" i="2"/>
  <c r="H458" i="2" s="1"/>
  <c r="B457" i="2"/>
  <c r="A456" i="3" s="1"/>
  <c r="F457" i="2"/>
  <c r="E457" i="2"/>
  <c r="C457" i="2"/>
  <c r="D457" i="2"/>
  <c r="J457" i="2" l="1"/>
  <c r="B456" i="3" s="1"/>
  <c r="G458" i="2"/>
  <c r="A459" i="2"/>
  <c r="H459" i="2" s="1"/>
  <c r="D458" i="2"/>
  <c r="C458" i="2"/>
  <c r="B458" i="2"/>
  <c r="A457" i="3" s="1"/>
  <c r="E458" i="2"/>
  <c r="F458" i="2"/>
  <c r="J458" i="2" l="1"/>
  <c r="B457" i="3" s="1"/>
  <c r="G459" i="2"/>
  <c r="A460" i="2"/>
  <c r="H460" i="2" s="1"/>
  <c r="F459" i="2"/>
  <c r="E459" i="2"/>
  <c r="D459" i="2"/>
  <c r="B459" i="2"/>
  <c r="A458" i="3" s="1"/>
  <c r="C459" i="2"/>
  <c r="J459" i="2" l="1"/>
  <c r="B458" i="3" s="1"/>
  <c r="G460" i="2"/>
  <c r="A461" i="2"/>
  <c r="H461" i="2" s="1"/>
  <c r="F460" i="2"/>
  <c r="D460" i="2"/>
  <c r="C460" i="2"/>
  <c r="B460" i="2"/>
  <c r="A459" i="3" s="1"/>
  <c r="E460" i="2"/>
  <c r="J460" i="2" l="1"/>
  <c r="B459" i="3" s="1"/>
  <c r="G461" i="2"/>
  <c r="A462" i="2"/>
  <c r="H462" i="2" s="1"/>
  <c r="B461" i="2"/>
  <c r="A460" i="3" s="1"/>
  <c r="F461" i="2"/>
  <c r="E461" i="2"/>
  <c r="D461" i="2"/>
  <c r="C461" i="2"/>
  <c r="J461" i="2" l="1"/>
  <c r="B460" i="3" s="1"/>
  <c r="G462" i="2"/>
  <c r="A463" i="2"/>
  <c r="H463" i="2" s="1"/>
  <c r="D462" i="2"/>
  <c r="C462" i="2"/>
  <c r="B462" i="2"/>
  <c r="A461" i="3" s="1"/>
  <c r="F462" i="2"/>
  <c r="E462" i="2"/>
  <c r="J462" i="2" l="1"/>
  <c r="B461" i="3" s="1"/>
  <c r="G463" i="2"/>
  <c r="A464" i="2"/>
  <c r="H464" i="2" s="1"/>
  <c r="F463" i="2"/>
  <c r="E463" i="2"/>
  <c r="D463" i="2"/>
  <c r="B463" i="2"/>
  <c r="A462" i="3" s="1"/>
  <c r="C463" i="2"/>
  <c r="J463" i="2" l="1"/>
  <c r="B462" i="3" s="1"/>
  <c r="G464" i="2"/>
  <c r="A465" i="2"/>
  <c r="H465" i="2" s="1"/>
  <c r="F464" i="2"/>
  <c r="D464" i="2"/>
  <c r="C464" i="2"/>
  <c r="E464" i="2"/>
  <c r="B464" i="2"/>
  <c r="A463" i="3" s="1"/>
  <c r="J464" i="2" l="1"/>
  <c r="B463" i="3" s="1"/>
  <c r="G465" i="2"/>
  <c r="A466" i="2"/>
  <c r="H466" i="2" s="1"/>
  <c r="B465" i="2"/>
  <c r="A464" i="3" s="1"/>
  <c r="F465" i="2"/>
  <c r="E465" i="2"/>
  <c r="D465" i="2"/>
  <c r="C465" i="2"/>
  <c r="J465" i="2" l="1"/>
  <c r="B464" i="3" s="1"/>
  <c r="G466" i="2"/>
  <c r="A467" i="2"/>
  <c r="H467" i="2" s="1"/>
  <c r="D466" i="2"/>
  <c r="C466" i="2"/>
  <c r="B466" i="2"/>
  <c r="A465" i="3" s="1"/>
  <c r="F466" i="2"/>
  <c r="E466" i="2"/>
  <c r="J466" i="2" l="1"/>
  <c r="B465" i="3" s="1"/>
  <c r="G467" i="2"/>
  <c r="A468" i="2"/>
  <c r="H468" i="2" s="1"/>
  <c r="F467" i="2"/>
  <c r="E467" i="2"/>
  <c r="D467" i="2"/>
  <c r="B467" i="2"/>
  <c r="A466" i="3" s="1"/>
  <c r="C467" i="2"/>
  <c r="J467" i="2" l="1"/>
  <c r="B466" i="3" s="1"/>
  <c r="G468" i="2"/>
  <c r="A469" i="2"/>
  <c r="H469" i="2" s="1"/>
  <c r="F468" i="2"/>
  <c r="D468" i="2"/>
  <c r="C468" i="2"/>
  <c r="E468" i="2"/>
  <c r="B468" i="2"/>
  <c r="A467" i="3" s="1"/>
  <c r="J468" i="2" l="1"/>
  <c r="B467" i="3" s="1"/>
  <c r="G469" i="2"/>
  <c r="A470" i="2"/>
  <c r="H470" i="2" s="1"/>
  <c r="B469" i="2"/>
  <c r="A468" i="3" s="1"/>
  <c r="F469" i="2"/>
  <c r="E469" i="2"/>
  <c r="C469" i="2"/>
  <c r="D469" i="2"/>
  <c r="J469" i="2" l="1"/>
  <c r="B468" i="3" s="1"/>
  <c r="G470" i="2"/>
  <c r="A471" i="2"/>
  <c r="H471" i="2" s="1"/>
  <c r="D470" i="2"/>
  <c r="C470" i="2"/>
  <c r="B470" i="2"/>
  <c r="A469" i="3" s="1"/>
  <c r="F470" i="2"/>
  <c r="E470" i="2"/>
  <c r="J470" i="2" l="1"/>
  <c r="B469" i="3" s="1"/>
  <c r="G471" i="2"/>
  <c r="A472" i="2"/>
  <c r="H472" i="2" s="1"/>
  <c r="F471" i="2"/>
  <c r="E471" i="2"/>
  <c r="D471" i="2"/>
  <c r="B471" i="2"/>
  <c r="A470" i="3" s="1"/>
  <c r="C471" i="2"/>
  <c r="J471" i="2" l="1"/>
  <c r="B470" i="3" s="1"/>
  <c r="G472" i="2"/>
  <c r="A473" i="2"/>
  <c r="H473" i="2" s="1"/>
  <c r="F472" i="2"/>
  <c r="D472" i="2"/>
  <c r="C472" i="2"/>
  <c r="E472" i="2"/>
  <c r="B472" i="2"/>
  <c r="A471" i="3" s="1"/>
  <c r="J472" i="2" l="1"/>
  <c r="B471" i="3" s="1"/>
  <c r="G473" i="2"/>
  <c r="A474" i="2"/>
  <c r="H474" i="2" s="1"/>
  <c r="B473" i="2"/>
  <c r="A472" i="3" s="1"/>
  <c r="F473" i="2"/>
  <c r="E473" i="2"/>
  <c r="D473" i="2"/>
  <c r="C473" i="2"/>
  <c r="J473" i="2" l="1"/>
  <c r="B472" i="3" s="1"/>
  <c r="G474" i="2"/>
  <c r="A475" i="2"/>
  <c r="H475" i="2" s="1"/>
  <c r="D474" i="2"/>
  <c r="C474" i="2"/>
  <c r="B474" i="2"/>
  <c r="A473" i="3" s="1"/>
  <c r="E474" i="2"/>
  <c r="F474" i="2"/>
  <c r="J474" i="2" l="1"/>
  <c r="B473" i="3" s="1"/>
  <c r="G475" i="2"/>
  <c r="A476" i="2"/>
  <c r="H476" i="2" s="1"/>
  <c r="F475" i="2"/>
  <c r="E475" i="2"/>
  <c r="D475" i="2"/>
  <c r="B475" i="2"/>
  <c r="A474" i="3" s="1"/>
  <c r="C475" i="2"/>
  <c r="J475" i="2" l="1"/>
  <c r="B474" i="3" s="1"/>
  <c r="G476" i="2"/>
  <c r="A477" i="2"/>
  <c r="H477" i="2" s="1"/>
  <c r="F476" i="2"/>
  <c r="D476" i="2"/>
  <c r="C476" i="2"/>
  <c r="B476" i="2"/>
  <c r="A475" i="3" s="1"/>
  <c r="E476" i="2"/>
  <c r="J476" i="2" l="1"/>
  <c r="B475" i="3" s="1"/>
  <c r="G477" i="2"/>
  <c r="A478" i="2"/>
  <c r="H478" i="2" s="1"/>
  <c r="B477" i="2"/>
  <c r="A476" i="3" s="1"/>
  <c r="F477" i="2"/>
  <c r="E477" i="2"/>
  <c r="D477" i="2"/>
  <c r="C477" i="2"/>
  <c r="J477" i="2" l="1"/>
  <c r="B476" i="3" s="1"/>
  <c r="G478" i="2"/>
  <c r="A479" i="2"/>
  <c r="H479" i="2" s="1"/>
  <c r="D478" i="2"/>
  <c r="C478" i="2"/>
  <c r="B478" i="2"/>
  <c r="A477" i="3" s="1"/>
  <c r="F478" i="2"/>
  <c r="E478" i="2"/>
  <c r="J478" i="2" l="1"/>
  <c r="B477" i="3" s="1"/>
  <c r="G479" i="2"/>
  <c r="A480" i="2"/>
  <c r="H480" i="2" s="1"/>
  <c r="F479" i="2"/>
  <c r="E479" i="2"/>
  <c r="D479" i="2"/>
  <c r="B479" i="2"/>
  <c r="A478" i="3" s="1"/>
  <c r="C479" i="2"/>
  <c r="J479" i="2" l="1"/>
  <c r="B478" i="3" s="1"/>
  <c r="G480" i="2"/>
  <c r="A481" i="2"/>
  <c r="H481" i="2" s="1"/>
  <c r="F480" i="2"/>
  <c r="D480" i="2"/>
  <c r="C480" i="2"/>
  <c r="E480" i="2"/>
  <c r="B480" i="2"/>
  <c r="A479" i="3" s="1"/>
  <c r="J480" i="2" l="1"/>
  <c r="B479" i="3" s="1"/>
  <c r="G481" i="2"/>
  <c r="A482" i="2"/>
  <c r="H482" i="2" s="1"/>
  <c r="B481" i="2"/>
  <c r="A480" i="3" s="1"/>
  <c r="F481" i="2"/>
  <c r="E481" i="2"/>
  <c r="D481" i="2"/>
  <c r="C481" i="2"/>
  <c r="J481" i="2" l="1"/>
  <c r="B480" i="3" s="1"/>
  <c r="G482" i="2"/>
  <c r="A483" i="2"/>
  <c r="H483" i="2" s="1"/>
  <c r="D482" i="2"/>
  <c r="C482" i="2"/>
  <c r="B482" i="2"/>
  <c r="A481" i="3" s="1"/>
  <c r="F482" i="2"/>
  <c r="E482" i="2"/>
  <c r="J482" i="2" l="1"/>
  <c r="B481" i="3" s="1"/>
  <c r="G483" i="2"/>
  <c r="A484" i="2"/>
  <c r="H484" i="2" s="1"/>
  <c r="F483" i="2"/>
  <c r="E483" i="2"/>
  <c r="D483" i="2"/>
  <c r="B483" i="2"/>
  <c r="A482" i="3" s="1"/>
  <c r="C483" i="2"/>
  <c r="J483" i="2" l="1"/>
  <c r="B482" i="3" s="1"/>
  <c r="G484" i="2"/>
  <c r="A485" i="2"/>
  <c r="H485" i="2" s="1"/>
  <c r="F484" i="2"/>
  <c r="D484" i="2"/>
  <c r="C484" i="2"/>
  <c r="E484" i="2"/>
  <c r="B484" i="2"/>
  <c r="A483" i="3" s="1"/>
  <c r="J484" i="2" l="1"/>
  <c r="B483" i="3" s="1"/>
  <c r="G485" i="2"/>
  <c r="A486" i="2"/>
  <c r="H486" i="2" s="1"/>
  <c r="B485" i="2"/>
  <c r="A484" i="3" s="1"/>
  <c r="F485" i="2"/>
  <c r="E485" i="2"/>
  <c r="C485" i="2"/>
  <c r="D485" i="2"/>
  <c r="J485" i="2" l="1"/>
  <c r="B484" i="3" s="1"/>
  <c r="G486" i="2"/>
  <c r="A487" i="2"/>
  <c r="H487" i="2" s="1"/>
  <c r="D486" i="2"/>
  <c r="C486" i="2"/>
  <c r="B486" i="2"/>
  <c r="A485" i="3" s="1"/>
  <c r="F486" i="2"/>
  <c r="E486" i="2"/>
  <c r="J486" i="2" l="1"/>
  <c r="B485" i="3" s="1"/>
  <c r="G487" i="2"/>
  <c r="A488" i="2"/>
  <c r="H488" i="2" s="1"/>
  <c r="F487" i="2"/>
  <c r="E487" i="2"/>
  <c r="D487" i="2"/>
  <c r="B487" i="2"/>
  <c r="A486" i="3" s="1"/>
  <c r="C487" i="2"/>
  <c r="J487" i="2" l="1"/>
  <c r="B486" i="3" s="1"/>
  <c r="G488" i="2"/>
  <c r="A489" i="2"/>
  <c r="H489" i="2" s="1"/>
  <c r="F488" i="2"/>
  <c r="D488" i="2"/>
  <c r="C488" i="2"/>
  <c r="E488" i="2"/>
  <c r="B488" i="2"/>
  <c r="A487" i="3" s="1"/>
  <c r="J488" i="2" l="1"/>
  <c r="B487" i="3" s="1"/>
  <c r="G489" i="2"/>
  <c r="A490" i="2"/>
  <c r="H490" i="2" s="1"/>
  <c r="B489" i="2"/>
  <c r="A488" i="3" s="1"/>
  <c r="F489" i="2"/>
  <c r="E489" i="2"/>
  <c r="D489" i="2"/>
  <c r="C489" i="2"/>
  <c r="J489" i="2" l="1"/>
  <c r="B488" i="3" s="1"/>
  <c r="G490" i="2"/>
  <c r="A491" i="2"/>
  <c r="H491" i="2" s="1"/>
  <c r="D490" i="2"/>
  <c r="C490" i="2"/>
  <c r="B490" i="2"/>
  <c r="A489" i="3" s="1"/>
  <c r="E490" i="2"/>
  <c r="F490" i="2"/>
  <c r="J490" i="2" l="1"/>
  <c r="B489" i="3" s="1"/>
  <c r="G491" i="2"/>
  <c r="A492" i="2"/>
  <c r="H492" i="2" s="1"/>
  <c r="F491" i="2"/>
  <c r="E491" i="2"/>
  <c r="D491" i="2"/>
  <c r="B491" i="2"/>
  <c r="A490" i="3" s="1"/>
  <c r="C491" i="2"/>
  <c r="J491" i="2" l="1"/>
  <c r="B490" i="3" s="1"/>
  <c r="G492" i="2"/>
  <c r="A493" i="2"/>
  <c r="H493" i="2" s="1"/>
  <c r="F492" i="2"/>
  <c r="D492" i="2"/>
  <c r="C492" i="2"/>
  <c r="B492" i="2"/>
  <c r="A491" i="3" s="1"/>
  <c r="E492" i="2"/>
  <c r="J492" i="2" l="1"/>
  <c r="B491" i="3" s="1"/>
  <c r="G493" i="2"/>
  <c r="A494" i="2"/>
  <c r="H494" i="2" s="1"/>
  <c r="B493" i="2"/>
  <c r="A492" i="3" s="1"/>
  <c r="F493" i="2"/>
  <c r="E493" i="2"/>
  <c r="D493" i="2"/>
  <c r="C493" i="2"/>
  <c r="J493" i="2" l="1"/>
  <c r="B492" i="3" s="1"/>
  <c r="G494" i="2"/>
  <c r="A495" i="2"/>
  <c r="H495" i="2" s="1"/>
  <c r="D494" i="2"/>
  <c r="C494" i="2"/>
  <c r="B494" i="2"/>
  <c r="A493" i="3" s="1"/>
  <c r="F494" i="2"/>
  <c r="E494" i="2"/>
  <c r="J494" i="2" l="1"/>
  <c r="B493" i="3" s="1"/>
  <c r="G495" i="2"/>
  <c r="A496" i="2"/>
  <c r="H496" i="2" s="1"/>
  <c r="F495" i="2"/>
  <c r="E495" i="2"/>
  <c r="D495" i="2"/>
  <c r="B495" i="2"/>
  <c r="A494" i="3" s="1"/>
  <c r="C495" i="2"/>
  <c r="J495" i="2" l="1"/>
  <c r="B494" i="3" s="1"/>
  <c r="G496" i="2"/>
  <c r="A497" i="2"/>
  <c r="H497" i="2" s="1"/>
  <c r="B496" i="2"/>
  <c r="A495" i="3" s="1"/>
  <c r="F496" i="2"/>
  <c r="E496" i="2"/>
  <c r="C496" i="2"/>
  <c r="D496" i="2"/>
  <c r="J496" i="2" l="1"/>
  <c r="B495" i="3" s="1"/>
  <c r="G497" i="2"/>
  <c r="A498" i="2"/>
  <c r="H498" i="2" s="1"/>
  <c r="B497" i="2"/>
  <c r="A496" i="3" s="1"/>
  <c r="F497" i="2"/>
  <c r="E497" i="2"/>
  <c r="D497" i="2"/>
  <c r="C497" i="2"/>
  <c r="J497" i="2" l="1"/>
  <c r="B496" i="3" s="1"/>
  <c r="G498" i="2"/>
  <c r="A499" i="2"/>
  <c r="H499" i="2" s="1"/>
  <c r="D498" i="2"/>
  <c r="C498" i="2"/>
  <c r="F498" i="2"/>
  <c r="E498" i="2"/>
  <c r="B498" i="2"/>
  <c r="A497" i="3" s="1"/>
  <c r="J498" i="2" l="1"/>
  <c r="B497" i="3" s="1"/>
  <c r="G499" i="2"/>
  <c r="A500" i="2"/>
  <c r="H500" i="2" s="1"/>
  <c r="F499" i="2"/>
  <c r="E499" i="2"/>
  <c r="D499" i="2"/>
  <c r="C499" i="2"/>
  <c r="B499" i="2"/>
  <c r="A498" i="3" s="1"/>
  <c r="J499" i="2" l="1"/>
  <c r="B498" i="3" s="1"/>
  <c r="G500" i="2"/>
  <c r="A501" i="2"/>
  <c r="H501" i="2" s="1"/>
  <c r="F500" i="2"/>
  <c r="D500" i="2"/>
  <c r="C500" i="2"/>
  <c r="E500" i="2"/>
  <c r="B500" i="2"/>
  <c r="A499" i="3" s="1"/>
  <c r="J500" i="2" l="1"/>
  <c r="B499" i="3" s="1"/>
  <c r="G501" i="2"/>
  <c r="A502" i="2"/>
  <c r="H502" i="2" s="1"/>
  <c r="B501" i="2"/>
  <c r="A500" i="3" s="1"/>
  <c r="D501" i="2"/>
  <c r="C501" i="2"/>
  <c r="F501" i="2"/>
  <c r="E501" i="2"/>
  <c r="J501" i="2" l="1"/>
  <c r="B500" i="3" s="1"/>
  <c r="G502" i="2"/>
  <c r="A503" i="2"/>
  <c r="H503" i="2" s="1"/>
  <c r="D502" i="2"/>
  <c r="C502" i="2"/>
  <c r="F502" i="2"/>
  <c r="B502" i="2"/>
  <c r="A501" i="3" s="1"/>
  <c r="E502" i="2"/>
  <c r="J502" i="2" l="1"/>
  <c r="B501" i="3" s="1"/>
  <c r="G503" i="2"/>
  <c r="A504" i="2"/>
  <c r="H504" i="2" s="1"/>
  <c r="F503" i="2"/>
  <c r="E503" i="2"/>
  <c r="B503" i="2"/>
  <c r="A502" i="3" s="1"/>
  <c r="C503" i="2"/>
  <c r="D503" i="2"/>
  <c r="J503" i="2" l="1"/>
  <c r="B502" i="3" s="1"/>
  <c r="G504" i="2"/>
  <c r="A505" i="2"/>
  <c r="H505" i="2" s="1"/>
  <c r="F504" i="2"/>
  <c r="E504" i="2"/>
  <c r="D504" i="2"/>
  <c r="B504" i="2"/>
  <c r="A503" i="3" s="1"/>
  <c r="C504" i="2"/>
  <c r="J504" i="2" l="1"/>
  <c r="B503" i="3" s="1"/>
  <c r="G505" i="2"/>
  <c r="A506" i="2"/>
  <c r="H506" i="2" s="1"/>
  <c r="B505" i="2"/>
  <c r="A504" i="3" s="1"/>
  <c r="F505" i="2"/>
  <c r="E505" i="2"/>
  <c r="D505" i="2"/>
  <c r="C505" i="2"/>
  <c r="J505" i="2" l="1"/>
  <c r="B504" i="3" s="1"/>
  <c r="G506" i="2"/>
  <c r="A507" i="2"/>
  <c r="H507" i="2" s="1"/>
  <c r="D506" i="2"/>
  <c r="C506" i="2"/>
  <c r="F506" i="2"/>
  <c r="E506" i="2"/>
  <c r="B506" i="2"/>
  <c r="A505" i="3" s="1"/>
  <c r="J506" i="2" l="1"/>
  <c r="B505" i="3" s="1"/>
  <c r="G507" i="2"/>
  <c r="A508" i="2"/>
  <c r="H508" i="2" s="1"/>
  <c r="F507" i="2"/>
  <c r="E507" i="2"/>
  <c r="D507" i="2"/>
  <c r="C507" i="2"/>
  <c r="B507" i="2"/>
  <c r="A506" i="3" s="1"/>
  <c r="J507" i="2" l="1"/>
  <c r="B506" i="3" s="1"/>
  <c r="G508" i="2"/>
  <c r="A509" i="2"/>
  <c r="H509" i="2" s="1"/>
  <c r="D508" i="2"/>
  <c r="C508" i="2"/>
  <c r="B508" i="2"/>
  <c r="A507" i="3" s="1"/>
  <c r="F508" i="2"/>
  <c r="E508" i="2"/>
  <c r="J508" i="2" l="1"/>
  <c r="B507" i="3" s="1"/>
  <c r="G509" i="2"/>
  <c r="A510" i="2"/>
  <c r="H510" i="2" s="1"/>
  <c r="B509" i="2"/>
  <c r="A508" i="3" s="1"/>
  <c r="F509" i="2"/>
  <c r="D509" i="2"/>
  <c r="C509" i="2"/>
  <c r="E509" i="2"/>
  <c r="J509" i="2" l="1"/>
  <c r="B508" i="3" s="1"/>
  <c r="G510" i="2"/>
  <c r="A511" i="2"/>
  <c r="H511" i="2" s="1"/>
  <c r="D510" i="2"/>
  <c r="C510" i="2"/>
  <c r="B510" i="2"/>
  <c r="A509" i="3" s="1"/>
  <c r="E510" i="2"/>
  <c r="F510" i="2"/>
  <c r="J510" i="2" l="1"/>
  <c r="B509" i="3" s="1"/>
  <c r="G511" i="2"/>
  <c r="A512" i="2"/>
  <c r="H512" i="2" s="1"/>
  <c r="F511" i="2"/>
  <c r="E511" i="2"/>
  <c r="D511" i="2"/>
  <c r="B511" i="2"/>
  <c r="A510" i="3" s="1"/>
  <c r="C511" i="2"/>
  <c r="J511" i="2" l="1"/>
  <c r="B510" i="3" s="1"/>
  <c r="G512" i="2"/>
  <c r="A513" i="2"/>
  <c r="H513" i="2" s="1"/>
  <c r="D512" i="2"/>
  <c r="B512" i="2"/>
  <c r="A511" i="3" s="1"/>
  <c r="F512" i="2"/>
  <c r="E512" i="2"/>
  <c r="C512" i="2"/>
  <c r="J512" i="2" l="1"/>
  <c r="B511" i="3" s="1"/>
  <c r="G513" i="2"/>
  <c r="A514" i="2"/>
  <c r="H514" i="2" s="1"/>
  <c r="B513" i="2"/>
  <c r="A512" i="3" s="1"/>
  <c r="F513" i="2"/>
  <c r="E513" i="2"/>
  <c r="C513" i="2"/>
  <c r="D513" i="2"/>
  <c r="J513" i="2" l="1"/>
  <c r="B512" i="3" s="1"/>
  <c r="G514" i="2"/>
  <c r="A515" i="2"/>
  <c r="H515" i="2" s="1"/>
  <c r="D514" i="2"/>
  <c r="C514" i="2"/>
  <c r="E514" i="2"/>
  <c r="B514" i="2"/>
  <c r="A513" i="3" s="1"/>
  <c r="F514" i="2"/>
  <c r="J514" i="2" l="1"/>
  <c r="B513" i="3" s="1"/>
  <c r="G515" i="2"/>
  <c r="A516" i="2"/>
  <c r="H516" i="2" s="1"/>
  <c r="F515" i="2"/>
  <c r="E515" i="2"/>
  <c r="B515" i="2"/>
  <c r="A514" i="3" s="1"/>
  <c r="D515" i="2"/>
  <c r="C515" i="2"/>
  <c r="J515" i="2" l="1"/>
  <c r="B514" i="3" s="1"/>
  <c r="G516" i="2"/>
  <c r="A517" i="2"/>
  <c r="H517" i="2" s="1"/>
  <c r="D516" i="2"/>
  <c r="C516" i="2"/>
  <c r="F516" i="2"/>
  <c r="E516" i="2"/>
  <c r="B516" i="2"/>
  <c r="A515" i="3" s="1"/>
  <c r="J516" i="2" l="1"/>
  <c r="B515" i="3" s="1"/>
  <c r="G517" i="2"/>
  <c r="A518" i="2"/>
  <c r="H518" i="2" s="1"/>
  <c r="B517" i="2"/>
  <c r="A516" i="3" s="1"/>
  <c r="F517" i="2"/>
  <c r="E517" i="2"/>
  <c r="C517" i="2"/>
  <c r="D517" i="2"/>
  <c r="J517" i="2" l="1"/>
  <c r="B516" i="3" s="1"/>
  <c r="G518" i="2"/>
  <c r="A519" i="2"/>
  <c r="H519" i="2" s="1"/>
  <c r="D518" i="2"/>
  <c r="C518" i="2"/>
  <c r="E518" i="2"/>
  <c r="B518" i="2"/>
  <c r="A517" i="3" s="1"/>
  <c r="F518" i="2"/>
  <c r="J518" i="2" l="1"/>
  <c r="B517" i="3" s="1"/>
  <c r="G519" i="2"/>
  <c r="A520" i="2"/>
  <c r="H520" i="2" s="1"/>
  <c r="F519" i="2"/>
  <c r="E519" i="2"/>
  <c r="B519" i="2"/>
  <c r="A518" i="3" s="1"/>
  <c r="D519" i="2"/>
  <c r="C519" i="2"/>
  <c r="J519" i="2" l="1"/>
  <c r="B518" i="3" s="1"/>
  <c r="G520" i="2"/>
  <c r="A521" i="2"/>
  <c r="H521" i="2" s="1"/>
  <c r="D520" i="2"/>
  <c r="C520" i="2"/>
  <c r="F520" i="2"/>
  <c r="B520" i="2"/>
  <c r="A519" i="3" s="1"/>
  <c r="E520" i="2"/>
  <c r="J520" i="2" l="1"/>
  <c r="B519" i="3" s="1"/>
  <c r="G521" i="2"/>
  <c r="A522" i="2"/>
  <c r="H522" i="2" s="1"/>
  <c r="B521" i="2"/>
  <c r="A520" i="3" s="1"/>
  <c r="F521" i="2"/>
  <c r="E521" i="2"/>
  <c r="C521" i="2"/>
  <c r="D521" i="2"/>
  <c r="J521" i="2" l="1"/>
  <c r="B520" i="3" s="1"/>
  <c r="G522" i="2"/>
  <c r="A523" i="2"/>
  <c r="H523" i="2" s="1"/>
  <c r="D522" i="2"/>
  <c r="C522" i="2"/>
  <c r="E522" i="2"/>
  <c r="B522" i="2"/>
  <c r="A521" i="3" s="1"/>
  <c r="F522" i="2"/>
  <c r="J522" i="2" l="1"/>
  <c r="B521" i="3" s="1"/>
  <c r="G523" i="2"/>
  <c r="A524" i="2"/>
  <c r="H524" i="2" s="1"/>
  <c r="F523" i="2"/>
  <c r="E523" i="2"/>
  <c r="B523" i="2"/>
  <c r="A522" i="3" s="1"/>
  <c r="D523" i="2"/>
  <c r="C523" i="2"/>
  <c r="J523" i="2" l="1"/>
  <c r="B522" i="3" s="1"/>
  <c r="G524" i="2"/>
  <c r="A525" i="2"/>
  <c r="H525" i="2" s="1"/>
  <c r="D524" i="2"/>
  <c r="C524" i="2"/>
  <c r="F524" i="2"/>
  <c r="E524" i="2"/>
  <c r="B524" i="2"/>
  <c r="A523" i="3" s="1"/>
  <c r="J524" i="2" l="1"/>
  <c r="B523" i="3" s="1"/>
  <c r="G525" i="2"/>
  <c r="A526" i="2"/>
  <c r="H526" i="2" s="1"/>
  <c r="B525" i="2"/>
  <c r="A524" i="3" s="1"/>
  <c r="F525" i="2"/>
  <c r="E525" i="2"/>
  <c r="C525" i="2"/>
  <c r="D525" i="2"/>
  <c r="J525" i="2" l="1"/>
  <c r="B524" i="3" s="1"/>
  <c r="G526" i="2"/>
  <c r="A527" i="2"/>
  <c r="H527" i="2" s="1"/>
  <c r="D526" i="2"/>
  <c r="C526" i="2"/>
  <c r="E526" i="2"/>
  <c r="B526" i="2"/>
  <c r="A525" i="3" s="1"/>
  <c r="F526" i="2"/>
  <c r="J526" i="2" l="1"/>
  <c r="B525" i="3" s="1"/>
  <c r="G527" i="2"/>
  <c r="A528" i="2"/>
  <c r="H528" i="2" s="1"/>
  <c r="F527" i="2"/>
  <c r="E527" i="2"/>
  <c r="B527" i="2"/>
  <c r="A526" i="3" s="1"/>
  <c r="D527" i="2"/>
  <c r="C527" i="2"/>
  <c r="J527" i="2" l="1"/>
  <c r="B526" i="3" s="1"/>
  <c r="G528" i="2"/>
  <c r="A529" i="2"/>
  <c r="H529" i="2" s="1"/>
  <c r="D528" i="2"/>
  <c r="C528" i="2"/>
  <c r="F528" i="2"/>
  <c r="E528" i="2"/>
  <c r="B528" i="2"/>
  <c r="A527" i="3" s="1"/>
  <c r="J528" i="2" l="1"/>
  <c r="B527" i="3" s="1"/>
  <c r="G529" i="2"/>
  <c r="A530" i="2"/>
  <c r="H530" i="2" s="1"/>
  <c r="B529" i="2"/>
  <c r="A528" i="3" s="1"/>
  <c r="F529" i="2"/>
  <c r="E529" i="2"/>
  <c r="C529" i="2"/>
  <c r="D529" i="2"/>
  <c r="J529" i="2" l="1"/>
  <c r="B528" i="3" s="1"/>
  <c r="G530" i="2"/>
  <c r="A531" i="2"/>
  <c r="H531" i="2" s="1"/>
  <c r="D530" i="2"/>
  <c r="C530" i="2"/>
  <c r="E530" i="2"/>
  <c r="B530" i="2"/>
  <c r="A529" i="3" s="1"/>
  <c r="F530" i="2"/>
  <c r="J530" i="2" l="1"/>
  <c r="B529" i="3" s="1"/>
  <c r="G531" i="2"/>
  <c r="A532" i="2"/>
  <c r="H532" i="2" s="1"/>
  <c r="F531" i="2"/>
  <c r="E531" i="2"/>
  <c r="B531" i="2"/>
  <c r="A530" i="3" s="1"/>
  <c r="D531" i="2"/>
  <c r="C531" i="2"/>
  <c r="J531" i="2" l="1"/>
  <c r="B530" i="3" s="1"/>
  <c r="G532" i="2"/>
  <c r="A533" i="2"/>
  <c r="H533" i="2" s="1"/>
  <c r="F532" i="2"/>
  <c r="D532" i="2"/>
  <c r="C532" i="2"/>
  <c r="E532" i="2"/>
  <c r="B532" i="2"/>
  <c r="A531" i="3" s="1"/>
  <c r="J532" i="2" l="1"/>
  <c r="B531" i="3" s="1"/>
  <c r="G533" i="2"/>
  <c r="A534" i="2"/>
  <c r="H534" i="2" s="1"/>
  <c r="B533" i="2"/>
  <c r="A532" i="3" s="1"/>
  <c r="F533" i="2"/>
  <c r="E533" i="2"/>
  <c r="D533" i="2"/>
  <c r="C533" i="2"/>
  <c r="J533" i="2" l="1"/>
  <c r="B532" i="3" s="1"/>
  <c r="G534" i="2"/>
  <c r="A535" i="2"/>
  <c r="H535" i="2" s="1"/>
  <c r="D534" i="2"/>
  <c r="C534" i="2"/>
  <c r="B534" i="2"/>
  <c r="A533" i="3" s="1"/>
  <c r="F534" i="2"/>
  <c r="E534" i="2"/>
  <c r="J534" i="2" l="1"/>
  <c r="B533" i="3" s="1"/>
  <c r="G535" i="2"/>
  <c r="A536" i="2"/>
  <c r="H536" i="2" s="1"/>
  <c r="F535" i="2"/>
  <c r="E535" i="2"/>
  <c r="D535" i="2"/>
  <c r="B535" i="2"/>
  <c r="A534" i="3" s="1"/>
  <c r="C535" i="2"/>
  <c r="J535" i="2" l="1"/>
  <c r="B534" i="3" s="1"/>
  <c r="G536" i="2"/>
  <c r="A537" i="2"/>
  <c r="H537" i="2" s="1"/>
  <c r="F536" i="2"/>
  <c r="D536" i="2"/>
  <c r="C536" i="2"/>
  <c r="E536" i="2"/>
  <c r="B536" i="2"/>
  <c r="A535" i="3" s="1"/>
  <c r="J536" i="2" l="1"/>
  <c r="B535" i="3" s="1"/>
  <c r="G537" i="2"/>
  <c r="A538" i="2"/>
  <c r="H538" i="2" s="1"/>
  <c r="B537" i="2"/>
  <c r="A536" i="3" s="1"/>
  <c r="F537" i="2"/>
  <c r="E537" i="2"/>
  <c r="C537" i="2"/>
  <c r="D537" i="2"/>
  <c r="J537" i="2" l="1"/>
  <c r="B536" i="3" s="1"/>
  <c r="G538" i="2"/>
  <c r="A539" i="2"/>
  <c r="H539" i="2" s="1"/>
  <c r="D538" i="2"/>
  <c r="C538" i="2"/>
  <c r="B538" i="2"/>
  <c r="A537" i="3" s="1"/>
  <c r="F538" i="2"/>
  <c r="E538" i="2"/>
  <c r="J538" i="2" l="1"/>
  <c r="B537" i="3" s="1"/>
  <c r="G539" i="2"/>
  <c r="A540" i="2"/>
  <c r="H540" i="2" s="1"/>
  <c r="F539" i="2"/>
  <c r="E539" i="2"/>
  <c r="D539" i="2"/>
  <c r="B539" i="2"/>
  <c r="A538" i="3" s="1"/>
  <c r="C539" i="2"/>
  <c r="J539" i="2" l="1"/>
  <c r="B538" i="3" s="1"/>
  <c r="G540" i="2"/>
  <c r="A541" i="2"/>
  <c r="H541" i="2" s="1"/>
  <c r="F540" i="2"/>
  <c r="D540" i="2"/>
  <c r="C540" i="2"/>
  <c r="E540" i="2"/>
  <c r="B540" i="2"/>
  <c r="A539" i="3" s="1"/>
  <c r="J540" i="2" l="1"/>
  <c r="B539" i="3" s="1"/>
  <c r="G541" i="2"/>
  <c r="A542" i="2"/>
  <c r="H542" i="2" s="1"/>
  <c r="B541" i="2"/>
  <c r="A540" i="3" s="1"/>
  <c r="F541" i="2"/>
  <c r="E541" i="2"/>
  <c r="D541" i="2"/>
  <c r="C541" i="2"/>
  <c r="J541" i="2" l="1"/>
  <c r="B540" i="3" s="1"/>
  <c r="G542" i="2"/>
  <c r="A543" i="2"/>
  <c r="H543" i="2" s="1"/>
  <c r="D542" i="2"/>
  <c r="C542" i="2"/>
  <c r="B542" i="2"/>
  <c r="A541" i="3" s="1"/>
  <c r="E542" i="2"/>
  <c r="F542" i="2"/>
  <c r="J542" i="2" l="1"/>
  <c r="B541" i="3" s="1"/>
  <c r="G543" i="2"/>
  <c r="A544" i="2"/>
  <c r="H544" i="2" s="1"/>
  <c r="F543" i="2"/>
  <c r="E543" i="2"/>
  <c r="D543" i="2"/>
  <c r="B543" i="2"/>
  <c r="A542" i="3" s="1"/>
  <c r="C543" i="2"/>
  <c r="J543" i="2" l="1"/>
  <c r="B542" i="3" s="1"/>
  <c r="G544" i="2"/>
  <c r="A545" i="2"/>
  <c r="H545" i="2" s="1"/>
  <c r="F544" i="2"/>
  <c r="D544" i="2"/>
  <c r="C544" i="2"/>
  <c r="B544" i="2"/>
  <c r="A543" i="3" s="1"/>
  <c r="E544" i="2"/>
  <c r="J544" i="2" l="1"/>
  <c r="B543" i="3" s="1"/>
  <c r="G545" i="2"/>
  <c r="A546" i="2"/>
  <c r="H546" i="2" s="1"/>
  <c r="B545" i="2"/>
  <c r="A544" i="3" s="1"/>
  <c r="F545" i="2"/>
  <c r="E545" i="2"/>
  <c r="D545" i="2"/>
  <c r="C545" i="2"/>
  <c r="J545" i="2" l="1"/>
  <c r="B544" i="3" s="1"/>
  <c r="G546" i="2"/>
  <c r="A547" i="2"/>
  <c r="H547" i="2" s="1"/>
  <c r="D546" i="2"/>
  <c r="C546" i="2"/>
  <c r="B546" i="2"/>
  <c r="A545" i="3" s="1"/>
  <c r="F546" i="2"/>
  <c r="E546" i="2"/>
  <c r="J546" i="2" l="1"/>
  <c r="B545" i="3" s="1"/>
  <c r="G547" i="2"/>
  <c r="A548" i="2"/>
  <c r="H548" i="2" s="1"/>
  <c r="F547" i="2"/>
  <c r="E547" i="2"/>
  <c r="D547" i="2"/>
  <c r="B547" i="2"/>
  <c r="A546" i="3" s="1"/>
  <c r="C547" i="2"/>
  <c r="J547" i="2" l="1"/>
  <c r="B546" i="3" s="1"/>
  <c r="G548" i="2"/>
  <c r="A549" i="2"/>
  <c r="H549" i="2" s="1"/>
  <c r="F548" i="2"/>
  <c r="D548" i="2"/>
  <c r="C548" i="2"/>
  <c r="E548" i="2"/>
  <c r="B548" i="2"/>
  <c r="A547" i="3" s="1"/>
  <c r="J548" i="2" l="1"/>
  <c r="B547" i="3" s="1"/>
  <c r="G549" i="2"/>
  <c r="A550" i="2"/>
  <c r="H550" i="2" s="1"/>
  <c r="B549" i="2"/>
  <c r="A548" i="3" s="1"/>
  <c r="F549" i="2"/>
  <c r="E549" i="2"/>
  <c r="D549" i="2"/>
  <c r="C549" i="2"/>
  <c r="J549" i="2" l="1"/>
  <c r="B548" i="3" s="1"/>
  <c r="G550" i="2"/>
  <c r="A551" i="2"/>
  <c r="H551" i="2" s="1"/>
  <c r="D550" i="2"/>
  <c r="C550" i="2"/>
  <c r="B550" i="2"/>
  <c r="A549" i="3" s="1"/>
  <c r="F550" i="2"/>
  <c r="E550" i="2"/>
  <c r="J550" i="2" l="1"/>
  <c r="B549" i="3" s="1"/>
  <c r="G551" i="2"/>
  <c r="A552" i="2"/>
  <c r="H552" i="2" s="1"/>
  <c r="F551" i="2"/>
  <c r="E551" i="2"/>
  <c r="D551" i="2"/>
  <c r="B551" i="2"/>
  <c r="A550" i="3" s="1"/>
  <c r="C551" i="2"/>
  <c r="J551" i="2" l="1"/>
  <c r="B550" i="3" s="1"/>
  <c r="G552" i="2"/>
  <c r="A553" i="2"/>
  <c r="H553" i="2" s="1"/>
  <c r="F552" i="2"/>
  <c r="D552" i="2"/>
  <c r="C552" i="2"/>
  <c r="E552" i="2"/>
  <c r="B552" i="2"/>
  <c r="A551" i="3" s="1"/>
  <c r="J552" i="2" l="1"/>
  <c r="B551" i="3" s="1"/>
  <c r="G553" i="2"/>
  <c r="A554" i="2"/>
  <c r="H554" i="2" s="1"/>
  <c r="B553" i="2"/>
  <c r="A552" i="3" s="1"/>
  <c r="F553" i="2"/>
  <c r="E553" i="2"/>
  <c r="C553" i="2"/>
  <c r="D553" i="2"/>
  <c r="J553" i="2" l="1"/>
  <c r="B552" i="3" s="1"/>
  <c r="G554" i="2"/>
  <c r="A555" i="2"/>
  <c r="H555" i="2" s="1"/>
  <c r="D554" i="2"/>
  <c r="C554" i="2"/>
  <c r="B554" i="2"/>
  <c r="A553" i="3" s="1"/>
  <c r="F554" i="2"/>
  <c r="E554" i="2"/>
  <c r="J554" i="2" l="1"/>
  <c r="B553" i="3" s="1"/>
  <c r="G555" i="2"/>
  <c r="A556" i="2"/>
  <c r="H556" i="2" s="1"/>
  <c r="F555" i="2"/>
  <c r="E555" i="2"/>
  <c r="D555" i="2"/>
  <c r="B555" i="2"/>
  <c r="A554" i="3" s="1"/>
  <c r="C555" i="2"/>
  <c r="J555" i="2" l="1"/>
  <c r="B554" i="3" s="1"/>
  <c r="G556" i="2"/>
  <c r="A557" i="2"/>
  <c r="H557" i="2" s="1"/>
  <c r="F556" i="2"/>
  <c r="D556" i="2"/>
  <c r="C556" i="2"/>
  <c r="E556" i="2"/>
  <c r="B556" i="2"/>
  <c r="A555" i="3" s="1"/>
  <c r="J556" i="2" l="1"/>
  <c r="B555" i="3" s="1"/>
  <c r="G557" i="2"/>
  <c r="A558" i="2"/>
  <c r="H558" i="2" s="1"/>
  <c r="B557" i="2"/>
  <c r="A556" i="3" s="1"/>
  <c r="F557" i="2"/>
  <c r="E557" i="2"/>
  <c r="D557" i="2"/>
  <c r="C557" i="2"/>
  <c r="J557" i="2" l="1"/>
  <c r="B556" i="3" s="1"/>
  <c r="G558" i="2"/>
  <c r="A559" i="2"/>
  <c r="H559" i="2" s="1"/>
  <c r="D558" i="2"/>
  <c r="C558" i="2"/>
  <c r="B558" i="2"/>
  <c r="A557" i="3" s="1"/>
  <c r="E558" i="2"/>
  <c r="F558" i="2"/>
  <c r="J558" i="2" l="1"/>
  <c r="B557" i="3" s="1"/>
  <c r="G559" i="2"/>
  <c r="A560" i="2"/>
  <c r="H560" i="2" s="1"/>
  <c r="F559" i="2"/>
  <c r="E559" i="2"/>
  <c r="D559" i="2"/>
  <c r="B559" i="2"/>
  <c r="A558" i="3" s="1"/>
  <c r="C559" i="2"/>
  <c r="J559" i="2" l="1"/>
  <c r="B558" i="3" s="1"/>
  <c r="G560" i="2"/>
  <c r="A561" i="2"/>
  <c r="H561" i="2" s="1"/>
  <c r="F560" i="2"/>
  <c r="D560" i="2"/>
  <c r="C560" i="2"/>
  <c r="B560" i="2"/>
  <c r="A559" i="3" s="1"/>
  <c r="E560" i="2"/>
  <c r="J560" i="2" l="1"/>
  <c r="B559" i="3" s="1"/>
  <c r="G561" i="2"/>
  <c r="A562" i="2"/>
  <c r="H562" i="2" s="1"/>
  <c r="B561" i="2"/>
  <c r="A560" i="3" s="1"/>
  <c r="F561" i="2"/>
  <c r="E561" i="2"/>
  <c r="D561" i="2"/>
  <c r="C561" i="2"/>
  <c r="J561" i="2" l="1"/>
  <c r="B560" i="3" s="1"/>
  <c r="G562" i="2"/>
  <c r="A563" i="2"/>
  <c r="H563" i="2" s="1"/>
  <c r="D562" i="2"/>
  <c r="C562" i="2"/>
  <c r="B562" i="2"/>
  <c r="A561" i="3" s="1"/>
  <c r="F562" i="2"/>
  <c r="E562" i="2"/>
  <c r="J562" i="2" l="1"/>
  <c r="B561" i="3" s="1"/>
  <c r="G563" i="2"/>
  <c r="A564" i="2"/>
  <c r="H564" i="2" s="1"/>
  <c r="F563" i="2"/>
  <c r="E563" i="2"/>
  <c r="D563" i="2"/>
  <c r="B563" i="2"/>
  <c r="A562" i="3" s="1"/>
  <c r="C563" i="2"/>
  <c r="J563" i="2" l="1"/>
  <c r="B562" i="3" s="1"/>
  <c r="G564" i="2"/>
  <c r="A565" i="2"/>
  <c r="H565" i="2" s="1"/>
  <c r="F564" i="2"/>
  <c r="D564" i="2"/>
  <c r="C564" i="2"/>
  <c r="E564" i="2"/>
  <c r="B564" i="2"/>
  <c r="A563" i="3" s="1"/>
  <c r="J564" i="2" l="1"/>
  <c r="B563" i="3" s="1"/>
  <c r="G565" i="2"/>
  <c r="A566" i="2"/>
  <c r="H566" i="2" s="1"/>
  <c r="B565" i="2"/>
  <c r="A564" i="3" s="1"/>
  <c r="F565" i="2"/>
  <c r="E565" i="2"/>
  <c r="D565" i="2"/>
  <c r="C565" i="2"/>
  <c r="J565" i="2" l="1"/>
  <c r="B564" i="3" s="1"/>
  <c r="G566" i="2"/>
  <c r="A567" i="2"/>
  <c r="H567" i="2" s="1"/>
  <c r="D566" i="2"/>
  <c r="C566" i="2"/>
  <c r="B566" i="2"/>
  <c r="A565" i="3" s="1"/>
  <c r="F566" i="2"/>
  <c r="E566" i="2"/>
  <c r="J566" i="2" l="1"/>
  <c r="B565" i="3" s="1"/>
  <c r="G567" i="2"/>
  <c r="A568" i="2"/>
  <c r="H568" i="2" s="1"/>
  <c r="F567" i="2"/>
  <c r="E567" i="2"/>
  <c r="D567" i="2"/>
  <c r="B567" i="2"/>
  <c r="A566" i="3" s="1"/>
  <c r="C567" i="2"/>
  <c r="J567" i="2" l="1"/>
  <c r="B566" i="3" s="1"/>
  <c r="G568" i="2"/>
  <c r="A569" i="2"/>
  <c r="H569" i="2" s="1"/>
  <c r="F568" i="2"/>
  <c r="D568" i="2"/>
  <c r="C568" i="2"/>
  <c r="E568" i="2"/>
  <c r="B568" i="2"/>
  <c r="A567" i="3" s="1"/>
  <c r="J568" i="2" l="1"/>
  <c r="B567" i="3" s="1"/>
  <c r="G569" i="2"/>
  <c r="A570" i="2"/>
  <c r="H570" i="2" s="1"/>
  <c r="B569" i="2"/>
  <c r="A568" i="3" s="1"/>
  <c r="F569" i="2"/>
  <c r="E569" i="2"/>
  <c r="C569" i="2"/>
  <c r="D569" i="2"/>
  <c r="J569" i="2" l="1"/>
  <c r="B568" i="3" s="1"/>
  <c r="G570" i="2"/>
  <c r="A571" i="2"/>
  <c r="H571" i="2" s="1"/>
  <c r="D570" i="2"/>
  <c r="C570" i="2"/>
  <c r="B570" i="2"/>
  <c r="A569" i="3" s="1"/>
  <c r="F570" i="2"/>
  <c r="E570" i="2"/>
  <c r="J570" i="2" l="1"/>
  <c r="B569" i="3" s="1"/>
  <c r="G571" i="2"/>
  <c r="A572" i="2"/>
  <c r="H572" i="2" s="1"/>
  <c r="F571" i="2"/>
  <c r="E571" i="2"/>
  <c r="D571" i="2"/>
  <c r="B571" i="2"/>
  <c r="A570" i="3" s="1"/>
  <c r="C571" i="2"/>
  <c r="J571" i="2" l="1"/>
  <c r="B570" i="3" s="1"/>
  <c r="G572" i="2"/>
  <c r="A573" i="2"/>
  <c r="H573" i="2" s="1"/>
  <c r="F572" i="2"/>
  <c r="D572" i="2"/>
  <c r="C572" i="2"/>
  <c r="E572" i="2"/>
  <c r="B572" i="2"/>
  <c r="A571" i="3" s="1"/>
  <c r="J572" i="2" l="1"/>
  <c r="B571" i="3" s="1"/>
  <c r="G573" i="2"/>
  <c r="A574" i="2"/>
  <c r="H574" i="2" s="1"/>
  <c r="B573" i="2"/>
  <c r="A572" i="3" s="1"/>
  <c r="F573" i="2"/>
  <c r="E573" i="2"/>
  <c r="C573" i="2"/>
  <c r="D573" i="2"/>
  <c r="J573" i="2" l="1"/>
  <c r="B572" i="3" s="1"/>
  <c r="G574" i="2"/>
  <c r="A575" i="2"/>
  <c r="H575" i="2" s="1"/>
  <c r="D574" i="2"/>
  <c r="C574" i="2"/>
  <c r="B574" i="2"/>
  <c r="A573" i="3" s="1"/>
  <c r="E574" i="2"/>
  <c r="F574" i="2"/>
  <c r="J574" i="2" l="1"/>
  <c r="B573" i="3" s="1"/>
  <c r="G575" i="2"/>
  <c r="A576" i="2"/>
  <c r="H576" i="2" s="1"/>
  <c r="F575" i="2"/>
  <c r="E575" i="2"/>
  <c r="D575" i="2"/>
  <c r="B575" i="2"/>
  <c r="A574" i="3" s="1"/>
  <c r="C575" i="2"/>
  <c r="J575" i="2" l="1"/>
  <c r="B574" i="3" s="1"/>
  <c r="G576" i="2"/>
  <c r="A577" i="2"/>
  <c r="H577" i="2" s="1"/>
  <c r="F576" i="2"/>
  <c r="D576" i="2"/>
  <c r="C576" i="2"/>
  <c r="B576" i="2"/>
  <c r="A575" i="3" s="1"/>
  <c r="E576" i="2"/>
  <c r="J576" i="2" l="1"/>
  <c r="B575" i="3" s="1"/>
  <c r="G577" i="2"/>
  <c r="A578" i="2"/>
  <c r="H578" i="2" s="1"/>
  <c r="B577" i="2"/>
  <c r="A576" i="3" s="1"/>
  <c r="F577" i="2"/>
  <c r="E577" i="2"/>
  <c r="D577" i="2"/>
  <c r="C577" i="2"/>
  <c r="J577" i="2" l="1"/>
  <c r="B576" i="3" s="1"/>
  <c r="G578" i="2"/>
  <c r="A579" i="2"/>
  <c r="H579" i="2" s="1"/>
  <c r="D578" i="2"/>
  <c r="C578" i="2"/>
  <c r="B578" i="2"/>
  <c r="A577" i="3" s="1"/>
  <c r="F578" i="2"/>
  <c r="E578" i="2"/>
  <c r="J578" i="2" l="1"/>
  <c r="B577" i="3" s="1"/>
  <c r="G579" i="2"/>
  <c r="A580" i="2"/>
  <c r="H580" i="2" s="1"/>
  <c r="F579" i="2"/>
  <c r="E579" i="2"/>
  <c r="D579" i="2"/>
  <c r="B579" i="2"/>
  <c r="A578" i="3" s="1"/>
  <c r="C579" i="2"/>
  <c r="J579" i="2" l="1"/>
  <c r="B578" i="3" s="1"/>
  <c r="G580" i="2"/>
  <c r="A581" i="2"/>
  <c r="H581" i="2" s="1"/>
  <c r="F580" i="2"/>
  <c r="D580" i="2"/>
  <c r="C580" i="2"/>
  <c r="E580" i="2"/>
  <c r="B580" i="2"/>
  <c r="A579" i="3" s="1"/>
  <c r="J580" i="2" l="1"/>
  <c r="B579" i="3" s="1"/>
  <c r="G581" i="2"/>
  <c r="A582" i="2"/>
  <c r="H582" i="2" s="1"/>
  <c r="B581" i="2"/>
  <c r="A580" i="3" s="1"/>
  <c r="F581" i="2"/>
  <c r="E581" i="2"/>
  <c r="D581" i="2"/>
  <c r="C581" i="2"/>
  <c r="J581" i="2" l="1"/>
  <c r="B580" i="3" s="1"/>
  <c r="G582" i="2"/>
  <c r="A583" i="2"/>
  <c r="H583" i="2" s="1"/>
  <c r="D582" i="2"/>
  <c r="C582" i="2"/>
  <c r="B582" i="2"/>
  <c r="A581" i="3" s="1"/>
  <c r="F582" i="2"/>
  <c r="E582" i="2"/>
  <c r="J582" i="2" l="1"/>
  <c r="B581" i="3" s="1"/>
  <c r="G583" i="2"/>
  <c r="A584" i="2"/>
  <c r="H584" i="2" s="1"/>
  <c r="F583" i="2"/>
  <c r="E583" i="2"/>
  <c r="D583" i="2"/>
  <c r="B583" i="2"/>
  <c r="A582" i="3" s="1"/>
  <c r="C583" i="2"/>
  <c r="J583" i="2" l="1"/>
  <c r="B582" i="3" s="1"/>
  <c r="G584" i="2"/>
  <c r="A585" i="2"/>
  <c r="H585" i="2" s="1"/>
  <c r="F584" i="2"/>
  <c r="D584" i="2"/>
  <c r="C584" i="2"/>
  <c r="E584" i="2"/>
  <c r="B584" i="2"/>
  <c r="A583" i="3" s="1"/>
  <c r="J584" i="2" l="1"/>
  <c r="B583" i="3" s="1"/>
  <c r="G585" i="2"/>
  <c r="A586" i="2"/>
  <c r="H586" i="2" s="1"/>
  <c r="B585" i="2"/>
  <c r="A584" i="3" s="1"/>
  <c r="F585" i="2"/>
  <c r="E585" i="2"/>
  <c r="C585" i="2"/>
  <c r="D585" i="2"/>
  <c r="J585" i="2" l="1"/>
  <c r="B584" i="3" s="1"/>
  <c r="G586" i="2"/>
  <c r="A587" i="2"/>
  <c r="H587" i="2" s="1"/>
  <c r="D586" i="2"/>
  <c r="C586" i="2"/>
  <c r="B586" i="2"/>
  <c r="A585" i="3" s="1"/>
  <c r="F586" i="2"/>
  <c r="E586" i="2"/>
  <c r="J586" i="2" l="1"/>
  <c r="B585" i="3" s="1"/>
  <c r="G587" i="2"/>
  <c r="A588" i="2"/>
  <c r="H588" i="2" s="1"/>
  <c r="F587" i="2"/>
  <c r="E587" i="2"/>
  <c r="D587" i="2"/>
  <c r="B587" i="2"/>
  <c r="A586" i="3" s="1"/>
  <c r="C587" i="2"/>
  <c r="J587" i="2" l="1"/>
  <c r="B586" i="3" s="1"/>
  <c r="G588" i="2"/>
  <c r="A589" i="2"/>
  <c r="H589" i="2" s="1"/>
  <c r="F588" i="2"/>
  <c r="D588" i="2"/>
  <c r="C588" i="2"/>
  <c r="E588" i="2"/>
  <c r="B588" i="2"/>
  <c r="A587" i="3" s="1"/>
  <c r="J588" i="2" l="1"/>
  <c r="B587" i="3" s="1"/>
  <c r="G589" i="2"/>
  <c r="A590" i="2"/>
  <c r="H590" i="2" s="1"/>
  <c r="B589" i="2"/>
  <c r="A588" i="3" s="1"/>
  <c r="F589" i="2"/>
  <c r="E589" i="2"/>
  <c r="D589" i="2"/>
  <c r="C589" i="2"/>
  <c r="J589" i="2" l="1"/>
  <c r="B588" i="3" s="1"/>
  <c r="G590" i="2"/>
  <c r="A591" i="2"/>
  <c r="H591" i="2" s="1"/>
  <c r="D590" i="2"/>
  <c r="C590" i="2"/>
  <c r="B590" i="2"/>
  <c r="A589" i="3" s="1"/>
  <c r="E590" i="2"/>
  <c r="F590" i="2"/>
  <c r="J590" i="2" l="1"/>
  <c r="B589" i="3" s="1"/>
  <c r="G591" i="2"/>
  <c r="A592" i="2"/>
  <c r="H592" i="2" s="1"/>
  <c r="F591" i="2"/>
  <c r="E591" i="2"/>
  <c r="D591" i="2"/>
  <c r="B591" i="2"/>
  <c r="A590" i="3" s="1"/>
  <c r="C591" i="2"/>
  <c r="J591" i="2" l="1"/>
  <c r="B590" i="3" s="1"/>
  <c r="G592" i="2"/>
  <c r="A593" i="2"/>
  <c r="H593" i="2" s="1"/>
  <c r="F592" i="2"/>
  <c r="D592" i="2"/>
  <c r="C592" i="2"/>
  <c r="B592" i="2"/>
  <c r="A591" i="3" s="1"/>
  <c r="E592" i="2"/>
  <c r="J592" i="2" l="1"/>
  <c r="B591" i="3" s="1"/>
  <c r="G593" i="2"/>
  <c r="A594" i="2"/>
  <c r="H594" i="2" s="1"/>
  <c r="E593" i="2"/>
  <c r="B593" i="2"/>
  <c r="A592" i="3" s="1"/>
  <c r="F593" i="2"/>
  <c r="D593" i="2"/>
  <c r="C593" i="2"/>
  <c r="J593" i="2" l="1"/>
  <c r="B592" i="3" s="1"/>
  <c r="G594" i="2"/>
  <c r="A595" i="2"/>
  <c r="H595" i="2" s="1"/>
  <c r="F594" i="2"/>
  <c r="E594" i="2"/>
  <c r="D594" i="2"/>
  <c r="C594" i="2"/>
  <c r="B594" i="2"/>
  <c r="A593" i="3" s="1"/>
  <c r="J594" i="2" l="1"/>
  <c r="B593" i="3" s="1"/>
  <c r="G595" i="2"/>
  <c r="A596" i="2"/>
  <c r="H596" i="2" s="1"/>
  <c r="E595" i="2"/>
  <c r="D595" i="2"/>
  <c r="F595" i="2"/>
  <c r="C595" i="2"/>
  <c r="B595" i="2"/>
  <c r="A594" i="3" s="1"/>
  <c r="J595" i="2" l="1"/>
  <c r="B594" i="3" s="1"/>
  <c r="G596" i="2"/>
  <c r="A597" i="2"/>
  <c r="H597" i="2" s="1"/>
  <c r="D596" i="2"/>
  <c r="C596" i="2"/>
  <c r="B596" i="2"/>
  <c r="A595" i="3" s="1"/>
  <c r="F596" i="2"/>
  <c r="E596" i="2"/>
  <c r="J596" i="2" l="1"/>
  <c r="B595" i="3" s="1"/>
  <c r="G597" i="2"/>
  <c r="A598" i="2"/>
  <c r="H598" i="2" s="1"/>
  <c r="F597" i="2"/>
  <c r="E597" i="2"/>
  <c r="D597" i="2"/>
  <c r="C597" i="2"/>
  <c r="B597" i="2"/>
  <c r="A596" i="3" s="1"/>
  <c r="J597" i="2" l="1"/>
  <c r="B596" i="3" s="1"/>
  <c r="G598" i="2"/>
  <c r="A599" i="2"/>
  <c r="H599" i="2" s="1"/>
  <c r="F598" i="2"/>
  <c r="D598" i="2"/>
  <c r="E598" i="2"/>
  <c r="C598" i="2"/>
  <c r="B598" i="2"/>
  <c r="A597" i="3" s="1"/>
  <c r="J598" i="2" l="1"/>
  <c r="B597" i="3" s="1"/>
  <c r="G599" i="2"/>
  <c r="A600" i="2"/>
  <c r="H600" i="2" s="1"/>
  <c r="B599" i="2"/>
  <c r="A598" i="3" s="1"/>
  <c r="F599" i="2"/>
  <c r="C599" i="2"/>
  <c r="E599" i="2"/>
  <c r="D599" i="2"/>
  <c r="J599" i="2" l="1"/>
  <c r="B598" i="3" s="1"/>
  <c r="G600" i="2"/>
  <c r="A601" i="2"/>
  <c r="H601" i="2" s="1"/>
  <c r="D600" i="2"/>
  <c r="C600" i="2"/>
  <c r="B600" i="2"/>
  <c r="A599" i="3" s="1"/>
  <c r="E600" i="2"/>
  <c r="F600" i="2"/>
  <c r="J600" i="2" l="1"/>
  <c r="B599" i="3" s="1"/>
  <c r="G601" i="2"/>
  <c r="A602" i="2"/>
  <c r="H602" i="2" s="1"/>
  <c r="F601" i="2"/>
  <c r="E601" i="2"/>
  <c r="D601" i="2"/>
  <c r="B601" i="2"/>
  <c r="A600" i="3" s="1"/>
  <c r="C601" i="2"/>
  <c r="J601" i="2" l="1"/>
  <c r="B600" i="3" s="1"/>
  <c r="G602" i="2"/>
  <c r="A603" i="2"/>
  <c r="H603" i="2" s="1"/>
  <c r="F602" i="2"/>
  <c r="D602" i="2"/>
  <c r="E602" i="2"/>
  <c r="C602" i="2"/>
  <c r="B602" i="2"/>
  <c r="A601" i="3" s="1"/>
  <c r="J602" i="2" l="1"/>
  <c r="B601" i="3" s="1"/>
  <c r="G603" i="2"/>
  <c r="A604" i="2"/>
  <c r="H604" i="2" s="1"/>
  <c r="B603" i="2"/>
  <c r="A602" i="3" s="1"/>
  <c r="F603" i="2"/>
  <c r="E603" i="2"/>
  <c r="C603" i="2"/>
  <c r="D603" i="2"/>
  <c r="J603" i="2" l="1"/>
  <c r="B602" i="3" s="1"/>
  <c r="G604" i="2"/>
  <c r="A605" i="2"/>
  <c r="H605" i="2" s="1"/>
  <c r="D604" i="2"/>
  <c r="C604" i="2"/>
  <c r="B604" i="2"/>
  <c r="A603" i="3" s="1"/>
  <c r="E604" i="2"/>
  <c r="F604" i="2"/>
  <c r="J604" i="2" l="1"/>
  <c r="B603" i="3" s="1"/>
  <c r="G605" i="2"/>
  <c r="A606" i="2"/>
  <c r="H606" i="2" s="1"/>
  <c r="F605" i="2"/>
  <c r="E605" i="2"/>
  <c r="D605" i="2"/>
  <c r="C605" i="2"/>
  <c r="B605" i="2"/>
  <c r="A604" i="3" s="1"/>
  <c r="J605" i="2" l="1"/>
  <c r="B604" i="3" s="1"/>
  <c r="G606" i="2"/>
  <c r="A607" i="2"/>
  <c r="H607" i="2" s="1"/>
  <c r="F606" i="2"/>
  <c r="E606" i="2"/>
  <c r="D606" i="2"/>
  <c r="B606" i="2"/>
  <c r="A605" i="3" s="1"/>
  <c r="C606" i="2"/>
  <c r="J606" i="2" l="1"/>
  <c r="B605" i="3" s="1"/>
  <c r="G607" i="2"/>
  <c r="A608" i="2"/>
  <c r="H608" i="2" s="1"/>
  <c r="B607" i="2"/>
  <c r="A606" i="3" s="1"/>
  <c r="F607" i="2"/>
  <c r="E607" i="2"/>
  <c r="D607" i="2"/>
  <c r="C607" i="2"/>
  <c r="J607" i="2" l="1"/>
  <c r="B606" i="3" s="1"/>
  <c r="G608" i="2"/>
  <c r="A609" i="2"/>
  <c r="H609" i="2" s="1"/>
  <c r="D608" i="2"/>
  <c r="C608" i="2"/>
  <c r="B608" i="2"/>
  <c r="A607" i="3" s="1"/>
  <c r="E608" i="2"/>
  <c r="F608" i="2"/>
  <c r="J608" i="2" l="1"/>
  <c r="B607" i="3" s="1"/>
  <c r="G609" i="2"/>
  <c r="A610" i="2"/>
  <c r="H610" i="2" s="1"/>
  <c r="F609" i="2"/>
  <c r="E609" i="2"/>
  <c r="D609" i="2"/>
  <c r="C609" i="2"/>
  <c r="B609" i="2"/>
  <c r="A608" i="3" s="1"/>
  <c r="J609" i="2" l="1"/>
  <c r="B608" i="3" s="1"/>
  <c r="G610" i="2"/>
  <c r="A611" i="2"/>
  <c r="H611" i="2" s="1"/>
  <c r="F610" i="2"/>
  <c r="E610" i="2"/>
  <c r="D610" i="2"/>
  <c r="C610" i="2"/>
  <c r="B610" i="2"/>
  <c r="A609" i="3" s="1"/>
  <c r="J610" i="2" l="1"/>
  <c r="B609" i="3" s="1"/>
  <c r="G611" i="2"/>
  <c r="A612" i="2"/>
  <c r="H612" i="2" s="1"/>
  <c r="B611" i="2"/>
  <c r="A610" i="3" s="1"/>
  <c r="F611" i="2"/>
  <c r="D611" i="2"/>
  <c r="C611" i="2"/>
  <c r="E611" i="2"/>
  <c r="J611" i="2" l="1"/>
  <c r="B610" i="3" s="1"/>
  <c r="G612" i="2"/>
  <c r="A613" i="2"/>
  <c r="H613" i="2" s="1"/>
  <c r="D612" i="2"/>
  <c r="C612" i="2"/>
  <c r="B612" i="2"/>
  <c r="A611" i="3" s="1"/>
  <c r="F612" i="2"/>
  <c r="E612" i="2"/>
  <c r="J612" i="2" l="1"/>
  <c r="B611" i="3" s="1"/>
  <c r="G613" i="2"/>
  <c r="A614" i="2"/>
  <c r="H614" i="2" s="1"/>
  <c r="F613" i="2"/>
  <c r="E613" i="2"/>
  <c r="D613" i="2"/>
  <c r="C613" i="2"/>
  <c r="B613" i="2"/>
  <c r="A612" i="3" s="1"/>
  <c r="J613" i="2" l="1"/>
  <c r="B612" i="3" s="1"/>
  <c r="G614" i="2"/>
  <c r="A615" i="2"/>
  <c r="H615" i="2" s="1"/>
  <c r="F614" i="2"/>
  <c r="E614" i="2"/>
  <c r="D614" i="2"/>
  <c r="C614" i="2"/>
  <c r="B614" i="2"/>
  <c r="A613" i="3" s="1"/>
  <c r="J614" i="2" l="1"/>
  <c r="B613" i="3" s="1"/>
  <c r="G615" i="2"/>
  <c r="A616" i="2"/>
  <c r="H616" i="2" s="1"/>
  <c r="B615" i="2"/>
  <c r="A614" i="3" s="1"/>
  <c r="F615" i="2"/>
  <c r="E615" i="2"/>
  <c r="D615" i="2"/>
  <c r="C615" i="2"/>
  <c r="J615" i="2" l="1"/>
  <c r="B614" i="3" s="1"/>
  <c r="G616" i="2"/>
  <c r="A617" i="2"/>
  <c r="H617" i="2" s="1"/>
  <c r="D616" i="2"/>
  <c r="C616" i="2"/>
  <c r="B616" i="2"/>
  <c r="A615" i="3" s="1"/>
  <c r="F616" i="2"/>
  <c r="E616" i="2"/>
  <c r="J616" i="2" l="1"/>
  <c r="B615" i="3" s="1"/>
  <c r="G617" i="2"/>
  <c r="A618" i="2"/>
  <c r="H618" i="2" s="1"/>
  <c r="F617" i="2"/>
  <c r="E617" i="2"/>
  <c r="D617" i="2"/>
  <c r="C617" i="2"/>
  <c r="B617" i="2"/>
  <c r="A616" i="3" s="1"/>
  <c r="J617" i="2" l="1"/>
  <c r="B616" i="3" s="1"/>
  <c r="G618" i="2"/>
  <c r="A619" i="2"/>
  <c r="H619" i="2" s="1"/>
  <c r="F618" i="2"/>
  <c r="E618" i="2"/>
  <c r="D618" i="2"/>
  <c r="C618" i="2"/>
  <c r="B618" i="2"/>
  <c r="A617" i="3" s="1"/>
  <c r="J618" i="2" l="1"/>
  <c r="B617" i="3" s="1"/>
  <c r="G619" i="2"/>
  <c r="A620" i="2"/>
  <c r="H620" i="2" s="1"/>
  <c r="B619" i="2"/>
  <c r="A618" i="3" s="1"/>
  <c r="F619" i="2"/>
  <c r="E619" i="2"/>
  <c r="D619" i="2"/>
  <c r="C619" i="2"/>
  <c r="J619" i="2" l="1"/>
  <c r="B618" i="3" s="1"/>
  <c r="G620" i="2"/>
  <c r="A621" i="2"/>
  <c r="H621" i="2" s="1"/>
  <c r="D620" i="2"/>
  <c r="C620" i="2"/>
  <c r="B620" i="2"/>
  <c r="A619" i="3" s="1"/>
  <c r="F620" i="2"/>
  <c r="E620" i="2"/>
  <c r="J620" i="2" l="1"/>
  <c r="B619" i="3" s="1"/>
  <c r="G621" i="2"/>
  <c r="A622" i="2"/>
  <c r="H622" i="2" s="1"/>
  <c r="F621" i="2"/>
  <c r="E621" i="2"/>
  <c r="D621" i="2"/>
  <c r="C621" i="2"/>
  <c r="B621" i="2"/>
  <c r="A620" i="3" s="1"/>
  <c r="J621" i="2" l="1"/>
  <c r="B620" i="3" s="1"/>
  <c r="G622" i="2"/>
  <c r="A623" i="2"/>
  <c r="H623" i="2" s="1"/>
  <c r="F622" i="2"/>
  <c r="E622" i="2"/>
  <c r="D622" i="2"/>
  <c r="C622" i="2"/>
  <c r="B622" i="2"/>
  <c r="A621" i="3" s="1"/>
  <c r="J622" i="2" l="1"/>
  <c r="B621" i="3" s="1"/>
  <c r="G623" i="2"/>
  <c r="A624" i="2"/>
  <c r="H624" i="2" s="1"/>
  <c r="B623" i="2"/>
  <c r="A622" i="3" s="1"/>
  <c r="F623" i="2"/>
  <c r="E623" i="2"/>
  <c r="D623" i="2"/>
  <c r="C623" i="2"/>
  <c r="J623" i="2" l="1"/>
  <c r="B622" i="3" s="1"/>
  <c r="G624" i="2"/>
  <c r="A625" i="2"/>
  <c r="H625" i="2" s="1"/>
  <c r="D624" i="2"/>
  <c r="C624" i="2"/>
  <c r="B624" i="2"/>
  <c r="A623" i="3" s="1"/>
  <c r="F624" i="2"/>
  <c r="E624" i="2"/>
  <c r="J624" i="2" l="1"/>
  <c r="B623" i="3" s="1"/>
  <c r="G625" i="2"/>
  <c r="A626" i="2"/>
  <c r="H626" i="2" s="1"/>
  <c r="F625" i="2"/>
  <c r="E625" i="2"/>
  <c r="D625" i="2"/>
  <c r="C625" i="2"/>
  <c r="B625" i="2"/>
  <c r="A624" i="3" s="1"/>
  <c r="J625" i="2" l="1"/>
  <c r="B624" i="3" s="1"/>
  <c r="G626" i="2"/>
  <c r="A627" i="2"/>
  <c r="H627" i="2" s="1"/>
  <c r="F626" i="2"/>
  <c r="E626" i="2"/>
  <c r="D626" i="2"/>
  <c r="C626" i="2"/>
  <c r="B626" i="2"/>
  <c r="A625" i="3" s="1"/>
  <c r="J626" i="2" l="1"/>
  <c r="B625" i="3" s="1"/>
  <c r="G627" i="2"/>
  <c r="A628" i="2"/>
  <c r="H628" i="2" s="1"/>
  <c r="B627" i="2"/>
  <c r="A626" i="3" s="1"/>
  <c r="F627" i="2"/>
  <c r="E627" i="2"/>
  <c r="C627" i="2"/>
  <c r="D627" i="2"/>
  <c r="J627" i="2" l="1"/>
  <c r="B626" i="3" s="1"/>
  <c r="G628" i="2"/>
  <c r="A629" i="2"/>
  <c r="H629" i="2" s="1"/>
  <c r="D628" i="2"/>
  <c r="C628" i="2"/>
  <c r="B628" i="2"/>
  <c r="A627" i="3" s="1"/>
  <c r="F628" i="2"/>
  <c r="E628" i="2"/>
  <c r="J628" i="2" l="1"/>
  <c r="B627" i="3" s="1"/>
  <c r="G629" i="2"/>
  <c r="A630" i="2"/>
  <c r="H630" i="2" s="1"/>
  <c r="F629" i="2"/>
  <c r="E629" i="2"/>
  <c r="D629" i="2"/>
  <c r="C629" i="2"/>
  <c r="B629" i="2"/>
  <c r="A628" i="3" s="1"/>
  <c r="J629" i="2" l="1"/>
  <c r="B628" i="3" s="1"/>
  <c r="G630" i="2"/>
  <c r="A631" i="2"/>
  <c r="H631" i="2" s="1"/>
  <c r="F630" i="2"/>
  <c r="E630" i="2"/>
  <c r="D630" i="2"/>
  <c r="C630" i="2"/>
  <c r="B630" i="2"/>
  <c r="A629" i="3" s="1"/>
  <c r="J630" i="2" l="1"/>
  <c r="B629" i="3" s="1"/>
  <c r="G631" i="2"/>
  <c r="A632" i="2"/>
  <c r="H632" i="2" s="1"/>
  <c r="B631" i="2"/>
  <c r="A630" i="3" s="1"/>
  <c r="F631" i="2"/>
  <c r="E631" i="2"/>
  <c r="D631" i="2"/>
  <c r="C631" i="2"/>
  <c r="J631" i="2" l="1"/>
  <c r="B630" i="3" s="1"/>
  <c r="G632" i="2"/>
  <c r="A633" i="2"/>
  <c r="H633" i="2" s="1"/>
  <c r="D632" i="2"/>
  <c r="C632" i="2"/>
  <c r="B632" i="2"/>
  <c r="A631" i="3" s="1"/>
  <c r="F632" i="2"/>
  <c r="E632" i="2"/>
  <c r="J632" i="2" l="1"/>
  <c r="B631" i="3" s="1"/>
  <c r="G633" i="2"/>
  <c r="A634" i="2"/>
  <c r="H634" i="2" s="1"/>
  <c r="F633" i="2"/>
  <c r="E633" i="2"/>
  <c r="D633" i="2"/>
  <c r="C633" i="2"/>
  <c r="B633" i="2"/>
  <c r="A632" i="3" s="1"/>
  <c r="J633" i="2" l="1"/>
  <c r="B632" i="3" s="1"/>
  <c r="G634" i="2"/>
  <c r="A635" i="2"/>
  <c r="H635" i="2" s="1"/>
  <c r="F634" i="2"/>
  <c r="E634" i="2"/>
  <c r="D634" i="2"/>
  <c r="C634" i="2"/>
  <c r="B634" i="2"/>
  <c r="A633" i="3" s="1"/>
  <c r="J634" i="2" l="1"/>
  <c r="B633" i="3" s="1"/>
  <c r="G635" i="2"/>
  <c r="A636" i="2"/>
  <c r="H636" i="2" s="1"/>
  <c r="B635" i="2"/>
  <c r="A634" i="3" s="1"/>
  <c r="F635" i="2"/>
  <c r="E635" i="2"/>
  <c r="D635" i="2"/>
  <c r="C635" i="2"/>
  <c r="J635" i="2" l="1"/>
  <c r="B634" i="3" s="1"/>
  <c r="G636" i="2"/>
  <c r="A637" i="2"/>
  <c r="H637" i="2" s="1"/>
  <c r="D636" i="2"/>
  <c r="C636" i="2"/>
  <c r="B636" i="2"/>
  <c r="A635" i="3" s="1"/>
  <c r="F636" i="2"/>
  <c r="E636" i="2"/>
  <c r="J636" i="2" l="1"/>
  <c r="B635" i="3" s="1"/>
  <c r="G637" i="2"/>
  <c r="A638" i="2"/>
  <c r="H638" i="2" s="1"/>
  <c r="F637" i="2"/>
  <c r="E637" i="2"/>
  <c r="D637" i="2"/>
  <c r="C637" i="2"/>
  <c r="B637" i="2"/>
  <c r="A636" i="3" s="1"/>
  <c r="J637" i="2" l="1"/>
  <c r="B636" i="3" s="1"/>
  <c r="G638" i="2"/>
  <c r="A639" i="2"/>
  <c r="H639" i="2" s="1"/>
  <c r="F638" i="2"/>
  <c r="E638" i="2"/>
  <c r="D638" i="2"/>
  <c r="C638" i="2"/>
  <c r="B638" i="2"/>
  <c r="A637" i="3" s="1"/>
  <c r="J638" i="2" l="1"/>
  <c r="B637" i="3" s="1"/>
  <c r="G639" i="2"/>
  <c r="A640" i="2"/>
  <c r="H640" i="2" s="1"/>
  <c r="B639" i="2"/>
  <c r="A638" i="3" s="1"/>
  <c r="F639" i="2"/>
  <c r="E639" i="2"/>
  <c r="D639" i="2"/>
  <c r="C639" i="2"/>
  <c r="J639" i="2" l="1"/>
  <c r="B638" i="3" s="1"/>
  <c r="G640" i="2"/>
  <c r="A641" i="2"/>
  <c r="H641" i="2" s="1"/>
  <c r="D640" i="2"/>
  <c r="C640" i="2"/>
  <c r="B640" i="2"/>
  <c r="A639" i="3" s="1"/>
  <c r="F640" i="2"/>
  <c r="E640" i="2"/>
  <c r="J640" i="2" l="1"/>
  <c r="B639" i="3" s="1"/>
  <c r="G641" i="2"/>
  <c r="A642" i="2"/>
  <c r="H642" i="2" s="1"/>
  <c r="F641" i="2"/>
  <c r="E641" i="2"/>
  <c r="D641" i="2"/>
  <c r="C641" i="2"/>
  <c r="B641" i="2"/>
  <c r="A640" i="3" s="1"/>
  <c r="J641" i="2" l="1"/>
  <c r="B640" i="3" s="1"/>
  <c r="G642" i="2"/>
  <c r="A643" i="2"/>
  <c r="H643" i="2" s="1"/>
  <c r="F642" i="2"/>
  <c r="E642" i="2"/>
  <c r="D642" i="2"/>
  <c r="C642" i="2"/>
  <c r="B642" i="2"/>
  <c r="A641" i="3" s="1"/>
  <c r="J642" i="2" l="1"/>
  <c r="B641" i="3" s="1"/>
  <c r="G643" i="2"/>
  <c r="A644" i="2"/>
  <c r="H644" i="2" s="1"/>
  <c r="B643" i="2"/>
  <c r="A642" i="3" s="1"/>
  <c r="F643" i="2"/>
  <c r="E643" i="2"/>
  <c r="D643" i="2"/>
  <c r="C643" i="2"/>
  <c r="J643" i="2" l="1"/>
  <c r="B642" i="3" s="1"/>
  <c r="G644" i="2"/>
  <c r="A645" i="2"/>
  <c r="H645" i="2" s="1"/>
  <c r="D644" i="2"/>
  <c r="C644" i="2"/>
  <c r="B644" i="2"/>
  <c r="A643" i="3" s="1"/>
  <c r="F644" i="2"/>
  <c r="E644" i="2"/>
  <c r="J644" i="2" l="1"/>
  <c r="B643" i="3" s="1"/>
  <c r="G645" i="2"/>
  <c r="A646" i="2"/>
  <c r="H646" i="2" s="1"/>
  <c r="F645" i="2"/>
  <c r="E645" i="2"/>
  <c r="D645" i="2"/>
  <c r="C645" i="2"/>
  <c r="B645" i="2"/>
  <c r="A644" i="3" s="1"/>
  <c r="J645" i="2" l="1"/>
  <c r="B644" i="3" s="1"/>
  <c r="G646" i="2"/>
  <c r="A647" i="2"/>
  <c r="H647" i="2" s="1"/>
  <c r="F646" i="2"/>
  <c r="E646" i="2"/>
  <c r="D646" i="2"/>
  <c r="C646" i="2"/>
  <c r="B646" i="2"/>
  <c r="A645" i="3" s="1"/>
  <c r="J646" i="2" l="1"/>
  <c r="B645" i="3" s="1"/>
  <c r="G647" i="2"/>
  <c r="A648" i="2"/>
  <c r="H648" i="2" s="1"/>
  <c r="B647" i="2"/>
  <c r="A646" i="3" s="1"/>
  <c r="F647" i="2"/>
  <c r="E647" i="2"/>
  <c r="D647" i="2"/>
  <c r="C647" i="2"/>
  <c r="J647" i="2" l="1"/>
  <c r="B646" i="3" s="1"/>
  <c r="G648" i="2"/>
  <c r="A649" i="2"/>
  <c r="H649" i="2" s="1"/>
  <c r="D648" i="2"/>
  <c r="C648" i="2"/>
  <c r="B648" i="2"/>
  <c r="A647" i="3" s="1"/>
  <c r="E648" i="2"/>
  <c r="F648" i="2"/>
  <c r="J648" i="2" l="1"/>
  <c r="B647" i="3" s="1"/>
  <c r="G649" i="2"/>
  <c r="A650" i="2"/>
  <c r="H650" i="2" s="1"/>
  <c r="F649" i="2"/>
  <c r="E649" i="2"/>
  <c r="D649" i="2"/>
  <c r="C649" i="2"/>
  <c r="B649" i="2"/>
  <c r="A648" i="3" s="1"/>
  <c r="J649" i="2" l="1"/>
  <c r="B648" i="3" s="1"/>
  <c r="G650" i="2"/>
  <c r="A651" i="2"/>
  <c r="H651" i="2" s="1"/>
  <c r="F650" i="2"/>
  <c r="E650" i="2"/>
  <c r="D650" i="2"/>
  <c r="C650" i="2"/>
  <c r="B650" i="2"/>
  <c r="A649" i="3" s="1"/>
  <c r="J650" i="2" l="1"/>
  <c r="B649" i="3" s="1"/>
  <c r="G651" i="2"/>
  <c r="A652" i="2"/>
  <c r="H652" i="2" s="1"/>
  <c r="B651" i="2"/>
  <c r="A650" i="3" s="1"/>
  <c r="F651" i="2"/>
  <c r="E651" i="2"/>
  <c r="D651" i="2"/>
  <c r="C651" i="2"/>
  <c r="J651" i="2" l="1"/>
  <c r="B650" i="3" s="1"/>
  <c r="G652" i="2"/>
  <c r="A653" i="2"/>
  <c r="H653" i="2" s="1"/>
  <c r="D652" i="2"/>
  <c r="C652" i="2"/>
  <c r="B652" i="2"/>
  <c r="A651" i="3" s="1"/>
  <c r="F652" i="2"/>
  <c r="E652" i="2"/>
  <c r="J652" i="2" l="1"/>
  <c r="B651" i="3" s="1"/>
  <c r="G653" i="2"/>
  <c r="A654" i="2"/>
  <c r="H654" i="2" s="1"/>
  <c r="F653" i="2"/>
  <c r="E653" i="2"/>
  <c r="D653" i="2"/>
  <c r="C653" i="2"/>
  <c r="B653" i="2"/>
  <c r="A652" i="3" s="1"/>
  <c r="J653" i="2" l="1"/>
  <c r="B652" i="3" s="1"/>
  <c r="G654" i="2"/>
  <c r="A655" i="2"/>
  <c r="H655" i="2" s="1"/>
  <c r="F654" i="2"/>
  <c r="E654" i="2"/>
  <c r="D654" i="2"/>
  <c r="C654" i="2"/>
  <c r="B654" i="2"/>
  <c r="A653" i="3" s="1"/>
  <c r="J654" i="2" l="1"/>
  <c r="B653" i="3" s="1"/>
  <c r="G655" i="2"/>
  <c r="A656" i="2"/>
  <c r="H656" i="2" s="1"/>
  <c r="B655" i="2"/>
  <c r="A654" i="3" s="1"/>
  <c r="F655" i="2"/>
  <c r="E655" i="2"/>
  <c r="D655" i="2"/>
  <c r="C655" i="2"/>
  <c r="J655" i="2" l="1"/>
  <c r="B654" i="3" s="1"/>
  <c r="G656" i="2"/>
  <c r="A657" i="2"/>
  <c r="H657" i="2" s="1"/>
  <c r="D656" i="2"/>
  <c r="C656" i="2"/>
  <c r="B656" i="2"/>
  <c r="A655" i="3" s="1"/>
  <c r="F656" i="2"/>
  <c r="E656" i="2"/>
  <c r="J656" i="2" l="1"/>
  <c r="B655" i="3" s="1"/>
  <c r="G657" i="2"/>
  <c r="A658" i="2"/>
  <c r="H658" i="2" s="1"/>
  <c r="F657" i="2"/>
  <c r="E657" i="2"/>
  <c r="D657" i="2"/>
  <c r="C657" i="2"/>
  <c r="B657" i="2"/>
  <c r="A656" i="3" s="1"/>
  <c r="J657" i="2" l="1"/>
  <c r="B656" i="3" s="1"/>
  <c r="G658" i="2"/>
  <c r="A659" i="2"/>
  <c r="H659" i="2" s="1"/>
  <c r="F658" i="2"/>
  <c r="E658" i="2"/>
  <c r="D658" i="2"/>
  <c r="C658" i="2"/>
  <c r="B658" i="2"/>
  <c r="A657" i="3" s="1"/>
  <c r="J658" i="2" l="1"/>
  <c r="B657" i="3" s="1"/>
  <c r="G659" i="2"/>
  <c r="A660" i="2"/>
  <c r="H660" i="2" s="1"/>
  <c r="B659" i="2"/>
  <c r="A658" i="3" s="1"/>
  <c r="F659" i="2"/>
  <c r="E659" i="2"/>
  <c r="D659" i="2"/>
  <c r="C659" i="2"/>
  <c r="J659" i="2" l="1"/>
  <c r="B658" i="3" s="1"/>
  <c r="G660" i="2"/>
  <c r="A661" i="2"/>
  <c r="H661" i="2" s="1"/>
  <c r="D660" i="2"/>
  <c r="C660" i="2"/>
  <c r="B660" i="2"/>
  <c r="A659" i="3" s="1"/>
  <c r="F660" i="2"/>
  <c r="E660" i="2"/>
  <c r="J660" i="2" l="1"/>
  <c r="B659" i="3" s="1"/>
  <c r="G661" i="2"/>
  <c r="A662" i="2"/>
  <c r="H662" i="2" s="1"/>
  <c r="F661" i="2"/>
  <c r="E661" i="2"/>
  <c r="D661" i="2"/>
  <c r="C661" i="2"/>
  <c r="B661" i="2"/>
  <c r="A660" i="3" s="1"/>
  <c r="J661" i="2" l="1"/>
  <c r="B660" i="3" s="1"/>
  <c r="G662" i="2"/>
  <c r="A663" i="2"/>
  <c r="H663" i="2" s="1"/>
  <c r="F662" i="2"/>
  <c r="E662" i="2"/>
  <c r="D662" i="2"/>
  <c r="C662" i="2"/>
  <c r="B662" i="2"/>
  <c r="A661" i="3" s="1"/>
  <c r="J662" i="2" l="1"/>
  <c r="B661" i="3" s="1"/>
  <c r="G663" i="2"/>
  <c r="A664" i="2"/>
  <c r="H664" i="2" s="1"/>
  <c r="B663" i="2"/>
  <c r="A662" i="3" s="1"/>
  <c r="F663" i="2"/>
  <c r="E663" i="2"/>
  <c r="D663" i="2"/>
  <c r="C663" i="2"/>
  <c r="J663" i="2" l="1"/>
  <c r="B662" i="3" s="1"/>
  <c r="G664" i="2"/>
  <c r="A665" i="2"/>
  <c r="H665" i="2" s="1"/>
  <c r="D664" i="2"/>
  <c r="C664" i="2"/>
  <c r="B664" i="2"/>
  <c r="A663" i="3" s="1"/>
  <c r="E664" i="2"/>
  <c r="F664" i="2"/>
  <c r="J664" i="2" l="1"/>
  <c r="B663" i="3" s="1"/>
  <c r="G665" i="2"/>
  <c r="A666" i="2"/>
  <c r="H666" i="2" s="1"/>
  <c r="F665" i="2"/>
  <c r="E665" i="2"/>
  <c r="D665" i="2"/>
  <c r="C665" i="2"/>
  <c r="B665" i="2"/>
  <c r="A664" i="3" s="1"/>
  <c r="J665" i="2" l="1"/>
  <c r="B664" i="3" s="1"/>
  <c r="G666" i="2"/>
  <c r="A667" i="2"/>
  <c r="H667" i="2" s="1"/>
  <c r="F666" i="2"/>
  <c r="E666" i="2"/>
  <c r="D666" i="2"/>
  <c r="C666" i="2"/>
  <c r="B666" i="2"/>
  <c r="A665" i="3" s="1"/>
  <c r="J666" i="2" l="1"/>
  <c r="B665" i="3" s="1"/>
  <c r="G667" i="2"/>
  <c r="A668" i="2"/>
  <c r="H668" i="2" s="1"/>
  <c r="B667" i="2"/>
  <c r="A666" i="3" s="1"/>
  <c r="F667" i="2"/>
  <c r="E667" i="2"/>
  <c r="D667" i="2"/>
  <c r="C667" i="2"/>
  <c r="J667" i="2" l="1"/>
  <c r="B666" i="3" s="1"/>
  <c r="G668" i="2"/>
  <c r="A669" i="2"/>
  <c r="H669" i="2" s="1"/>
  <c r="D668" i="2"/>
  <c r="C668" i="2"/>
  <c r="B668" i="2"/>
  <c r="A667" i="3" s="1"/>
  <c r="F668" i="2"/>
  <c r="E668" i="2"/>
  <c r="J668" i="2" l="1"/>
  <c r="B667" i="3" s="1"/>
  <c r="G669" i="2"/>
  <c r="A670" i="2"/>
  <c r="H670" i="2" s="1"/>
  <c r="F669" i="2"/>
  <c r="E669" i="2"/>
  <c r="D669" i="2"/>
  <c r="C669" i="2"/>
  <c r="B669" i="2"/>
  <c r="A668" i="3" s="1"/>
  <c r="J669" i="2" l="1"/>
  <c r="B668" i="3" s="1"/>
  <c r="G670" i="2"/>
  <c r="A671" i="2"/>
  <c r="H671" i="2" s="1"/>
  <c r="F670" i="2"/>
  <c r="E670" i="2"/>
  <c r="D670" i="2"/>
  <c r="C670" i="2"/>
  <c r="B670" i="2"/>
  <c r="A669" i="3" s="1"/>
  <c r="J670" i="2" l="1"/>
  <c r="B669" i="3" s="1"/>
  <c r="G671" i="2"/>
  <c r="A672" i="2"/>
  <c r="H672" i="2" s="1"/>
  <c r="B671" i="2"/>
  <c r="A670" i="3" s="1"/>
  <c r="F671" i="2"/>
  <c r="E671" i="2"/>
  <c r="D671" i="2"/>
  <c r="C671" i="2"/>
  <c r="J671" i="2" l="1"/>
  <c r="B670" i="3" s="1"/>
  <c r="G672" i="2"/>
  <c r="A673" i="2"/>
  <c r="H673" i="2" s="1"/>
  <c r="D672" i="2"/>
  <c r="C672" i="2"/>
  <c r="B672" i="2"/>
  <c r="A671" i="3" s="1"/>
  <c r="F672" i="2"/>
  <c r="E672" i="2"/>
  <c r="J672" i="2" l="1"/>
  <c r="B671" i="3" s="1"/>
  <c r="G673" i="2"/>
  <c r="A674" i="2"/>
  <c r="H674" i="2" s="1"/>
  <c r="F673" i="2"/>
  <c r="E673" i="2"/>
  <c r="D673" i="2"/>
  <c r="C673" i="2"/>
  <c r="B673" i="2"/>
  <c r="A672" i="3" s="1"/>
  <c r="J673" i="2" l="1"/>
  <c r="B672" i="3" s="1"/>
  <c r="G674" i="2"/>
  <c r="A675" i="2"/>
  <c r="H675" i="2" s="1"/>
  <c r="F674" i="2"/>
  <c r="E674" i="2"/>
  <c r="D674" i="2"/>
  <c r="C674" i="2"/>
  <c r="B674" i="2"/>
  <c r="A673" i="3" s="1"/>
  <c r="J674" i="2" l="1"/>
  <c r="B673" i="3" s="1"/>
  <c r="G675" i="2"/>
  <c r="A676" i="2"/>
  <c r="H676" i="2" s="1"/>
  <c r="B675" i="2"/>
  <c r="A674" i="3" s="1"/>
  <c r="F675" i="2"/>
  <c r="E675" i="2"/>
  <c r="D675" i="2"/>
  <c r="C675" i="2"/>
  <c r="J675" i="2" l="1"/>
  <c r="B674" i="3" s="1"/>
  <c r="G676" i="2"/>
  <c r="A677" i="2"/>
  <c r="H677" i="2" s="1"/>
  <c r="D676" i="2"/>
  <c r="C676" i="2"/>
  <c r="B676" i="2"/>
  <c r="A675" i="3" s="1"/>
  <c r="F676" i="2"/>
  <c r="E676" i="2"/>
  <c r="J676" i="2" l="1"/>
  <c r="B675" i="3" s="1"/>
  <c r="G677" i="2"/>
  <c r="A678" i="2"/>
  <c r="H678" i="2" s="1"/>
  <c r="F677" i="2"/>
  <c r="E677" i="2"/>
  <c r="D677" i="2"/>
  <c r="C677" i="2"/>
  <c r="B677" i="2"/>
  <c r="A676" i="3" s="1"/>
  <c r="J677" i="2" l="1"/>
  <c r="B676" i="3" s="1"/>
  <c r="G678" i="2"/>
  <c r="A679" i="2"/>
  <c r="H679" i="2" s="1"/>
  <c r="F678" i="2"/>
  <c r="E678" i="2"/>
  <c r="D678" i="2"/>
  <c r="C678" i="2"/>
  <c r="B678" i="2"/>
  <c r="A677" i="3" s="1"/>
  <c r="J678" i="2" l="1"/>
  <c r="B677" i="3" s="1"/>
  <c r="G679" i="2"/>
  <c r="A680" i="2"/>
  <c r="H680" i="2" s="1"/>
  <c r="B679" i="2"/>
  <c r="A678" i="3" s="1"/>
  <c r="F679" i="2"/>
  <c r="E679" i="2"/>
  <c r="D679" i="2"/>
  <c r="C679" i="2"/>
  <c r="J679" i="2" l="1"/>
  <c r="B678" i="3" s="1"/>
  <c r="G680" i="2"/>
  <c r="A681" i="2"/>
  <c r="H681" i="2" s="1"/>
  <c r="D680" i="2"/>
  <c r="C680" i="2"/>
  <c r="B680" i="2"/>
  <c r="A679" i="3" s="1"/>
  <c r="F680" i="2"/>
  <c r="E680" i="2"/>
  <c r="J680" i="2" l="1"/>
  <c r="B679" i="3" s="1"/>
  <c r="G681" i="2"/>
  <c r="A682" i="2"/>
  <c r="H682" i="2" s="1"/>
  <c r="F681" i="2"/>
  <c r="E681" i="2"/>
  <c r="D681" i="2"/>
  <c r="C681" i="2"/>
  <c r="B681" i="2"/>
  <c r="A680" i="3" s="1"/>
  <c r="J681" i="2" l="1"/>
  <c r="B680" i="3" s="1"/>
  <c r="G682" i="2"/>
  <c r="A683" i="2"/>
  <c r="H683" i="2" s="1"/>
  <c r="F682" i="2"/>
  <c r="E682" i="2"/>
  <c r="D682" i="2"/>
  <c r="C682" i="2"/>
  <c r="B682" i="2"/>
  <c r="A681" i="3" s="1"/>
  <c r="J682" i="2" l="1"/>
  <c r="B681" i="3" s="1"/>
  <c r="G683" i="2"/>
  <c r="A684" i="2"/>
  <c r="H684" i="2" s="1"/>
  <c r="B683" i="2"/>
  <c r="A682" i="3" s="1"/>
  <c r="F683" i="2"/>
  <c r="E683" i="2"/>
  <c r="D683" i="2"/>
  <c r="C683" i="2"/>
  <c r="J683" i="2" l="1"/>
  <c r="B682" i="3" s="1"/>
  <c r="G684" i="2"/>
  <c r="A685" i="2"/>
  <c r="H685" i="2" s="1"/>
  <c r="D684" i="2"/>
  <c r="C684" i="2"/>
  <c r="B684" i="2"/>
  <c r="A683" i="3" s="1"/>
  <c r="F684" i="2"/>
  <c r="E684" i="2"/>
  <c r="J684" i="2" l="1"/>
  <c r="B683" i="3" s="1"/>
  <c r="G685" i="2"/>
  <c r="A686" i="2"/>
  <c r="H686" i="2" s="1"/>
  <c r="F685" i="2"/>
  <c r="E685" i="2"/>
  <c r="D685" i="2"/>
  <c r="C685" i="2"/>
  <c r="B685" i="2"/>
  <c r="A684" i="3" s="1"/>
  <c r="J685" i="2" l="1"/>
  <c r="B684" i="3" s="1"/>
  <c r="G686" i="2"/>
  <c r="A687" i="2"/>
  <c r="H687" i="2" s="1"/>
  <c r="F686" i="2"/>
  <c r="E686" i="2"/>
  <c r="D686" i="2"/>
  <c r="C686" i="2"/>
  <c r="B686" i="2"/>
  <c r="A685" i="3" s="1"/>
  <c r="J686" i="2" l="1"/>
  <c r="B685" i="3" s="1"/>
  <c r="G687" i="2"/>
  <c r="A688" i="2"/>
  <c r="H688" i="2" s="1"/>
  <c r="F687" i="2"/>
  <c r="E687" i="2"/>
  <c r="C687" i="2"/>
  <c r="B687" i="2"/>
  <c r="A686" i="3" s="1"/>
  <c r="D687" i="2"/>
  <c r="J687" i="2" l="1"/>
  <c r="B686" i="3" s="1"/>
  <c r="G688" i="2"/>
  <c r="A689" i="2"/>
  <c r="H689" i="2" s="1"/>
  <c r="E688" i="2"/>
  <c r="D688" i="2"/>
  <c r="F688" i="2"/>
  <c r="C688" i="2"/>
  <c r="B688" i="2"/>
  <c r="A687" i="3" s="1"/>
  <c r="J688" i="2" l="1"/>
  <c r="B687" i="3" s="1"/>
  <c r="G689" i="2"/>
  <c r="A690" i="2"/>
  <c r="H690" i="2" s="1"/>
  <c r="B689" i="2"/>
  <c r="A688" i="3" s="1"/>
  <c r="F689" i="2"/>
  <c r="E689" i="2"/>
  <c r="D689" i="2"/>
  <c r="C689" i="2"/>
  <c r="J689" i="2" l="1"/>
  <c r="B688" i="3" s="1"/>
  <c r="G690" i="2"/>
  <c r="A691" i="2"/>
  <c r="H691" i="2" s="1"/>
  <c r="D690" i="2"/>
  <c r="C690" i="2"/>
  <c r="E690" i="2"/>
  <c r="B690" i="2"/>
  <c r="A689" i="3" s="1"/>
  <c r="F690" i="2"/>
  <c r="J690" i="2" l="1"/>
  <c r="B689" i="3" s="1"/>
  <c r="G691" i="2"/>
  <c r="A692" i="2"/>
  <c r="H692" i="2" s="1"/>
  <c r="F691" i="2"/>
  <c r="E691" i="2"/>
  <c r="C691" i="2"/>
  <c r="B691" i="2"/>
  <c r="A690" i="3" s="1"/>
  <c r="D691" i="2"/>
  <c r="J691" i="2" l="1"/>
  <c r="B690" i="3" s="1"/>
  <c r="G692" i="2"/>
  <c r="A693" i="2"/>
  <c r="H693" i="2" s="1"/>
  <c r="E692" i="2"/>
  <c r="D692" i="2"/>
  <c r="F692" i="2"/>
  <c r="C692" i="2"/>
  <c r="B692" i="2"/>
  <c r="A691" i="3" s="1"/>
  <c r="J692" i="2" l="1"/>
  <c r="B691" i="3" s="1"/>
  <c r="G693" i="2"/>
  <c r="A694" i="2"/>
  <c r="H694" i="2" s="1"/>
  <c r="B693" i="2"/>
  <c r="A692" i="3" s="1"/>
  <c r="F693" i="2"/>
  <c r="C693" i="2"/>
  <c r="E693" i="2"/>
  <c r="D693" i="2"/>
  <c r="J693" i="2" l="1"/>
  <c r="B692" i="3" s="1"/>
  <c r="G694" i="2"/>
  <c r="A695" i="2"/>
  <c r="H695" i="2" s="1"/>
  <c r="D694" i="2"/>
  <c r="C694" i="2"/>
  <c r="F694" i="2"/>
  <c r="E694" i="2"/>
  <c r="B694" i="2"/>
  <c r="A693" i="3" s="1"/>
  <c r="J694" i="2" l="1"/>
  <c r="B693" i="3" s="1"/>
  <c r="G695" i="2"/>
  <c r="A696" i="2"/>
  <c r="H696" i="2" s="1"/>
  <c r="F695" i="2"/>
  <c r="E695" i="2"/>
  <c r="C695" i="2"/>
  <c r="B695" i="2"/>
  <c r="A694" i="3" s="1"/>
  <c r="D695" i="2"/>
  <c r="J695" i="2" l="1"/>
  <c r="B694" i="3" s="1"/>
  <c r="G696" i="2"/>
  <c r="A697" i="2"/>
  <c r="H697" i="2" s="1"/>
  <c r="E696" i="2"/>
  <c r="D696" i="2"/>
  <c r="F696" i="2"/>
  <c r="B696" i="2"/>
  <c r="A695" i="3" s="1"/>
  <c r="C696" i="2"/>
  <c r="J696" i="2" l="1"/>
  <c r="B695" i="3" s="1"/>
  <c r="G697" i="2"/>
  <c r="A698" i="2"/>
  <c r="H698" i="2" s="1"/>
  <c r="B697" i="2"/>
  <c r="A696" i="3" s="1"/>
  <c r="F697" i="2"/>
  <c r="E697" i="2"/>
  <c r="D697" i="2"/>
  <c r="C697" i="2"/>
  <c r="J697" i="2" l="1"/>
  <c r="B696" i="3" s="1"/>
  <c r="G698" i="2"/>
  <c r="A699" i="2"/>
  <c r="H699" i="2" s="1"/>
  <c r="D698" i="2"/>
  <c r="C698" i="2"/>
  <c r="E698" i="2"/>
  <c r="B698" i="2"/>
  <c r="A697" i="3" s="1"/>
  <c r="F698" i="2"/>
  <c r="J698" i="2" l="1"/>
  <c r="B697" i="3" s="1"/>
  <c r="G699" i="2"/>
  <c r="A700" i="2"/>
  <c r="H700" i="2" s="1"/>
  <c r="F699" i="2"/>
  <c r="E699" i="2"/>
  <c r="D699" i="2"/>
  <c r="C699" i="2"/>
  <c r="B699" i="2"/>
  <c r="A698" i="3" s="1"/>
  <c r="J699" i="2" l="1"/>
  <c r="B698" i="3" s="1"/>
  <c r="G700" i="2"/>
  <c r="A701" i="2"/>
  <c r="H701" i="2" s="1"/>
  <c r="F700" i="2"/>
  <c r="E700" i="2"/>
  <c r="D700" i="2"/>
  <c r="C700" i="2"/>
  <c r="B700" i="2"/>
  <c r="A699" i="3" s="1"/>
  <c r="J700" i="2" l="1"/>
  <c r="B699" i="3" s="1"/>
  <c r="G701" i="2"/>
  <c r="A702" i="2"/>
  <c r="H702" i="2" s="1"/>
  <c r="B701" i="2"/>
  <c r="A700" i="3" s="1"/>
  <c r="F701" i="2"/>
  <c r="E701" i="2"/>
  <c r="D701" i="2"/>
  <c r="C701" i="2"/>
  <c r="J701" i="2" l="1"/>
  <c r="B700" i="3" s="1"/>
  <c r="G702" i="2"/>
  <c r="A703" i="2"/>
  <c r="H703" i="2" s="1"/>
  <c r="D702" i="2"/>
  <c r="C702" i="2"/>
  <c r="B702" i="2"/>
  <c r="A701" i="3" s="1"/>
  <c r="F702" i="2"/>
  <c r="E702" i="2"/>
  <c r="J702" i="2" l="1"/>
  <c r="B701" i="3" s="1"/>
  <c r="G703" i="2"/>
  <c r="A704" i="2"/>
  <c r="H704" i="2" s="1"/>
  <c r="F703" i="2"/>
  <c r="E703" i="2"/>
  <c r="D703" i="2"/>
  <c r="C703" i="2"/>
  <c r="B703" i="2"/>
  <c r="A702" i="3" s="1"/>
  <c r="J703" i="2" l="1"/>
  <c r="B702" i="3" s="1"/>
  <c r="G704" i="2"/>
  <c r="A705" i="2"/>
  <c r="H705" i="2" s="1"/>
  <c r="F704" i="2"/>
  <c r="E704" i="2"/>
  <c r="D704" i="2"/>
  <c r="C704" i="2"/>
  <c r="B704" i="2"/>
  <c r="A703" i="3" s="1"/>
  <c r="J704" i="2" l="1"/>
  <c r="B703" i="3" s="1"/>
  <c r="G705" i="2"/>
  <c r="A706" i="2"/>
  <c r="H706" i="2" s="1"/>
  <c r="B705" i="2"/>
  <c r="A704" i="3" s="1"/>
  <c r="F705" i="2"/>
  <c r="E705" i="2"/>
  <c r="D705" i="2"/>
  <c r="C705" i="2"/>
  <c r="J705" i="2" l="1"/>
  <c r="B704" i="3" s="1"/>
  <c r="G706" i="2"/>
  <c r="A707" i="2"/>
  <c r="H707" i="2" s="1"/>
  <c r="D706" i="2"/>
  <c r="C706" i="2"/>
  <c r="B706" i="2"/>
  <c r="A705" i="3" s="1"/>
  <c r="F706" i="2"/>
  <c r="E706" i="2"/>
  <c r="J706" i="2" l="1"/>
  <c r="B705" i="3" s="1"/>
  <c r="G707" i="2"/>
  <c r="A708" i="2"/>
  <c r="H708" i="2" s="1"/>
  <c r="F707" i="2"/>
  <c r="E707" i="2"/>
  <c r="D707" i="2"/>
  <c r="C707" i="2"/>
  <c r="B707" i="2"/>
  <c r="A706" i="3" s="1"/>
  <c r="J707" i="2" l="1"/>
  <c r="B706" i="3" s="1"/>
  <c r="G708" i="2"/>
  <c r="A709" i="2"/>
  <c r="H709" i="2" s="1"/>
  <c r="F708" i="2"/>
  <c r="E708" i="2"/>
  <c r="D708" i="2"/>
  <c r="C708" i="2"/>
  <c r="B708" i="2"/>
  <c r="A707" i="3" s="1"/>
  <c r="J708" i="2" l="1"/>
  <c r="B707" i="3" s="1"/>
  <c r="G709" i="2"/>
  <c r="A710" i="2"/>
  <c r="H710" i="2" s="1"/>
  <c r="B709" i="2"/>
  <c r="A708" i="3" s="1"/>
  <c r="F709" i="2"/>
  <c r="E709" i="2"/>
  <c r="D709" i="2"/>
  <c r="C709" i="2"/>
  <c r="J709" i="2" l="1"/>
  <c r="B708" i="3" s="1"/>
  <c r="G710" i="2"/>
  <c r="A711" i="2"/>
  <c r="H711" i="2" s="1"/>
  <c r="D710" i="2"/>
  <c r="C710" i="2"/>
  <c r="B710" i="2"/>
  <c r="A709" i="3" s="1"/>
  <c r="F710" i="2"/>
  <c r="E710" i="2"/>
  <c r="J710" i="2" l="1"/>
  <c r="B709" i="3" s="1"/>
  <c r="G711" i="2"/>
  <c r="A712" i="2"/>
  <c r="H712" i="2" s="1"/>
  <c r="F711" i="2"/>
  <c r="E711" i="2"/>
  <c r="D711" i="2"/>
  <c r="C711" i="2"/>
  <c r="B711" i="2"/>
  <c r="A710" i="3" s="1"/>
  <c r="J711" i="2" l="1"/>
  <c r="B710" i="3" s="1"/>
  <c r="G712" i="2"/>
  <c r="A713" i="2"/>
  <c r="H713" i="2" s="1"/>
  <c r="F712" i="2"/>
  <c r="E712" i="2"/>
  <c r="D712" i="2"/>
  <c r="C712" i="2"/>
  <c r="B712" i="2"/>
  <c r="A711" i="3" s="1"/>
  <c r="J712" i="2" l="1"/>
  <c r="B711" i="3" s="1"/>
  <c r="G713" i="2"/>
  <c r="A714" i="2"/>
  <c r="H714" i="2" s="1"/>
  <c r="B713" i="2"/>
  <c r="A712" i="3" s="1"/>
  <c r="F713" i="2"/>
  <c r="E713" i="2"/>
  <c r="D713" i="2"/>
  <c r="C713" i="2"/>
  <c r="J713" i="2" l="1"/>
  <c r="B712" i="3" s="1"/>
  <c r="G714" i="2"/>
  <c r="A715" i="2"/>
  <c r="H715" i="2" s="1"/>
  <c r="D714" i="2"/>
  <c r="C714" i="2"/>
  <c r="B714" i="2"/>
  <c r="A713" i="3" s="1"/>
  <c r="F714" i="2"/>
  <c r="E714" i="2"/>
  <c r="J714" i="2" l="1"/>
  <c r="B713" i="3" s="1"/>
  <c r="G715" i="2"/>
  <c r="A716" i="2"/>
  <c r="H716" i="2" s="1"/>
  <c r="F715" i="2"/>
  <c r="E715" i="2"/>
  <c r="D715" i="2"/>
  <c r="C715" i="2"/>
  <c r="B715" i="2"/>
  <c r="A714" i="3" s="1"/>
  <c r="J715" i="2" l="1"/>
  <c r="B714" i="3" s="1"/>
  <c r="G716" i="2"/>
  <c r="A717" i="2"/>
  <c r="H717" i="2" s="1"/>
  <c r="F716" i="2"/>
  <c r="E716" i="2"/>
  <c r="D716" i="2"/>
  <c r="C716" i="2"/>
  <c r="B716" i="2"/>
  <c r="A715" i="3" s="1"/>
  <c r="J716" i="2" l="1"/>
  <c r="B715" i="3" s="1"/>
  <c r="G717" i="2"/>
  <c r="A718" i="2"/>
  <c r="H718" i="2" s="1"/>
  <c r="B717" i="2"/>
  <c r="A716" i="3" s="1"/>
  <c r="F717" i="2"/>
  <c r="E717" i="2"/>
  <c r="D717" i="2"/>
  <c r="C717" i="2"/>
  <c r="J717" i="2" l="1"/>
  <c r="B716" i="3" s="1"/>
  <c r="G718" i="2"/>
  <c r="A719" i="2"/>
  <c r="H719" i="2" s="1"/>
  <c r="D718" i="2"/>
  <c r="C718" i="2"/>
  <c r="B718" i="2"/>
  <c r="A717" i="3" s="1"/>
  <c r="F718" i="2"/>
  <c r="E718" i="2"/>
  <c r="J718" i="2" l="1"/>
  <c r="B717" i="3" s="1"/>
  <c r="G719" i="2"/>
  <c r="A720" i="2"/>
  <c r="H720" i="2" s="1"/>
  <c r="F719" i="2"/>
  <c r="E719" i="2"/>
  <c r="D719" i="2"/>
  <c r="C719" i="2"/>
  <c r="B719" i="2"/>
  <c r="A718" i="3" s="1"/>
  <c r="J719" i="2" l="1"/>
  <c r="B718" i="3" s="1"/>
  <c r="G720" i="2"/>
  <c r="A721" i="2"/>
  <c r="H721" i="2" s="1"/>
  <c r="F720" i="2"/>
  <c r="E720" i="2"/>
  <c r="D720" i="2"/>
  <c r="C720" i="2"/>
  <c r="B720" i="2"/>
  <c r="A719" i="3" s="1"/>
  <c r="J720" i="2" l="1"/>
  <c r="B719" i="3" s="1"/>
  <c r="G721" i="2"/>
  <c r="A722" i="2"/>
  <c r="H722" i="2" s="1"/>
  <c r="B721" i="2"/>
  <c r="A720" i="3" s="1"/>
  <c r="F721" i="2"/>
  <c r="E721" i="2"/>
  <c r="D721" i="2"/>
  <c r="C721" i="2"/>
  <c r="J721" i="2" l="1"/>
  <c r="B720" i="3" s="1"/>
  <c r="G722" i="2"/>
  <c r="A723" i="2"/>
  <c r="H723" i="2" s="1"/>
  <c r="D722" i="2"/>
  <c r="C722" i="2"/>
  <c r="B722" i="2"/>
  <c r="A721" i="3" s="1"/>
  <c r="F722" i="2"/>
  <c r="E722" i="2"/>
  <c r="J722" i="2" l="1"/>
  <c r="B721" i="3" s="1"/>
  <c r="G723" i="2"/>
  <c r="A724" i="2"/>
  <c r="H724" i="2" s="1"/>
  <c r="F723" i="2"/>
  <c r="E723" i="2"/>
  <c r="D723" i="2"/>
  <c r="C723" i="2"/>
  <c r="B723" i="2"/>
  <c r="A722" i="3" s="1"/>
  <c r="J723" i="2" l="1"/>
  <c r="B722" i="3" s="1"/>
  <c r="G724" i="2"/>
  <c r="A725" i="2"/>
  <c r="H725" i="2" s="1"/>
  <c r="F724" i="2"/>
  <c r="E724" i="2"/>
  <c r="D724" i="2"/>
  <c r="C724" i="2"/>
  <c r="B724" i="2"/>
  <c r="A723" i="3" s="1"/>
  <c r="J724" i="2" l="1"/>
  <c r="B723" i="3" s="1"/>
  <c r="G725" i="2"/>
  <c r="A726" i="2"/>
  <c r="H726" i="2" s="1"/>
  <c r="B725" i="2"/>
  <c r="A724" i="3" s="1"/>
  <c r="F725" i="2"/>
  <c r="E725" i="2"/>
  <c r="D725" i="2"/>
  <c r="C725" i="2"/>
  <c r="J725" i="2" l="1"/>
  <c r="B724" i="3" s="1"/>
  <c r="G726" i="2"/>
  <c r="A727" i="2"/>
  <c r="H727" i="2" s="1"/>
  <c r="D726" i="2"/>
  <c r="C726" i="2"/>
  <c r="B726" i="2"/>
  <c r="A725" i="3" s="1"/>
  <c r="F726" i="2"/>
  <c r="E726" i="2"/>
  <c r="J726" i="2" l="1"/>
  <c r="B725" i="3" s="1"/>
  <c r="G727" i="2"/>
  <c r="A728" i="2"/>
  <c r="H728" i="2" s="1"/>
  <c r="F727" i="2"/>
  <c r="E727" i="2"/>
  <c r="D727" i="2"/>
  <c r="C727" i="2"/>
  <c r="B727" i="2"/>
  <c r="A726" i="3" s="1"/>
  <c r="J727" i="2" l="1"/>
  <c r="B726" i="3" s="1"/>
  <c r="G728" i="2"/>
  <c r="A729" i="2"/>
  <c r="H729" i="2" s="1"/>
  <c r="F728" i="2"/>
  <c r="E728" i="2"/>
  <c r="D728" i="2"/>
  <c r="C728" i="2"/>
  <c r="B728" i="2"/>
  <c r="A727" i="3" s="1"/>
  <c r="J728" i="2" l="1"/>
  <c r="B727" i="3" s="1"/>
  <c r="G729" i="2"/>
  <c r="A730" i="2"/>
  <c r="H730" i="2" s="1"/>
  <c r="B729" i="2"/>
  <c r="A728" i="3" s="1"/>
  <c r="F729" i="2"/>
  <c r="E729" i="2"/>
  <c r="D729" i="2"/>
  <c r="C729" i="2"/>
  <c r="J729" i="2" l="1"/>
  <c r="B728" i="3" s="1"/>
  <c r="G730" i="2"/>
  <c r="A731" i="2"/>
  <c r="H731" i="2" s="1"/>
  <c r="D730" i="2"/>
  <c r="C730" i="2"/>
  <c r="B730" i="2"/>
  <c r="A729" i="3" s="1"/>
  <c r="F730" i="2"/>
  <c r="E730" i="2"/>
  <c r="J730" i="2" l="1"/>
  <c r="B729" i="3" s="1"/>
  <c r="G731" i="2"/>
  <c r="A732" i="2"/>
  <c r="H732" i="2" s="1"/>
  <c r="F731" i="2"/>
  <c r="E731" i="2"/>
  <c r="D731" i="2"/>
  <c r="C731" i="2"/>
  <c r="B731" i="2"/>
  <c r="A730" i="3" s="1"/>
  <c r="J731" i="2" l="1"/>
  <c r="B730" i="3" s="1"/>
  <c r="G732" i="2"/>
  <c r="A733" i="2"/>
  <c r="H733" i="2" s="1"/>
  <c r="F732" i="2"/>
  <c r="E732" i="2"/>
  <c r="D732" i="2"/>
  <c r="C732" i="2"/>
  <c r="B732" i="2"/>
  <c r="A731" i="3" s="1"/>
  <c r="J732" i="2" l="1"/>
  <c r="B731" i="3" s="1"/>
  <c r="G733" i="2"/>
  <c r="A734" i="2"/>
  <c r="H734" i="2" s="1"/>
  <c r="B733" i="2"/>
  <c r="A732" i="3" s="1"/>
  <c r="F733" i="2"/>
  <c r="E733" i="2"/>
  <c r="D733" i="2"/>
  <c r="C733" i="2"/>
  <c r="J733" i="2" l="1"/>
  <c r="B732" i="3" s="1"/>
  <c r="G734" i="2"/>
  <c r="A735" i="2"/>
  <c r="H735" i="2" s="1"/>
  <c r="D734" i="2"/>
  <c r="C734" i="2"/>
  <c r="B734" i="2"/>
  <c r="A733" i="3" s="1"/>
  <c r="F734" i="2"/>
  <c r="E734" i="2"/>
  <c r="J734" i="2" l="1"/>
  <c r="B733" i="3" s="1"/>
  <c r="G735" i="2"/>
  <c r="A736" i="2"/>
  <c r="H736" i="2" s="1"/>
  <c r="F735" i="2"/>
  <c r="E735" i="2"/>
  <c r="D735" i="2"/>
  <c r="C735" i="2"/>
  <c r="B735" i="2"/>
  <c r="A734" i="3" s="1"/>
  <c r="J735" i="2" l="1"/>
  <c r="B734" i="3" s="1"/>
  <c r="G736" i="2"/>
  <c r="A737" i="2"/>
  <c r="H737" i="2" s="1"/>
  <c r="F736" i="2"/>
  <c r="E736" i="2"/>
  <c r="D736" i="2"/>
  <c r="C736" i="2"/>
  <c r="B736" i="2"/>
  <c r="A735" i="3" s="1"/>
  <c r="J736" i="2" l="1"/>
  <c r="B735" i="3" s="1"/>
  <c r="G737" i="2"/>
  <c r="A738" i="2"/>
  <c r="H738" i="2" s="1"/>
  <c r="B737" i="2"/>
  <c r="A736" i="3" s="1"/>
  <c r="F737" i="2"/>
  <c r="E737" i="2"/>
  <c r="D737" i="2"/>
  <c r="C737" i="2"/>
  <c r="J737" i="2" l="1"/>
  <c r="B736" i="3" s="1"/>
  <c r="G738" i="2"/>
  <c r="A739" i="2"/>
  <c r="H739" i="2" s="1"/>
  <c r="D738" i="2"/>
  <c r="C738" i="2"/>
  <c r="B738" i="2"/>
  <c r="A737" i="3" s="1"/>
  <c r="F738" i="2"/>
  <c r="E738" i="2"/>
  <c r="J738" i="2" l="1"/>
  <c r="B737" i="3" s="1"/>
  <c r="G739" i="2"/>
  <c r="A740" i="2"/>
  <c r="H740" i="2" s="1"/>
  <c r="F739" i="2"/>
  <c r="E739" i="2"/>
  <c r="D739" i="2"/>
  <c r="C739" i="2"/>
  <c r="B739" i="2"/>
  <c r="A738" i="3" s="1"/>
  <c r="J739" i="2" l="1"/>
  <c r="B738" i="3" s="1"/>
  <c r="G740" i="2"/>
  <c r="A741" i="2"/>
  <c r="H741" i="2" s="1"/>
  <c r="F740" i="2"/>
  <c r="E740" i="2"/>
  <c r="D740" i="2"/>
  <c r="C740" i="2"/>
  <c r="B740" i="2"/>
  <c r="A739" i="3" s="1"/>
  <c r="J740" i="2" l="1"/>
  <c r="B739" i="3" s="1"/>
  <c r="G741" i="2"/>
  <c r="A742" i="2"/>
  <c r="H742" i="2" s="1"/>
  <c r="B741" i="2"/>
  <c r="A740" i="3" s="1"/>
  <c r="F741" i="2"/>
  <c r="E741" i="2"/>
  <c r="D741" i="2"/>
  <c r="C741" i="2"/>
  <c r="J741" i="2" l="1"/>
  <c r="B740" i="3" s="1"/>
  <c r="G742" i="2"/>
  <c r="A743" i="2"/>
  <c r="H743" i="2" s="1"/>
  <c r="D742" i="2"/>
  <c r="C742" i="2"/>
  <c r="B742" i="2"/>
  <c r="A741" i="3" s="1"/>
  <c r="F742" i="2"/>
  <c r="E742" i="2"/>
  <c r="J742" i="2" l="1"/>
  <c r="B741" i="3" s="1"/>
  <c r="G743" i="2"/>
  <c r="A744" i="2"/>
  <c r="H744" i="2" s="1"/>
  <c r="F743" i="2"/>
  <c r="E743" i="2"/>
  <c r="D743" i="2"/>
  <c r="C743" i="2"/>
  <c r="B743" i="2"/>
  <c r="A742" i="3" s="1"/>
  <c r="J743" i="2" l="1"/>
  <c r="B742" i="3" s="1"/>
  <c r="G744" i="2"/>
  <c r="A745" i="2"/>
  <c r="H745" i="2" s="1"/>
  <c r="F744" i="2"/>
  <c r="E744" i="2"/>
  <c r="D744" i="2"/>
  <c r="C744" i="2"/>
  <c r="B744" i="2"/>
  <c r="A743" i="3" s="1"/>
  <c r="J744" i="2" l="1"/>
  <c r="B743" i="3" s="1"/>
  <c r="G745" i="2"/>
  <c r="A746" i="2"/>
  <c r="H746" i="2" s="1"/>
  <c r="B745" i="2"/>
  <c r="A744" i="3" s="1"/>
  <c r="F745" i="2"/>
  <c r="E745" i="2"/>
  <c r="D745" i="2"/>
  <c r="C745" i="2"/>
  <c r="J745" i="2" l="1"/>
  <c r="B744" i="3" s="1"/>
  <c r="G746" i="2"/>
  <c r="A747" i="2"/>
  <c r="H747" i="2" s="1"/>
  <c r="D746" i="2"/>
  <c r="C746" i="2"/>
  <c r="B746" i="2"/>
  <c r="A745" i="3" s="1"/>
  <c r="F746" i="2"/>
  <c r="E746" i="2"/>
  <c r="J746" i="2" l="1"/>
  <c r="B745" i="3" s="1"/>
  <c r="G747" i="2"/>
  <c r="A748" i="2"/>
  <c r="H748" i="2" s="1"/>
  <c r="F747" i="2"/>
  <c r="E747" i="2"/>
  <c r="D747" i="2"/>
  <c r="C747" i="2"/>
  <c r="B747" i="2"/>
  <c r="A746" i="3" s="1"/>
  <c r="J747" i="2" l="1"/>
  <c r="B746" i="3" s="1"/>
  <c r="G748" i="2"/>
  <c r="A749" i="2"/>
  <c r="H749" i="2" s="1"/>
  <c r="F748" i="2"/>
  <c r="E748" i="2"/>
  <c r="D748" i="2"/>
  <c r="C748" i="2"/>
  <c r="B748" i="2"/>
  <c r="A747" i="3" s="1"/>
  <c r="J748" i="2" l="1"/>
  <c r="B747" i="3" s="1"/>
  <c r="G749" i="2"/>
  <c r="A750" i="2"/>
  <c r="H750" i="2" s="1"/>
  <c r="B749" i="2"/>
  <c r="A748" i="3" s="1"/>
  <c r="F749" i="2"/>
  <c r="E749" i="2"/>
  <c r="D749" i="2"/>
  <c r="C749" i="2"/>
  <c r="J749" i="2" l="1"/>
  <c r="B748" i="3" s="1"/>
  <c r="G750" i="2"/>
  <c r="A751" i="2"/>
  <c r="H751" i="2" s="1"/>
  <c r="D750" i="2"/>
  <c r="C750" i="2"/>
  <c r="B750" i="2"/>
  <c r="A749" i="3" s="1"/>
  <c r="F750" i="2"/>
  <c r="E750" i="2"/>
  <c r="J750" i="2" l="1"/>
  <c r="B749" i="3" s="1"/>
  <c r="G751" i="2"/>
  <c r="A752" i="2"/>
  <c r="H752" i="2" s="1"/>
  <c r="F751" i="2"/>
  <c r="E751" i="2"/>
  <c r="D751" i="2"/>
  <c r="C751" i="2"/>
  <c r="B751" i="2"/>
  <c r="A750" i="3" s="1"/>
  <c r="J751" i="2" l="1"/>
  <c r="B750" i="3" s="1"/>
  <c r="G752" i="2"/>
  <c r="A753" i="2"/>
  <c r="H753" i="2" s="1"/>
  <c r="F752" i="2"/>
  <c r="E752" i="2"/>
  <c r="D752" i="2"/>
  <c r="C752" i="2"/>
  <c r="B752" i="2"/>
  <c r="A751" i="3" s="1"/>
  <c r="J752" i="2" l="1"/>
  <c r="B751" i="3" s="1"/>
  <c r="G753" i="2"/>
  <c r="A754" i="2"/>
  <c r="H754" i="2" s="1"/>
  <c r="B753" i="2"/>
  <c r="A752" i="3" s="1"/>
  <c r="F753" i="2"/>
  <c r="E753" i="2"/>
  <c r="D753" i="2"/>
  <c r="C753" i="2"/>
  <c r="J753" i="2" l="1"/>
  <c r="B752" i="3" s="1"/>
  <c r="G754" i="2"/>
  <c r="A755" i="2"/>
  <c r="H755" i="2" s="1"/>
  <c r="D754" i="2"/>
  <c r="C754" i="2"/>
  <c r="B754" i="2"/>
  <c r="A753" i="3" s="1"/>
  <c r="F754" i="2"/>
  <c r="E754" i="2"/>
  <c r="J754" i="2" l="1"/>
  <c r="B753" i="3" s="1"/>
  <c r="G755" i="2"/>
  <c r="A756" i="2"/>
  <c r="H756" i="2" s="1"/>
  <c r="F755" i="2"/>
  <c r="E755" i="2"/>
  <c r="D755" i="2"/>
  <c r="C755" i="2"/>
  <c r="B755" i="2"/>
  <c r="A754" i="3" s="1"/>
  <c r="J755" i="2" l="1"/>
  <c r="B754" i="3" s="1"/>
  <c r="G756" i="2"/>
  <c r="A757" i="2"/>
  <c r="H757" i="2" s="1"/>
  <c r="F756" i="2"/>
  <c r="E756" i="2"/>
  <c r="D756" i="2"/>
  <c r="C756" i="2"/>
  <c r="B756" i="2"/>
  <c r="A755" i="3" s="1"/>
  <c r="J756" i="2" l="1"/>
  <c r="B755" i="3" s="1"/>
  <c r="G757" i="2"/>
  <c r="A758" i="2"/>
  <c r="H758" i="2" s="1"/>
  <c r="B757" i="2"/>
  <c r="A756" i="3" s="1"/>
  <c r="F757" i="2"/>
  <c r="E757" i="2"/>
  <c r="D757" i="2"/>
  <c r="C757" i="2"/>
  <c r="J757" i="2" l="1"/>
  <c r="B756" i="3" s="1"/>
  <c r="G758" i="2"/>
  <c r="A759" i="2"/>
  <c r="H759" i="2" s="1"/>
  <c r="D758" i="2"/>
  <c r="C758" i="2"/>
  <c r="B758" i="2"/>
  <c r="A757" i="3" s="1"/>
  <c r="F758" i="2"/>
  <c r="E758" i="2"/>
  <c r="J758" i="2" l="1"/>
  <c r="B757" i="3" s="1"/>
  <c r="G759" i="2"/>
  <c r="A760" i="2"/>
  <c r="H760" i="2" s="1"/>
  <c r="F759" i="2"/>
  <c r="E759" i="2"/>
  <c r="D759" i="2"/>
  <c r="C759" i="2"/>
  <c r="B759" i="2"/>
  <c r="A758" i="3" s="1"/>
  <c r="J759" i="2" l="1"/>
  <c r="B758" i="3" s="1"/>
  <c r="G760" i="2"/>
  <c r="A761" i="2"/>
  <c r="H761" i="2" s="1"/>
  <c r="F760" i="2"/>
  <c r="E760" i="2"/>
  <c r="D760" i="2"/>
  <c r="C760" i="2"/>
  <c r="B760" i="2"/>
  <c r="A759" i="3" s="1"/>
  <c r="J760" i="2" l="1"/>
  <c r="B759" i="3" s="1"/>
  <c r="G761" i="2"/>
  <c r="A762" i="2"/>
  <c r="H762" i="2" s="1"/>
  <c r="B761" i="2"/>
  <c r="A760" i="3" s="1"/>
  <c r="F761" i="2"/>
  <c r="E761" i="2"/>
  <c r="D761" i="2"/>
  <c r="C761" i="2"/>
  <c r="J761" i="2" l="1"/>
  <c r="B760" i="3" s="1"/>
  <c r="G762" i="2"/>
  <c r="A763" i="2"/>
  <c r="H763" i="2" s="1"/>
  <c r="D762" i="2"/>
  <c r="C762" i="2"/>
  <c r="B762" i="2"/>
  <c r="A761" i="3" s="1"/>
  <c r="F762" i="2"/>
  <c r="E762" i="2"/>
  <c r="J762" i="2" l="1"/>
  <c r="B761" i="3" s="1"/>
  <c r="G763" i="2"/>
  <c r="A764" i="2"/>
  <c r="H764" i="2" s="1"/>
  <c r="F763" i="2"/>
  <c r="E763" i="2"/>
  <c r="D763" i="2"/>
  <c r="C763" i="2"/>
  <c r="B763" i="2"/>
  <c r="A762" i="3" s="1"/>
  <c r="J763" i="2" l="1"/>
  <c r="B762" i="3" s="1"/>
  <c r="G764" i="2"/>
  <c r="A765" i="2"/>
  <c r="H765" i="2" s="1"/>
  <c r="F764" i="2"/>
  <c r="E764" i="2"/>
  <c r="D764" i="2"/>
  <c r="C764" i="2"/>
  <c r="B764" i="2"/>
  <c r="A763" i="3" s="1"/>
  <c r="J764" i="2" l="1"/>
  <c r="B763" i="3" s="1"/>
  <c r="G765" i="2"/>
  <c r="A766" i="2"/>
  <c r="H766" i="2" s="1"/>
  <c r="B765" i="2"/>
  <c r="A764" i="3" s="1"/>
  <c r="F765" i="2"/>
  <c r="E765" i="2"/>
  <c r="D765" i="2"/>
  <c r="C765" i="2"/>
  <c r="J765" i="2" l="1"/>
  <c r="B764" i="3" s="1"/>
  <c r="G766" i="2"/>
  <c r="A767" i="2"/>
  <c r="H767" i="2" s="1"/>
  <c r="D766" i="2"/>
  <c r="C766" i="2"/>
  <c r="B766" i="2"/>
  <c r="A765" i="3" s="1"/>
  <c r="F766" i="2"/>
  <c r="E766" i="2"/>
  <c r="J766" i="2" l="1"/>
  <c r="B765" i="3" s="1"/>
  <c r="G767" i="2"/>
  <c r="A768" i="2"/>
  <c r="H768" i="2" s="1"/>
  <c r="F767" i="2"/>
  <c r="E767" i="2"/>
  <c r="D767" i="2"/>
  <c r="C767" i="2"/>
  <c r="B767" i="2"/>
  <c r="A766" i="3" s="1"/>
  <c r="J767" i="2" l="1"/>
  <c r="B766" i="3" s="1"/>
  <c r="G768" i="2"/>
  <c r="A769" i="2"/>
  <c r="H769" i="2" s="1"/>
  <c r="F768" i="2"/>
  <c r="E768" i="2"/>
  <c r="D768" i="2"/>
  <c r="C768" i="2"/>
  <c r="B768" i="2"/>
  <c r="A767" i="3" s="1"/>
  <c r="J768" i="2" l="1"/>
  <c r="B767" i="3" s="1"/>
  <c r="G769" i="2"/>
  <c r="A770" i="2"/>
  <c r="H770" i="2" s="1"/>
  <c r="B769" i="2"/>
  <c r="A768" i="3" s="1"/>
  <c r="F769" i="2"/>
  <c r="E769" i="2"/>
  <c r="D769" i="2"/>
  <c r="C769" i="2"/>
  <c r="J769" i="2" l="1"/>
  <c r="B768" i="3" s="1"/>
  <c r="G770" i="2"/>
  <c r="A771" i="2"/>
  <c r="H771" i="2" s="1"/>
  <c r="D770" i="2"/>
  <c r="C770" i="2"/>
  <c r="B770" i="2"/>
  <c r="A769" i="3" s="1"/>
  <c r="F770" i="2"/>
  <c r="E770" i="2"/>
  <c r="J770" i="2" l="1"/>
  <c r="B769" i="3" s="1"/>
  <c r="G771" i="2"/>
  <c r="A772" i="2"/>
  <c r="H772" i="2" s="1"/>
  <c r="F771" i="2"/>
  <c r="E771" i="2"/>
  <c r="D771" i="2"/>
  <c r="C771" i="2"/>
  <c r="B771" i="2"/>
  <c r="A770" i="3" s="1"/>
  <c r="J771" i="2" l="1"/>
  <c r="B770" i="3" s="1"/>
  <c r="G772" i="2"/>
  <c r="A773" i="2"/>
  <c r="H773" i="2" s="1"/>
  <c r="F772" i="2"/>
  <c r="E772" i="2"/>
  <c r="D772" i="2"/>
  <c r="C772" i="2"/>
  <c r="B772" i="2"/>
  <c r="A771" i="3" s="1"/>
  <c r="J772" i="2" l="1"/>
  <c r="B771" i="3" s="1"/>
  <c r="G773" i="2"/>
  <c r="A774" i="2"/>
  <c r="H774" i="2" s="1"/>
  <c r="F773" i="2"/>
  <c r="B773" i="2"/>
  <c r="A772" i="3" s="1"/>
  <c r="C773" i="2"/>
  <c r="E773" i="2"/>
  <c r="D773" i="2"/>
  <c r="J773" i="2" l="1"/>
  <c r="B772" i="3" s="1"/>
  <c r="G774" i="2"/>
  <c r="A775" i="2"/>
  <c r="H775" i="2" s="1"/>
  <c r="D774" i="2"/>
  <c r="F774" i="2"/>
  <c r="E774" i="2"/>
  <c r="C774" i="2"/>
  <c r="B774" i="2"/>
  <c r="A773" i="3" s="1"/>
  <c r="J774" i="2" l="1"/>
  <c r="B773" i="3" s="1"/>
  <c r="G775" i="2"/>
  <c r="A776" i="2"/>
  <c r="H776" i="2" s="1"/>
  <c r="B775" i="2"/>
  <c r="A774" i="3" s="1"/>
  <c r="F775" i="2"/>
  <c r="E775" i="2"/>
  <c r="D775" i="2"/>
  <c r="C775" i="2"/>
  <c r="J775" i="2" l="1"/>
  <c r="B774" i="3" s="1"/>
  <c r="G776" i="2"/>
  <c r="A777" i="2"/>
  <c r="H777" i="2" s="1"/>
  <c r="D776" i="2"/>
  <c r="F776" i="2"/>
  <c r="E776" i="2"/>
  <c r="C776" i="2"/>
  <c r="B776" i="2"/>
  <c r="A775" i="3" s="1"/>
  <c r="J776" i="2" l="1"/>
  <c r="B775" i="3" s="1"/>
  <c r="G777" i="2"/>
  <c r="A778" i="2"/>
  <c r="H778" i="2" s="1"/>
  <c r="F777" i="2"/>
  <c r="B777" i="2"/>
  <c r="A776" i="3" s="1"/>
  <c r="E777" i="2"/>
  <c r="D777" i="2"/>
  <c r="C777" i="2"/>
  <c r="J777" i="2" l="1"/>
  <c r="B776" i="3" s="1"/>
  <c r="G778" i="2"/>
  <c r="A779" i="2"/>
  <c r="H779" i="2" s="1"/>
  <c r="D778" i="2"/>
  <c r="E778" i="2"/>
  <c r="C778" i="2"/>
  <c r="B778" i="2"/>
  <c r="A777" i="3" s="1"/>
  <c r="F778" i="2"/>
  <c r="J778" i="2" l="1"/>
  <c r="B777" i="3" s="1"/>
  <c r="G779" i="2"/>
  <c r="A780" i="2"/>
  <c r="H780" i="2" s="1"/>
  <c r="B779" i="2"/>
  <c r="A778" i="3" s="1"/>
  <c r="F779" i="2"/>
  <c r="E779" i="2"/>
  <c r="D779" i="2"/>
  <c r="C779" i="2"/>
  <c r="J779" i="2" l="1"/>
  <c r="B778" i="3" s="1"/>
  <c r="G780" i="2"/>
  <c r="A781" i="2"/>
  <c r="H781" i="2" s="1"/>
  <c r="D780" i="2"/>
  <c r="C780" i="2"/>
  <c r="B780" i="2"/>
  <c r="A779" i="3" s="1"/>
  <c r="F780" i="2"/>
  <c r="E780" i="2"/>
  <c r="J780" i="2" l="1"/>
  <c r="B779" i="3" s="1"/>
  <c r="G781" i="2"/>
  <c r="A782" i="2"/>
  <c r="H782" i="2" s="1"/>
  <c r="F781" i="2"/>
  <c r="B781" i="2"/>
  <c r="A780" i="3" s="1"/>
  <c r="E781" i="2"/>
  <c r="D781" i="2"/>
  <c r="C781" i="2"/>
  <c r="J781" i="2" l="1"/>
  <c r="B780" i="3" s="1"/>
  <c r="G782" i="2"/>
  <c r="A783" i="2"/>
  <c r="H783" i="2" s="1"/>
  <c r="D782" i="2"/>
  <c r="B782" i="2"/>
  <c r="A781" i="3" s="1"/>
  <c r="F782" i="2"/>
  <c r="E782" i="2"/>
  <c r="C782" i="2"/>
  <c r="J782" i="2" l="1"/>
  <c r="B781" i="3" s="1"/>
  <c r="G783" i="2"/>
  <c r="A784" i="2"/>
  <c r="H784" i="2" s="1"/>
  <c r="B783" i="2"/>
  <c r="A782" i="3" s="1"/>
  <c r="F783" i="2"/>
  <c r="E783" i="2"/>
  <c r="D783" i="2"/>
  <c r="C783" i="2"/>
  <c r="J783" i="2" l="1"/>
  <c r="B782" i="3" s="1"/>
  <c r="G784" i="2"/>
  <c r="A785" i="2"/>
  <c r="H785" i="2" s="1"/>
  <c r="D784" i="2"/>
  <c r="F784" i="2"/>
  <c r="E784" i="2"/>
  <c r="C784" i="2"/>
  <c r="B784" i="2"/>
  <c r="A783" i="3" s="1"/>
  <c r="J784" i="2" l="1"/>
  <c r="B783" i="3" s="1"/>
  <c r="G785" i="2"/>
  <c r="A786" i="2"/>
  <c r="H786" i="2" s="1"/>
  <c r="F785" i="2"/>
  <c r="B785" i="2"/>
  <c r="A784" i="3" s="1"/>
  <c r="E785" i="2"/>
  <c r="D785" i="2"/>
  <c r="C785" i="2"/>
  <c r="J785" i="2" l="1"/>
  <c r="B784" i="3" s="1"/>
  <c r="G786" i="2"/>
  <c r="A787" i="2"/>
  <c r="H787" i="2" s="1"/>
  <c r="F786" i="2"/>
  <c r="E786" i="2"/>
  <c r="D786" i="2"/>
  <c r="C786" i="2"/>
  <c r="B786" i="2"/>
  <c r="A785" i="3" s="1"/>
  <c r="J786" i="2" l="1"/>
  <c r="B785" i="3" s="1"/>
  <c r="G787" i="2"/>
  <c r="A788" i="2"/>
  <c r="H788" i="2" s="1"/>
  <c r="B787" i="2"/>
  <c r="A786" i="3" s="1"/>
  <c r="F787" i="2"/>
  <c r="E787" i="2"/>
  <c r="D787" i="2"/>
  <c r="C787" i="2"/>
  <c r="J787" i="2" l="1"/>
  <c r="B786" i="3" s="1"/>
  <c r="G788" i="2"/>
  <c r="A789" i="2"/>
  <c r="H789" i="2" s="1"/>
  <c r="D788" i="2"/>
  <c r="C788" i="2"/>
  <c r="B788" i="2"/>
  <c r="A787" i="3" s="1"/>
  <c r="F788" i="2"/>
  <c r="E788" i="2"/>
  <c r="J788" i="2" l="1"/>
  <c r="B787" i="3" s="1"/>
  <c r="G789" i="2"/>
  <c r="A790" i="2"/>
  <c r="H790" i="2" s="1"/>
  <c r="F789" i="2"/>
  <c r="E789" i="2"/>
  <c r="D789" i="2"/>
  <c r="C789" i="2"/>
  <c r="B789" i="2"/>
  <c r="A788" i="3" s="1"/>
  <c r="J789" i="2" l="1"/>
  <c r="B788" i="3" s="1"/>
  <c r="G790" i="2"/>
  <c r="A791" i="2"/>
  <c r="H791" i="2" s="1"/>
  <c r="F790" i="2"/>
  <c r="E790" i="2"/>
  <c r="D790" i="2"/>
  <c r="C790" i="2"/>
  <c r="B790" i="2"/>
  <c r="A789" i="3" s="1"/>
  <c r="J790" i="2" l="1"/>
  <c r="B789" i="3" s="1"/>
  <c r="G791" i="2"/>
  <c r="A792" i="2"/>
  <c r="H792" i="2" s="1"/>
  <c r="B791" i="2"/>
  <c r="A790" i="3" s="1"/>
  <c r="F791" i="2"/>
  <c r="E791" i="2"/>
  <c r="D791" i="2"/>
  <c r="C791" i="2"/>
  <c r="J791" i="2" l="1"/>
  <c r="B790" i="3" s="1"/>
  <c r="G792" i="2"/>
  <c r="A793" i="2"/>
  <c r="H793" i="2" s="1"/>
  <c r="D792" i="2"/>
  <c r="C792" i="2"/>
  <c r="B792" i="2"/>
  <c r="A791" i="3" s="1"/>
  <c r="E792" i="2"/>
  <c r="F792" i="2"/>
  <c r="J792" i="2" l="1"/>
  <c r="B791" i="3" s="1"/>
  <c r="G793" i="2"/>
  <c r="A794" i="2"/>
  <c r="H794" i="2" s="1"/>
  <c r="F793" i="2"/>
  <c r="E793" i="2"/>
  <c r="D793" i="2"/>
  <c r="C793" i="2"/>
  <c r="B793" i="2"/>
  <c r="A792" i="3" s="1"/>
  <c r="J793" i="2" l="1"/>
  <c r="B792" i="3" s="1"/>
  <c r="G794" i="2"/>
  <c r="A795" i="2"/>
  <c r="H795" i="2" s="1"/>
  <c r="F794" i="2"/>
  <c r="E794" i="2"/>
  <c r="D794" i="2"/>
  <c r="C794" i="2"/>
  <c r="B794" i="2"/>
  <c r="A793" i="3" s="1"/>
  <c r="J794" i="2" l="1"/>
  <c r="B793" i="3" s="1"/>
  <c r="G795" i="2"/>
  <c r="A796" i="2"/>
  <c r="H796" i="2" s="1"/>
  <c r="B795" i="2"/>
  <c r="A794" i="3" s="1"/>
  <c r="F795" i="2"/>
  <c r="E795" i="2"/>
  <c r="D795" i="2"/>
  <c r="C795" i="2"/>
  <c r="J795" i="2" l="1"/>
  <c r="B794" i="3" s="1"/>
  <c r="G796" i="2"/>
  <c r="A797" i="2"/>
  <c r="H797" i="2" s="1"/>
  <c r="D796" i="2"/>
  <c r="C796" i="2"/>
  <c r="B796" i="2"/>
  <c r="A795" i="3" s="1"/>
  <c r="F796" i="2"/>
  <c r="E796" i="2"/>
  <c r="J796" i="2" l="1"/>
  <c r="B795" i="3" s="1"/>
  <c r="G797" i="2"/>
  <c r="A798" i="2"/>
  <c r="H798" i="2" s="1"/>
  <c r="F797" i="2"/>
  <c r="E797" i="2"/>
  <c r="D797" i="2"/>
  <c r="C797" i="2"/>
  <c r="B797" i="2"/>
  <c r="A796" i="3" s="1"/>
  <c r="J797" i="2" l="1"/>
  <c r="B796" i="3" s="1"/>
  <c r="G798" i="2"/>
  <c r="A799" i="2"/>
  <c r="H799" i="2" s="1"/>
  <c r="F798" i="2"/>
  <c r="E798" i="2"/>
  <c r="D798" i="2"/>
  <c r="C798" i="2"/>
  <c r="B798" i="2"/>
  <c r="A797" i="3" s="1"/>
  <c r="J798" i="2" l="1"/>
  <c r="B797" i="3" s="1"/>
  <c r="G799" i="2"/>
  <c r="A800" i="2"/>
  <c r="H800" i="2" s="1"/>
  <c r="B799" i="2"/>
  <c r="A798" i="3" s="1"/>
  <c r="F799" i="2"/>
  <c r="D799" i="2"/>
  <c r="E799" i="2"/>
  <c r="C799" i="2"/>
  <c r="J799" i="2" l="1"/>
  <c r="B798" i="3" s="1"/>
  <c r="G800" i="2"/>
  <c r="A801" i="2"/>
  <c r="H801" i="2" s="1"/>
  <c r="D800" i="2"/>
  <c r="C800" i="2"/>
  <c r="B800" i="2"/>
  <c r="A799" i="3" s="1"/>
  <c r="F800" i="2"/>
  <c r="E800" i="2"/>
  <c r="J800" i="2" l="1"/>
  <c r="B799" i="3" s="1"/>
  <c r="G801" i="2"/>
  <c r="A802" i="2"/>
  <c r="H802" i="2" s="1"/>
  <c r="F801" i="2"/>
  <c r="E801" i="2"/>
  <c r="D801" i="2"/>
  <c r="C801" i="2"/>
  <c r="B801" i="2"/>
  <c r="A800" i="3" s="1"/>
  <c r="J801" i="2" l="1"/>
  <c r="B800" i="3" s="1"/>
  <c r="G802" i="2"/>
  <c r="A803" i="2"/>
  <c r="H803" i="2" s="1"/>
  <c r="F802" i="2"/>
  <c r="E802" i="2"/>
  <c r="D802" i="2"/>
  <c r="C802" i="2"/>
  <c r="B802" i="2"/>
  <c r="A801" i="3" s="1"/>
  <c r="J802" i="2" l="1"/>
  <c r="B801" i="3" s="1"/>
  <c r="G803" i="2"/>
  <c r="A804" i="2"/>
  <c r="H804" i="2" s="1"/>
  <c r="B803" i="2"/>
  <c r="A802" i="3" s="1"/>
  <c r="F803" i="2"/>
  <c r="E803" i="2"/>
  <c r="D803" i="2"/>
  <c r="C803" i="2"/>
  <c r="J803" i="2" l="1"/>
  <c r="B802" i="3" s="1"/>
  <c r="G804" i="2"/>
  <c r="A805" i="2"/>
  <c r="H805" i="2" s="1"/>
  <c r="D804" i="2"/>
  <c r="C804" i="2"/>
  <c r="B804" i="2"/>
  <c r="A803" i="3" s="1"/>
  <c r="F804" i="2"/>
  <c r="E804" i="2"/>
  <c r="J804" i="2" l="1"/>
  <c r="B803" i="3" s="1"/>
  <c r="G805" i="2"/>
  <c r="A806" i="2"/>
  <c r="H806" i="2" s="1"/>
  <c r="F805" i="2"/>
  <c r="E805" i="2"/>
  <c r="D805" i="2"/>
  <c r="C805" i="2"/>
  <c r="B805" i="2"/>
  <c r="A804" i="3" s="1"/>
  <c r="J805" i="2" l="1"/>
  <c r="B804" i="3" s="1"/>
  <c r="G806" i="2"/>
  <c r="A807" i="2"/>
  <c r="H807" i="2" s="1"/>
  <c r="F806" i="2"/>
  <c r="E806" i="2"/>
  <c r="D806" i="2"/>
  <c r="C806" i="2"/>
  <c r="B806" i="2"/>
  <c r="A805" i="3" s="1"/>
  <c r="J806" i="2" l="1"/>
  <c r="B805" i="3" s="1"/>
  <c r="G807" i="2"/>
  <c r="A808" i="2"/>
  <c r="H808" i="2" s="1"/>
  <c r="B807" i="2"/>
  <c r="A806" i="3" s="1"/>
  <c r="F807" i="2"/>
  <c r="E807" i="2"/>
  <c r="D807" i="2"/>
  <c r="C807" i="2"/>
  <c r="J807" i="2" l="1"/>
  <c r="B806" i="3" s="1"/>
  <c r="G808" i="2"/>
  <c r="A809" i="2"/>
  <c r="H809" i="2" s="1"/>
  <c r="D808" i="2"/>
  <c r="C808" i="2"/>
  <c r="B808" i="2"/>
  <c r="A807" i="3" s="1"/>
  <c r="F808" i="2"/>
  <c r="E808" i="2"/>
  <c r="J808" i="2" l="1"/>
  <c r="B807" i="3" s="1"/>
  <c r="G809" i="2"/>
  <c r="A810" i="2"/>
  <c r="H810" i="2" s="1"/>
  <c r="F809" i="2"/>
  <c r="E809" i="2"/>
  <c r="D809" i="2"/>
  <c r="C809" i="2"/>
  <c r="B809" i="2"/>
  <c r="A808" i="3" s="1"/>
  <c r="J809" i="2" l="1"/>
  <c r="B808" i="3" s="1"/>
  <c r="G810" i="2"/>
  <c r="A811" i="2"/>
  <c r="H811" i="2" s="1"/>
  <c r="F810" i="2"/>
  <c r="E810" i="2"/>
  <c r="D810" i="2"/>
  <c r="C810" i="2"/>
  <c r="B810" i="2"/>
  <c r="A809" i="3" s="1"/>
  <c r="J810" i="2" l="1"/>
  <c r="B809" i="3" s="1"/>
  <c r="G811" i="2"/>
  <c r="A812" i="2"/>
  <c r="H812" i="2" s="1"/>
  <c r="B811" i="2"/>
  <c r="A810" i="3" s="1"/>
  <c r="F811" i="2"/>
  <c r="E811" i="2"/>
  <c r="D811" i="2"/>
  <c r="C811" i="2"/>
  <c r="J811" i="2" l="1"/>
  <c r="B810" i="3" s="1"/>
  <c r="G812" i="2"/>
  <c r="A813" i="2"/>
  <c r="H813" i="2" s="1"/>
  <c r="D812" i="2"/>
  <c r="C812" i="2"/>
  <c r="B812" i="2"/>
  <c r="A811" i="3" s="1"/>
  <c r="F812" i="2"/>
  <c r="E812" i="2"/>
  <c r="J812" i="2" l="1"/>
  <c r="B811" i="3" s="1"/>
  <c r="G813" i="2"/>
  <c r="A814" i="2"/>
  <c r="H814" i="2" s="1"/>
  <c r="F813" i="2"/>
  <c r="E813" i="2"/>
  <c r="D813" i="2"/>
  <c r="C813" i="2"/>
  <c r="B813" i="2"/>
  <c r="A812" i="3" s="1"/>
  <c r="J813" i="2" l="1"/>
  <c r="B812" i="3" s="1"/>
  <c r="G814" i="2"/>
  <c r="A815" i="2"/>
  <c r="H815" i="2" s="1"/>
  <c r="F814" i="2"/>
  <c r="E814" i="2"/>
  <c r="D814" i="2"/>
  <c r="C814" i="2"/>
  <c r="B814" i="2"/>
  <c r="A813" i="3" s="1"/>
  <c r="J814" i="2" l="1"/>
  <c r="B813" i="3" s="1"/>
  <c r="G815" i="2"/>
  <c r="A816" i="2"/>
  <c r="H816" i="2" s="1"/>
  <c r="B815" i="2"/>
  <c r="A814" i="3" s="1"/>
  <c r="F815" i="2"/>
  <c r="E815" i="2"/>
  <c r="D815" i="2"/>
  <c r="C815" i="2"/>
  <c r="J815" i="2" l="1"/>
  <c r="B814" i="3" s="1"/>
  <c r="G816" i="2"/>
  <c r="A817" i="2"/>
  <c r="H817" i="2" s="1"/>
  <c r="D816" i="2"/>
  <c r="C816" i="2"/>
  <c r="B816" i="2"/>
  <c r="A815" i="3" s="1"/>
  <c r="F816" i="2"/>
  <c r="E816" i="2"/>
  <c r="J816" i="2" l="1"/>
  <c r="B815" i="3" s="1"/>
  <c r="G817" i="2"/>
  <c r="A818" i="2"/>
  <c r="H818" i="2" s="1"/>
  <c r="F817" i="2"/>
  <c r="E817" i="2"/>
  <c r="D817" i="2"/>
  <c r="C817" i="2"/>
  <c r="B817" i="2"/>
  <c r="A816" i="3" s="1"/>
  <c r="J817" i="2" l="1"/>
  <c r="B816" i="3" s="1"/>
  <c r="G818" i="2"/>
  <c r="A819" i="2"/>
  <c r="H819" i="2" s="1"/>
  <c r="F818" i="2"/>
  <c r="E818" i="2"/>
  <c r="D818" i="2"/>
  <c r="C818" i="2"/>
  <c r="B818" i="2"/>
  <c r="A817" i="3" s="1"/>
  <c r="J818" i="2" l="1"/>
  <c r="B817" i="3" s="1"/>
  <c r="G819" i="2"/>
  <c r="A820" i="2"/>
  <c r="H820" i="2" s="1"/>
  <c r="B819" i="2"/>
  <c r="A818" i="3" s="1"/>
  <c r="F819" i="2"/>
  <c r="E819" i="2"/>
  <c r="D819" i="2"/>
  <c r="C819" i="2"/>
  <c r="J819" i="2" l="1"/>
  <c r="B818" i="3" s="1"/>
  <c r="G820" i="2"/>
  <c r="A821" i="2"/>
  <c r="H821" i="2" s="1"/>
  <c r="D820" i="2"/>
  <c r="C820" i="2"/>
  <c r="B820" i="2"/>
  <c r="A819" i="3" s="1"/>
  <c r="F820" i="2"/>
  <c r="E820" i="2"/>
  <c r="J820" i="2" l="1"/>
  <c r="B819" i="3" s="1"/>
  <c r="G821" i="2"/>
  <c r="A822" i="2"/>
  <c r="H822" i="2" s="1"/>
  <c r="F821" i="2"/>
  <c r="E821" i="2"/>
  <c r="D821" i="2"/>
  <c r="C821" i="2"/>
  <c r="B821" i="2"/>
  <c r="A820" i="3" s="1"/>
  <c r="J821" i="2" l="1"/>
  <c r="B820" i="3" s="1"/>
  <c r="G822" i="2"/>
  <c r="A823" i="2"/>
  <c r="H823" i="2" s="1"/>
  <c r="F822" i="2"/>
  <c r="E822" i="2"/>
  <c r="D822" i="2"/>
  <c r="C822" i="2"/>
  <c r="B822" i="2"/>
  <c r="A821" i="3" s="1"/>
  <c r="J822" i="2" l="1"/>
  <c r="B821" i="3" s="1"/>
  <c r="G823" i="2"/>
  <c r="A824" i="2"/>
  <c r="H824" i="2" s="1"/>
  <c r="B823" i="2"/>
  <c r="A822" i="3" s="1"/>
  <c r="F823" i="2"/>
  <c r="E823" i="2"/>
  <c r="D823" i="2"/>
  <c r="C823" i="2"/>
  <c r="J823" i="2" l="1"/>
  <c r="B822" i="3" s="1"/>
  <c r="G824" i="2"/>
  <c r="A825" i="2"/>
  <c r="H825" i="2" s="1"/>
  <c r="D824" i="2"/>
  <c r="C824" i="2"/>
  <c r="B824" i="2"/>
  <c r="A823" i="3" s="1"/>
  <c r="F824" i="2"/>
  <c r="E824" i="2"/>
  <c r="J824" i="2" l="1"/>
  <c r="B823" i="3" s="1"/>
  <c r="G825" i="2"/>
  <c r="A826" i="2"/>
  <c r="H826" i="2" s="1"/>
  <c r="F825" i="2"/>
  <c r="E825" i="2"/>
  <c r="D825" i="2"/>
  <c r="C825" i="2"/>
  <c r="B825" i="2"/>
  <c r="A824" i="3" s="1"/>
  <c r="J825" i="2" l="1"/>
  <c r="B824" i="3" s="1"/>
  <c r="G826" i="2"/>
  <c r="A827" i="2"/>
  <c r="H827" i="2" s="1"/>
  <c r="F826" i="2"/>
  <c r="E826" i="2"/>
  <c r="D826" i="2"/>
  <c r="C826" i="2"/>
  <c r="B826" i="2"/>
  <c r="A825" i="3" s="1"/>
  <c r="J826" i="2" l="1"/>
  <c r="B825" i="3" s="1"/>
  <c r="G827" i="2"/>
  <c r="A828" i="2"/>
  <c r="H828" i="2" s="1"/>
  <c r="B827" i="2"/>
  <c r="A826" i="3" s="1"/>
  <c r="F827" i="2"/>
  <c r="E827" i="2"/>
  <c r="D827" i="2"/>
  <c r="C827" i="2"/>
  <c r="J827" i="2" l="1"/>
  <c r="B826" i="3" s="1"/>
  <c r="G828" i="2"/>
  <c r="A829" i="2"/>
  <c r="H829" i="2" s="1"/>
  <c r="D828" i="2"/>
  <c r="C828" i="2"/>
  <c r="B828" i="2"/>
  <c r="A827" i="3" s="1"/>
  <c r="F828" i="2"/>
  <c r="E828" i="2"/>
  <c r="J828" i="2" l="1"/>
  <c r="B827" i="3" s="1"/>
  <c r="G829" i="2"/>
  <c r="A830" i="2"/>
  <c r="H830" i="2" s="1"/>
  <c r="F829" i="2"/>
  <c r="E829" i="2"/>
  <c r="D829" i="2"/>
  <c r="C829" i="2"/>
  <c r="B829" i="2"/>
  <c r="A828" i="3" s="1"/>
  <c r="J829" i="2" l="1"/>
  <c r="B828" i="3" s="1"/>
  <c r="G830" i="2"/>
  <c r="A831" i="2"/>
  <c r="H831" i="2" s="1"/>
  <c r="F830" i="2"/>
  <c r="E830" i="2"/>
  <c r="D830" i="2"/>
  <c r="C830" i="2"/>
  <c r="B830" i="2"/>
  <c r="A829" i="3" s="1"/>
  <c r="J830" i="2" l="1"/>
  <c r="B829" i="3" s="1"/>
  <c r="G831" i="2"/>
  <c r="A832" i="2"/>
  <c r="H832" i="2" s="1"/>
  <c r="B831" i="2"/>
  <c r="A830" i="3" s="1"/>
  <c r="F831" i="2"/>
  <c r="E831" i="2"/>
  <c r="D831" i="2"/>
  <c r="C831" i="2"/>
  <c r="J831" i="2" l="1"/>
  <c r="B830" i="3" s="1"/>
  <c r="G832" i="2"/>
  <c r="A833" i="2"/>
  <c r="H833" i="2" s="1"/>
  <c r="D832" i="2"/>
  <c r="C832" i="2"/>
  <c r="B832" i="2"/>
  <c r="A831" i="3" s="1"/>
  <c r="F832" i="2"/>
  <c r="E832" i="2"/>
  <c r="J832" i="2" l="1"/>
  <c r="B831" i="3" s="1"/>
  <c r="G833" i="2"/>
  <c r="A834" i="2"/>
  <c r="H834" i="2" s="1"/>
  <c r="F833" i="2"/>
  <c r="E833" i="2"/>
  <c r="D833" i="2"/>
  <c r="C833" i="2"/>
  <c r="B833" i="2"/>
  <c r="A832" i="3" s="1"/>
  <c r="J833" i="2" l="1"/>
  <c r="B832" i="3" s="1"/>
  <c r="G834" i="2"/>
  <c r="A835" i="2"/>
  <c r="H835" i="2" s="1"/>
  <c r="F834" i="2"/>
  <c r="E834" i="2"/>
  <c r="D834" i="2"/>
  <c r="C834" i="2"/>
  <c r="B834" i="2"/>
  <c r="A833" i="3" s="1"/>
  <c r="J834" i="2" l="1"/>
  <c r="B833" i="3" s="1"/>
  <c r="G835" i="2"/>
  <c r="A836" i="2"/>
  <c r="H836" i="2" s="1"/>
  <c r="B835" i="2"/>
  <c r="A834" i="3" s="1"/>
  <c r="F835" i="2"/>
  <c r="E835" i="2"/>
  <c r="D835" i="2"/>
  <c r="C835" i="2"/>
  <c r="J835" i="2" l="1"/>
  <c r="B834" i="3" s="1"/>
  <c r="G836" i="2"/>
  <c r="A837" i="2"/>
  <c r="H837" i="2" s="1"/>
  <c r="D836" i="2"/>
  <c r="C836" i="2"/>
  <c r="B836" i="2"/>
  <c r="A835" i="3" s="1"/>
  <c r="F836" i="2"/>
  <c r="E836" i="2"/>
  <c r="J836" i="2" l="1"/>
  <c r="B835" i="3" s="1"/>
  <c r="G837" i="2"/>
  <c r="A838" i="2"/>
  <c r="H838" i="2" s="1"/>
  <c r="F837" i="2"/>
  <c r="E837" i="2"/>
  <c r="D837" i="2"/>
  <c r="C837" i="2"/>
  <c r="B837" i="2"/>
  <c r="A836" i="3" s="1"/>
  <c r="J837" i="2" l="1"/>
  <c r="B836" i="3" s="1"/>
  <c r="G838" i="2"/>
  <c r="A839" i="2"/>
  <c r="H839" i="2" s="1"/>
  <c r="F838" i="2"/>
  <c r="E838" i="2"/>
  <c r="D838" i="2"/>
  <c r="C838" i="2"/>
  <c r="B838" i="2"/>
  <c r="A837" i="3" s="1"/>
  <c r="J838" i="2" l="1"/>
  <c r="B837" i="3" s="1"/>
  <c r="G839" i="2"/>
  <c r="A840" i="2"/>
  <c r="H840" i="2" s="1"/>
  <c r="B839" i="2"/>
  <c r="A838" i="3" s="1"/>
  <c r="F839" i="2"/>
  <c r="E839" i="2"/>
  <c r="D839" i="2"/>
  <c r="C839" i="2"/>
  <c r="J839" i="2" l="1"/>
  <c r="B838" i="3" s="1"/>
  <c r="G840" i="2"/>
  <c r="A841" i="2"/>
  <c r="H841" i="2" s="1"/>
  <c r="D840" i="2"/>
  <c r="C840" i="2"/>
  <c r="B840" i="2"/>
  <c r="A839" i="3" s="1"/>
  <c r="F840" i="2"/>
  <c r="E840" i="2"/>
  <c r="J840" i="2" l="1"/>
  <c r="B839" i="3" s="1"/>
  <c r="G841" i="2"/>
  <c r="A842" i="2"/>
  <c r="H842" i="2" s="1"/>
  <c r="F841" i="2"/>
  <c r="E841" i="2"/>
  <c r="D841" i="2"/>
  <c r="C841" i="2"/>
  <c r="B841" i="2"/>
  <c r="A840" i="3" s="1"/>
  <c r="J841" i="2" l="1"/>
  <c r="B840" i="3" s="1"/>
  <c r="G842" i="2"/>
  <c r="A843" i="2"/>
  <c r="H843" i="2" s="1"/>
  <c r="F842" i="2"/>
  <c r="E842" i="2"/>
  <c r="D842" i="2"/>
  <c r="C842" i="2"/>
  <c r="B842" i="2"/>
  <c r="A841" i="3" s="1"/>
  <c r="J842" i="2" l="1"/>
  <c r="B841" i="3" s="1"/>
  <c r="G843" i="2"/>
  <c r="A844" i="2"/>
  <c r="H844" i="2" s="1"/>
  <c r="B843" i="2"/>
  <c r="A842" i="3" s="1"/>
  <c r="F843" i="2"/>
  <c r="E843" i="2"/>
  <c r="D843" i="2"/>
  <c r="C843" i="2"/>
  <c r="J843" i="2" l="1"/>
  <c r="B842" i="3" s="1"/>
  <c r="G844" i="2"/>
  <c r="A845" i="2"/>
  <c r="H845" i="2" s="1"/>
  <c r="E844" i="2"/>
  <c r="D844" i="2"/>
  <c r="C844" i="2"/>
  <c r="B844" i="2"/>
  <c r="A843" i="3" s="1"/>
  <c r="F844" i="2"/>
  <c r="J844" i="2" l="1"/>
  <c r="B843" i="3" s="1"/>
  <c r="G845" i="2"/>
  <c r="A846" i="2"/>
  <c r="H846" i="2" s="1"/>
  <c r="C845" i="2"/>
  <c r="F845" i="2"/>
  <c r="E845" i="2"/>
  <c r="D845" i="2"/>
  <c r="B845" i="2"/>
  <c r="A844" i="3" s="1"/>
  <c r="J845" i="2" l="1"/>
  <c r="B844" i="3" s="1"/>
  <c r="G846" i="2"/>
  <c r="A847" i="2"/>
  <c r="H847" i="2" s="1"/>
  <c r="E846" i="2"/>
  <c r="B846" i="2"/>
  <c r="A845" i="3" s="1"/>
  <c r="F846" i="2"/>
  <c r="D846" i="2"/>
  <c r="C846" i="2"/>
  <c r="J846" i="2" l="1"/>
  <c r="B845" i="3" s="1"/>
  <c r="G847" i="2"/>
  <c r="A848" i="2"/>
  <c r="H848" i="2" s="1"/>
  <c r="E847" i="2"/>
  <c r="D847" i="2"/>
  <c r="C847" i="2"/>
  <c r="B847" i="2"/>
  <c r="A846" i="3" s="1"/>
  <c r="F847" i="2"/>
  <c r="J847" i="2" l="1"/>
  <c r="B846" i="3" s="1"/>
  <c r="G848" i="2"/>
  <c r="A849" i="2"/>
  <c r="H849" i="2" s="1"/>
  <c r="F848" i="2"/>
  <c r="E848" i="2"/>
  <c r="D848" i="2"/>
  <c r="C848" i="2"/>
  <c r="B848" i="2"/>
  <c r="A847" i="3" s="1"/>
  <c r="J848" i="2" l="1"/>
  <c r="B847" i="3" s="1"/>
  <c r="G849" i="2"/>
  <c r="A850" i="2"/>
  <c r="H850" i="2" s="1"/>
  <c r="C849" i="2"/>
  <c r="B849" i="2"/>
  <c r="A848" i="3" s="1"/>
  <c r="F849" i="2"/>
  <c r="E849" i="2"/>
  <c r="D849" i="2"/>
  <c r="J849" i="2" l="1"/>
  <c r="B848" i="3" s="1"/>
  <c r="G850" i="2"/>
  <c r="A851" i="2"/>
  <c r="H851" i="2" s="1"/>
  <c r="E850" i="2"/>
  <c r="F850" i="2"/>
  <c r="D850" i="2"/>
  <c r="C850" i="2"/>
  <c r="B850" i="2"/>
  <c r="A849" i="3" s="1"/>
  <c r="J850" i="2" l="1"/>
  <c r="B849" i="3" s="1"/>
  <c r="G851" i="2"/>
  <c r="A852" i="2"/>
  <c r="H852" i="2" s="1"/>
  <c r="F851" i="2"/>
  <c r="E851" i="2"/>
  <c r="D851" i="2"/>
  <c r="C851" i="2"/>
  <c r="B851" i="2"/>
  <c r="A850" i="3" s="1"/>
  <c r="J851" i="2" l="1"/>
  <c r="B850" i="3" s="1"/>
  <c r="G852" i="2"/>
  <c r="A853" i="2"/>
  <c r="H853" i="2" s="1"/>
  <c r="C852" i="2"/>
  <c r="B852" i="2"/>
  <c r="A851" i="3" s="1"/>
  <c r="F852" i="2"/>
  <c r="E852" i="2"/>
  <c r="D852" i="2"/>
  <c r="J852" i="2" l="1"/>
  <c r="B851" i="3" s="1"/>
  <c r="G853" i="2"/>
  <c r="A854" i="2"/>
  <c r="H854" i="2" s="1"/>
  <c r="C853" i="2"/>
  <c r="F853" i="2"/>
  <c r="E853" i="2"/>
  <c r="D853" i="2"/>
  <c r="B853" i="2"/>
  <c r="A852" i="3" s="1"/>
  <c r="J853" i="2" l="1"/>
  <c r="B852" i="3" s="1"/>
  <c r="G854" i="2"/>
  <c r="A855" i="2"/>
  <c r="H855" i="2" s="1"/>
  <c r="E854" i="2"/>
  <c r="F854" i="2"/>
  <c r="D854" i="2"/>
  <c r="C854" i="2"/>
  <c r="B854" i="2"/>
  <c r="A853" i="3" s="1"/>
  <c r="J854" i="2" l="1"/>
  <c r="B853" i="3" s="1"/>
  <c r="G855" i="2"/>
  <c r="A856" i="2"/>
  <c r="H856" i="2" s="1"/>
  <c r="C855" i="2"/>
  <c r="B855" i="2"/>
  <c r="A854" i="3" s="1"/>
  <c r="F855" i="2"/>
  <c r="E855" i="2"/>
  <c r="D855" i="2"/>
  <c r="J855" i="2" l="1"/>
  <c r="B854" i="3" s="1"/>
  <c r="G856" i="2"/>
  <c r="A857" i="2"/>
  <c r="H857" i="2" s="1"/>
  <c r="F856" i="2"/>
  <c r="E856" i="2"/>
  <c r="D856" i="2"/>
  <c r="C856" i="2"/>
  <c r="B856" i="2"/>
  <c r="A855" i="3" s="1"/>
  <c r="J856" i="2" l="1"/>
  <c r="B855" i="3" s="1"/>
  <c r="G857" i="2"/>
  <c r="A858" i="2"/>
  <c r="H858" i="2" s="1"/>
  <c r="C857" i="2"/>
  <c r="F857" i="2"/>
  <c r="E857" i="2"/>
  <c r="D857" i="2"/>
  <c r="B857" i="2"/>
  <c r="A856" i="3" s="1"/>
  <c r="J857" i="2" l="1"/>
  <c r="B856" i="3" s="1"/>
  <c r="G858" i="2"/>
  <c r="A859" i="2"/>
  <c r="H859" i="2" s="1"/>
  <c r="E858" i="2"/>
  <c r="C858" i="2"/>
  <c r="B858" i="2"/>
  <c r="A857" i="3" s="1"/>
  <c r="F858" i="2"/>
  <c r="D858" i="2"/>
  <c r="J858" i="2" l="1"/>
  <c r="B857" i="3" s="1"/>
  <c r="G859" i="2"/>
  <c r="A860" i="2"/>
  <c r="H860" i="2" s="1"/>
  <c r="F859" i="2"/>
  <c r="E859" i="2"/>
  <c r="D859" i="2"/>
  <c r="C859" i="2"/>
  <c r="B859" i="2"/>
  <c r="A858" i="3" s="1"/>
  <c r="J859" i="2" l="1"/>
  <c r="B858" i="3" s="1"/>
  <c r="G860" i="2"/>
  <c r="A861" i="2"/>
  <c r="H861" i="2" s="1"/>
  <c r="F860" i="2"/>
  <c r="E860" i="2"/>
  <c r="D860" i="2"/>
  <c r="C860" i="2"/>
  <c r="B860" i="2"/>
  <c r="A859" i="3" s="1"/>
  <c r="J860" i="2" l="1"/>
  <c r="B859" i="3" s="1"/>
  <c r="G861" i="2"/>
  <c r="A862" i="2"/>
  <c r="H862" i="2" s="1"/>
  <c r="C861" i="2"/>
  <c r="D861" i="2"/>
  <c r="B861" i="2"/>
  <c r="A860" i="3" s="1"/>
  <c r="F861" i="2"/>
  <c r="E861" i="2"/>
  <c r="J861" i="2" l="1"/>
  <c r="B860" i="3" s="1"/>
  <c r="G862" i="2"/>
  <c r="A863" i="2"/>
  <c r="H863" i="2" s="1"/>
  <c r="E862" i="2"/>
  <c r="F862" i="2"/>
  <c r="D862" i="2"/>
  <c r="C862" i="2"/>
  <c r="B862" i="2"/>
  <c r="A861" i="3" s="1"/>
  <c r="J862" i="2" l="1"/>
  <c r="B861" i="3" s="1"/>
  <c r="G863" i="2"/>
  <c r="A864" i="2"/>
  <c r="H864" i="2" s="1"/>
  <c r="F863" i="2"/>
  <c r="E863" i="2"/>
  <c r="D863" i="2"/>
  <c r="C863" i="2"/>
  <c r="B863" i="2"/>
  <c r="A862" i="3" s="1"/>
  <c r="J863" i="2" l="1"/>
  <c r="B862" i="3" s="1"/>
  <c r="G864" i="2"/>
  <c r="A865" i="2"/>
  <c r="H865" i="2" s="1"/>
  <c r="F864" i="2"/>
  <c r="E864" i="2"/>
  <c r="D864" i="2"/>
  <c r="C864" i="2"/>
  <c r="B864" i="2"/>
  <c r="A863" i="3" s="1"/>
  <c r="J864" i="2" l="1"/>
  <c r="B863" i="3" s="1"/>
  <c r="G865" i="2"/>
  <c r="A866" i="2"/>
  <c r="H866" i="2" s="1"/>
  <c r="C865" i="2"/>
  <c r="B865" i="2"/>
  <c r="A864" i="3" s="1"/>
  <c r="F865" i="2"/>
  <c r="E865" i="2"/>
  <c r="D865" i="2"/>
  <c r="J865" i="2" l="1"/>
  <c r="B864" i="3" s="1"/>
  <c r="G866" i="2"/>
  <c r="A867" i="2"/>
  <c r="H867" i="2" s="1"/>
  <c r="E866" i="2"/>
  <c r="D866" i="2"/>
  <c r="C866" i="2"/>
  <c r="F866" i="2"/>
  <c r="B866" i="2"/>
  <c r="A865" i="3" s="1"/>
  <c r="J866" i="2" l="1"/>
  <c r="B865" i="3" s="1"/>
  <c r="G867" i="2"/>
  <c r="A868" i="2"/>
  <c r="H868" i="2" s="1"/>
  <c r="F867" i="2"/>
  <c r="E867" i="2"/>
  <c r="B867" i="2"/>
  <c r="A866" i="3" s="1"/>
  <c r="D867" i="2"/>
  <c r="C867" i="2"/>
  <c r="J867" i="2" l="1"/>
  <c r="B866" i="3" s="1"/>
  <c r="G868" i="2"/>
  <c r="A869" i="2"/>
  <c r="H869" i="2" s="1"/>
  <c r="F868" i="2"/>
  <c r="E868" i="2"/>
  <c r="D868" i="2"/>
  <c r="C868" i="2"/>
  <c r="B868" i="2"/>
  <c r="A867" i="3" s="1"/>
  <c r="J868" i="2" l="1"/>
  <c r="B867" i="3" s="1"/>
  <c r="G869" i="2"/>
  <c r="A870" i="2"/>
  <c r="H870" i="2" s="1"/>
  <c r="C869" i="2"/>
  <c r="B869" i="2"/>
  <c r="A868" i="3" s="1"/>
  <c r="D869" i="2"/>
  <c r="F869" i="2"/>
  <c r="E869" i="2"/>
  <c r="J869" i="2" l="1"/>
  <c r="B868" i="3" s="1"/>
  <c r="G870" i="2"/>
  <c r="A871" i="2"/>
  <c r="H871" i="2" s="1"/>
  <c r="E870" i="2"/>
  <c r="D870" i="2"/>
  <c r="C870" i="2"/>
  <c r="F870" i="2"/>
  <c r="B870" i="2"/>
  <c r="A869" i="3" s="1"/>
  <c r="J870" i="2" l="1"/>
  <c r="B869" i="3" s="1"/>
  <c r="G871" i="2"/>
  <c r="A872" i="2"/>
  <c r="H872" i="2" s="1"/>
  <c r="F871" i="2"/>
  <c r="E871" i="2"/>
  <c r="C871" i="2"/>
  <c r="B871" i="2"/>
  <c r="A870" i="3" s="1"/>
  <c r="D871" i="2"/>
  <c r="J871" i="2" l="1"/>
  <c r="B870" i="3" s="1"/>
  <c r="G872" i="2"/>
  <c r="A873" i="2"/>
  <c r="H873" i="2" s="1"/>
  <c r="F872" i="2"/>
  <c r="E872" i="2"/>
  <c r="D872" i="2"/>
  <c r="C872" i="2"/>
  <c r="B872" i="2"/>
  <c r="A871" i="3" s="1"/>
  <c r="J872" i="2" l="1"/>
  <c r="B871" i="3" s="1"/>
  <c r="G873" i="2"/>
  <c r="A874" i="2"/>
  <c r="H874" i="2" s="1"/>
  <c r="C873" i="2"/>
  <c r="B873" i="2"/>
  <c r="A872" i="3" s="1"/>
  <c r="E873" i="2"/>
  <c r="D873" i="2"/>
  <c r="F873" i="2"/>
  <c r="J873" i="2" l="1"/>
  <c r="B872" i="3" s="1"/>
  <c r="G874" i="2"/>
  <c r="A875" i="2"/>
  <c r="H875" i="2" s="1"/>
  <c r="E874" i="2"/>
  <c r="D874" i="2"/>
  <c r="C874" i="2"/>
  <c r="F874" i="2"/>
  <c r="B874" i="2"/>
  <c r="A873" i="3" s="1"/>
  <c r="J874" i="2" l="1"/>
  <c r="B873" i="3" s="1"/>
  <c r="G875" i="2"/>
  <c r="A876" i="2"/>
  <c r="H876" i="2" s="1"/>
  <c r="F875" i="2"/>
  <c r="E875" i="2"/>
  <c r="D875" i="2"/>
  <c r="C875" i="2"/>
  <c r="B875" i="2"/>
  <c r="A874" i="3" s="1"/>
  <c r="J875" i="2" l="1"/>
  <c r="B874" i="3" s="1"/>
  <c r="G876" i="2"/>
  <c r="A877" i="2"/>
  <c r="H877" i="2" s="1"/>
  <c r="F876" i="2"/>
  <c r="E876" i="2"/>
  <c r="D876" i="2"/>
  <c r="C876" i="2"/>
  <c r="B876" i="2"/>
  <c r="A875" i="3" s="1"/>
  <c r="J876" i="2" l="1"/>
  <c r="B875" i="3" s="1"/>
  <c r="G877" i="2"/>
  <c r="A878" i="2"/>
  <c r="H878" i="2" s="1"/>
  <c r="C877" i="2"/>
  <c r="B877" i="2"/>
  <c r="A876" i="3" s="1"/>
  <c r="F877" i="2"/>
  <c r="E877" i="2"/>
  <c r="D877" i="2"/>
  <c r="J877" i="2" l="1"/>
  <c r="B876" i="3" s="1"/>
  <c r="G878" i="2"/>
  <c r="A879" i="2"/>
  <c r="H879" i="2" s="1"/>
  <c r="E878" i="2"/>
  <c r="D878" i="2"/>
  <c r="C878" i="2"/>
  <c r="F878" i="2"/>
  <c r="B878" i="2"/>
  <c r="A877" i="3" s="1"/>
  <c r="J878" i="2" l="1"/>
  <c r="B877" i="3" s="1"/>
  <c r="G879" i="2"/>
  <c r="A880" i="2"/>
  <c r="H880" i="2" s="1"/>
  <c r="F879" i="2"/>
  <c r="E879" i="2"/>
  <c r="D879" i="2"/>
  <c r="C879" i="2"/>
  <c r="B879" i="2"/>
  <c r="A878" i="3" s="1"/>
  <c r="J879" i="2" l="1"/>
  <c r="B878" i="3" s="1"/>
  <c r="G880" i="2"/>
  <c r="A881" i="2"/>
  <c r="H881" i="2" s="1"/>
  <c r="B880" i="2"/>
  <c r="A879" i="3" s="1"/>
  <c r="F880" i="2"/>
  <c r="E880" i="2"/>
  <c r="D880" i="2"/>
  <c r="C880" i="2"/>
  <c r="J880" i="2" l="1"/>
  <c r="B879" i="3" s="1"/>
  <c r="G881" i="2"/>
  <c r="A882" i="2"/>
  <c r="H882" i="2" s="1"/>
  <c r="C881" i="2"/>
  <c r="B881" i="2"/>
  <c r="A880" i="3" s="1"/>
  <c r="F881" i="2"/>
  <c r="E881" i="2"/>
  <c r="D881" i="2"/>
  <c r="J881" i="2" l="1"/>
  <c r="B880" i="3" s="1"/>
  <c r="G882" i="2"/>
  <c r="A883" i="2"/>
  <c r="H883" i="2" s="1"/>
  <c r="E882" i="2"/>
  <c r="D882" i="2"/>
  <c r="C882" i="2"/>
  <c r="F882" i="2"/>
  <c r="B882" i="2"/>
  <c r="A881" i="3" s="1"/>
  <c r="J882" i="2" l="1"/>
  <c r="B881" i="3" s="1"/>
  <c r="G883" i="2"/>
  <c r="A884" i="2"/>
  <c r="H884" i="2" s="1"/>
  <c r="F883" i="2"/>
  <c r="E883" i="2"/>
  <c r="C883" i="2"/>
  <c r="D883" i="2"/>
  <c r="B883" i="2"/>
  <c r="A882" i="3" s="1"/>
  <c r="J883" i="2" l="1"/>
  <c r="B882" i="3" s="1"/>
  <c r="G884" i="2"/>
  <c r="A885" i="2"/>
  <c r="H885" i="2" s="1"/>
  <c r="E884" i="2"/>
  <c r="D884" i="2"/>
  <c r="C884" i="2"/>
  <c r="B884" i="2"/>
  <c r="A883" i="3" s="1"/>
  <c r="F884" i="2"/>
  <c r="J884" i="2" l="1"/>
  <c r="B883" i="3" s="1"/>
  <c r="G885" i="2"/>
  <c r="A886" i="2"/>
  <c r="H886" i="2" s="1"/>
  <c r="C885" i="2"/>
  <c r="B885" i="2"/>
  <c r="A884" i="3" s="1"/>
  <c r="F885" i="2"/>
  <c r="E885" i="2"/>
  <c r="D885" i="2"/>
  <c r="J885" i="2" l="1"/>
  <c r="B884" i="3" s="1"/>
  <c r="G886" i="2"/>
  <c r="A887" i="2"/>
  <c r="H887" i="2" s="1"/>
  <c r="E886" i="2"/>
  <c r="D886" i="2"/>
  <c r="C886" i="2"/>
  <c r="F886" i="2"/>
  <c r="B886" i="2"/>
  <c r="A885" i="3" s="1"/>
  <c r="J886" i="2" l="1"/>
  <c r="B885" i="3" s="1"/>
  <c r="G887" i="2"/>
  <c r="A888" i="2"/>
  <c r="H888" i="2" s="1"/>
  <c r="F887" i="2"/>
  <c r="E887" i="2"/>
  <c r="C887" i="2"/>
  <c r="B887" i="2"/>
  <c r="A886" i="3" s="1"/>
  <c r="D887" i="2"/>
  <c r="J887" i="2" l="1"/>
  <c r="B886" i="3" s="1"/>
  <c r="G888" i="2"/>
  <c r="A889" i="2"/>
  <c r="H889" i="2" s="1"/>
  <c r="E888" i="2"/>
  <c r="D888" i="2"/>
  <c r="F888" i="2"/>
  <c r="C888" i="2"/>
  <c r="B888" i="2"/>
  <c r="A887" i="3" s="1"/>
  <c r="J888" i="2" l="1"/>
  <c r="B887" i="3" s="1"/>
  <c r="G889" i="2"/>
  <c r="A890" i="2"/>
  <c r="H890" i="2" s="1"/>
  <c r="C889" i="2"/>
  <c r="B889" i="2"/>
  <c r="A888" i="3" s="1"/>
  <c r="F889" i="2"/>
  <c r="E889" i="2"/>
  <c r="D889" i="2"/>
  <c r="J889" i="2" l="1"/>
  <c r="B888" i="3" s="1"/>
  <c r="G890" i="2"/>
  <c r="A891" i="2"/>
  <c r="H891" i="2" s="1"/>
  <c r="E890" i="2"/>
  <c r="D890" i="2"/>
  <c r="C890" i="2"/>
  <c r="F890" i="2"/>
  <c r="B890" i="2"/>
  <c r="A889" i="3" s="1"/>
  <c r="J890" i="2" l="1"/>
  <c r="B889" i="3" s="1"/>
  <c r="G891" i="2"/>
  <c r="A892" i="2"/>
  <c r="H892" i="2" s="1"/>
  <c r="F891" i="2"/>
  <c r="E891" i="2"/>
  <c r="C891" i="2"/>
  <c r="B891" i="2"/>
  <c r="A890" i="3" s="1"/>
  <c r="D891" i="2"/>
  <c r="J891" i="2" l="1"/>
  <c r="B890" i="3" s="1"/>
  <c r="G892" i="2"/>
  <c r="A893" i="2"/>
  <c r="H893" i="2" s="1"/>
  <c r="E892" i="2"/>
  <c r="D892" i="2"/>
  <c r="F892" i="2"/>
  <c r="C892" i="2"/>
  <c r="B892" i="2"/>
  <c r="A891" i="3" s="1"/>
  <c r="J892" i="2" l="1"/>
  <c r="B891" i="3" s="1"/>
  <c r="G893" i="2"/>
  <c r="A894" i="2"/>
  <c r="H894" i="2" s="1"/>
  <c r="F893" i="2"/>
  <c r="C893" i="2"/>
  <c r="B893" i="2"/>
  <c r="A892" i="3" s="1"/>
  <c r="E893" i="2"/>
  <c r="D893" i="2"/>
  <c r="J893" i="2" l="1"/>
  <c r="B892" i="3" s="1"/>
  <c r="G894" i="2"/>
  <c r="A895" i="2"/>
  <c r="H895" i="2" s="1"/>
  <c r="C894" i="2"/>
  <c r="F894" i="2"/>
  <c r="E894" i="2"/>
  <c r="B894" i="2"/>
  <c r="A893" i="3" s="1"/>
  <c r="D894" i="2"/>
  <c r="J894" i="2" l="1"/>
  <c r="B893" i="3" s="1"/>
  <c r="G895" i="2"/>
  <c r="A896" i="2"/>
  <c r="H896" i="2" s="1"/>
  <c r="E895" i="2"/>
  <c r="B895" i="2"/>
  <c r="A894" i="3" s="1"/>
  <c r="F895" i="2"/>
  <c r="D895" i="2"/>
  <c r="C895" i="2"/>
  <c r="J895" i="2" l="1"/>
  <c r="B894" i="3" s="1"/>
  <c r="G896" i="2"/>
  <c r="A897" i="2"/>
  <c r="H897" i="2" s="1"/>
  <c r="D896" i="2"/>
  <c r="F896" i="2"/>
  <c r="E896" i="2"/>
  <c r="C896" i="2"/>
  <c r="B896" i="2"/>
  <c r="A895" i="3" s="1"/>
  <c r="J896" i="2" l="1"/>
  <c r="B895" i="3" s="1"/>
  <c r="G897" i="2"/>
  <c r="A898" i="2"/>
  <c r="H898" i="2" s="1"/>
  <c r="F897" i="2"/>
  <c r="E897" i="2"/>
  <c r="D897" i="2"/>
  <c r="C897" i="2"/>
  <c r="B897" i="2"/>
  <c r="A896" i="3" s="1"/>
  <c r="J897" i="2" l="1"/>
  <c r="B896" i="3" s="1"/>
  <c r="G898" i="2"/>
  <c r="A899" i="2"/>
  <c r="H899" i="2" s="1"/>
  <c r="C898" i="2"/>
  <c r="E898" i="2"/>
  <c r="D898" i="2"/>
  <c r="B898" i="2"/>
  <c r="A897" i="3" s="1"/>
  <c r="F898" i="2"/>
  <c r="J898" i="2" l="1"/>
  <c r="B897" i="3" s="1"/>
  <c r="G899" i="2"/>
  <c r="A900" i="2"/>
  <c r="H900" i="2" s="1"/>
  <c r="E899" i="2"/>
  <c r="B899" i="2"/>
  <c r="A898" i="3" s="1"/>
  <c r="D899" i="2"/>
  <c r="C899" i="2"/>
  <c r="F899" i="2"/>
  <c r="J899" i="2" l="1"/>
  <c r="B898" i="3" s="1"/>
  <c r="G900" i="2"/>
  <c r="A901" i="2"/>
  <c r="H901" i="2" s="1"/>
  <c r="D900" i="2"/>
  <c r="C900" i="2"/>
  <c r="B900" i="2"/>
  <c r="A899" i="3" s="1"/>
  <c r="F900" i="2"/>
  <c r="E900" i="2"/>
  <c r="J900" i="2" l="1"/>
  <c r="B899" i="3" s="1"/>
  <c r="G901" i="2"/>
  <c r="A902" i="2"/>
  <c r="H902" i="2" s="1"/>
  <c r="F901" i="2"/>
  <c r="E901" i="2"/>
  <c r="C901" i="2"/>
  <c r="B901" i="2"/>
  <c r="A900" i="3" s="1"/>
  <c r="D901" i="2"/>
  <c r="J901" i="2" l="1"/>
  <c r="B900" i="3" s="1"/>
  <c r="G902" i="2"/>
  <c r="A903" i="2"/>
  <c r="H903" i="2" s="1"/>
  <c r="C902" i="2"/>
  <c r="B902" i="2"/>
  <c r="A901" i="3" s="1"/>
  <c r="F902" i="2"/>
  <c r="E902" i="2"/>
  <c r="D902" i="2"/>
  <c r="J902" i="2" l="1"/>
  <c r="B901" i="3" s="1"/>
  <c r="G903" i="2"/>
  <c r="A904" i="2"/>
  <c r="H904" i="2" s="1"/>
  <c r="E903" i="2"/>
  <c r="B903" i="2"/>
  <c r="A902" i="3" s="1"/>
  <c r="F903" i="2"/>
  <c r="D903" i="2"/>
  <c r="C903" i="2"/>
  <c r="J903" i="2" l="1"/>
  <c r="B902" i="3" s="1"/>
  <c r="G904" i="2"/>
  <c r="A905" i="2"/>
  <c r="H905" i="2" s="1"/>
  <c r="D904" i="2"/>
  <c r="F904" i="2"/>
  <c r="E904" i="2"/>
  <c r="B904" i="2"/>
  <c r="A903" i="3" s="1"/>
  <c r="C904" i="2"/>
  <c r="J904" i="2" l="1"/>
  <c r="B903" i="3" s="1"/>
  <c r="G905" i="2"/>
  <c r="A906" i="2"/>
  <c r="H906" i="2" s="1"/>
  <c r="F905" i="2"/>
  <c r="E905" i="2"/>
  <c r="D905" i="2"/>
  <c r="C905" i="2"/>
  <c r="B905" i="2"/>
  <c r="A904" i="3" s="1"/>
  <c r="J905" i="2" l="1"/>
  <c r="B904" i="3" s="1"/>
  <c r="G906" i="2"/>
  <c r="A907" i="2"/>
  <c r="H907" i="2" s="1"/>
  <c r="C906" i="2"/>
  <c r="E906" i="2"/>
  <c r="D906" i="2"/>
  <c r="F906" i="2"/>
  <c r="B906" i="2"/>
  <c r="A905" i="3" s="1"/>
  <c r="J906" i="2" l="1"/>
  <c r="B905" i="3" s="1"/>
  <c r="G907" i="2"/>
  <c r="A908" i="2"/>
  <c r="H908" i="2" s="1"/>
  <c r="F907" i="2"/>
  <c r="E907" i="2"/>
  <c r="B907" i="2"/>
  <c r="A906" i="3" s="1"/>
  <c r="D907" i="2"/>
  <c r="C907" i="2"/>
  <c r="J907" i="2" l="1"/>
  <c r="B906" i="3" s="1"/>
  <c r="G908" i="2"/>
  <c r="A909" i="2"/>
  <c r="H909" i="2" s="1"/>
  <c r="D908" i="2"/>
  <c r="E908" i="2"/>
  <c r="C908" i="2"/>
  <c r="F908" i="2"/>
  <c r="B908" i="2"/>
  <c r="A907" i="3" s="1"/>
  <c r="J908" i="2" l="1"/>
  <c r="B907" i="3" s="1"/>
  <c r="G909" i="2"/>
  <c r="A910" i="2"/>
  <c r="H910" i="2" s="1"/>
  <c r="B909" i="2"/>
  <c r="A908" i="3" s="1"/>
  <c r="F909" i="2"/>
  <c r="E909" i="2"/>
  <c r="D909" i="2"/>
  <c r="C909" i="2"/>
  <c r="J909" i="2" l="1"/>
  <c r="B908" i="3" s="1"/>
  <c r="G910" i="2"/>
  <c r="A911" i="2"/>
  <c r="H911" i="2" s="1"/>
  <c r="D910" i="2"/>
  <c r="C910" i="2"/>
  <c r="F910" i="2"/>
  <c r="E910" i="2"/>
  <c r="B910" i="2"/>
  <c r="A909" i="3" s="1"/>
  <c r="J910" i="2" l="1"/>
  <c r="B909" i="3" s="1"/>
  <c r="G911" i="2"/>
  <c r="A912" i="2"/>
  <c r="H912" i="2" s="1"/>
  <c r="F911" i="2"/>
  <c r="E911" i="2"/>
  <c r="B911" i="2"/>
  <c r="A910" i="3" s="1"/>
  <c r="D911" i="2"/>
  <c r="C911" i="2"/>
  <c r="J911" i="2" l="1"/>
  <c r="B910" i="3" s="1"/>
  <c r="G912" i="2"/>
  <c r="A913" i="2"/>
  <c r="H913" i="2" s="1"/>
  <c r="D912" i="2"/>
  <c r="B912" i="2"/>
  <c r="A911" i="3" s="1"/>
  <c r="F912" i="2"/>
  <c r="E912" i="2"/>
  <c r="C912" i="2"/>
  <c r="J912" i="2" l="1"/>
  <c r="B911" i="3" s="1"/>
  <c r="G913" i="2"/>
  <c r="A914" i="2"/>
  <c r="H914" i="2" s="1"/>
  <c r="B913" i="2"/>
  <c r="A912" i="3" s="1"/>
  <c r="F913" i="2"/>
  <c r="E913" i="2"/>
  <c r="D913" i="2"/>
  <c r="C913" i="2"/>
  <c r="J913" i="2" l="1"/>
  <c r="B912" i="3" s="1"/>
  <c r="G914" i="2"/>
  <c r="A915" i="2"/>
  <c r="H915" i="2" s="1"/>
  <c r="D914" i="2"/>
  <c r="C914" i="2"/>
  <c r="B914" i="2"/>
  <c r="A913" i="3" s="1"/>
  <c r="F914" i="2"/>
  <c r="E914" i="2"/>
  <c r="J914" i="2" l="1"/>
  <c r="B913" i="3" s="1"/>
  <c r="G915" i="2"/>
  <c r="A916" i="2"/>
  <c r="H916" i="2" s="1"/>
  <c r="F915" i="2"/>
  <c r="E915" i="2"/>
  <c r="B915" i="2"/>
  <c r="A914" i="3" s="1"/>
  <c r="D915" i="2"/>
  <c r="C915" i="2"/>
  <c r="J915" i="2" l="1"/>
  <c r="B914" i="3" s="1"/>
  <c r="G916" i="2"/>
  <c r="A917" i="2"/>
  <c r="H917" i="2" s="1"/>
  <c r="D916" i="2"/>
  <c r="C916" i="2"/>
  <c r="B916" i="2"/>
  <c r="A915" i="3" s="1"/>
  <c r="F916" i="2"/>
  <c r="E916" i="2"/>
  <c r="J916" i="2" l="1"/>
  <c r="B915" i="3" s="1"/>
  <c r="G917" i="2"/>
  <c r="A918" i="2"/>
  <c r="H918" i="2" s="1"/>
  <c r="B917" i="2"/>
  <c r="A916" i="3" s="1"/>
  <c r="F917" i="2"/>
  <c r="E917" i="2"/>
  <c r="C917" i="2"/>
  <c r="D917" i="2"/>
  <c r="J917" i="2" l="1"/>
  <c r="B916" i="3" s="1"/>
  <c r="G918" i="2"/>
  <c r="A919" i="2"/>
  <c r="H919" i="2" s="1"/>
  <c r="D918" i="2"/>
  <c r="C918" i="2"/>
  <c r="E918" i="2"/>
  <c r="B918" i="2"/>
  <c r="A917" i="3" s="1"/>
  <c r="F918" i="2"/>
  <c r="J918" i="2" l="1"/>
  <c r="B917" i="3" s="1"/>
  <c r="G919" i="2"/>
  <c r="A920" i="2"/>
  <c r="H920" i="2" s="1"/>
  <c r="F919" i="2"/>
  <c r="E919" i="2"/>
  <c r="B919" i="2"/>
  <c r="A918" i="3" s="1"/>
  <c r="C919" i="2"/>
  <c r="D919" i="2"/>
  <c r="J919" i="2" l="1"/>
  <c r="B918" i="3" s="1"/>
  <c r="G920" i="2"/>
  <c r="A921" i="2"/>
  <c r="H921" i="2" s="1"/>
  <c r="D920" i="2"/>
  <c r="E920" i="2"/>
  <c r="C920" i="2"/>
  <c r="B920" i="2"/>
  <c r="A919" i="3" s="1"/>
  <c r="F920" i="2"/>
  <c r="J920" i="2" l="1"/>
  <c r="B919" i="3" s="1"/>
  <c r="G921" i="2"/>
  <c r="A922" i="2"/>
  <c r="H922" i="2" s="1"/>
  <c r="B921" i="2"/>
  <c r="A920" i="3" s="1"/>
  <c r="F921" i="2"/>
  <c r="D921" i="2"/>
  <c r="C921" i="2"/>
  <c r="E921" i="2"/>
  <c r="J921" i="2" l="1"/>
  <c r="B920" i="3" s="1"/>
  <c r="G922" i="2"/>
  <c r="A923" i="2"/>
  <c r="H923" i="2" s="1"/>
  <c r="D922" i="2"/>
  <c r="C922" i="2"/>
  <c r="F922" i="2"/>
  <c r="E922" i="2"/>
  <c r="B922" i="2"/>
  <c r="A921" i="3" s="1"/>
  <c r="J922" i="2" l="1"/>
  <c r="B921" i="3" s="1"/>
  <c r="G923" i="2"/>
  <c r="A924" i="2"/>
  <c r="H924" i="2" s="1"/>
  <c r="F923" i="2"/>
  <c r="E923" i="2"/>
  <c r="B923" i="2"/>
  <c r="A922" i="3" s="1"/>
  <c r="D923" i="2"/>
  <c r="C923" i="2"/>
  <c r="J923" i="2" l="1"/>
  <c r="B922" i="3" s="1"/>
  <c r="G924" i="2"/>
  <c r="A925" i="2"/>
  <c r="H925" i="2" s="1"/>
  <c r="D924" i="2"/>
  <c r="F924" i="2"/>
  <c r="E924" i="2"/>
  <c r="C924" i="2"/>
  <c r="B924" i="2"/>
  <c r="A923" i="3" s="1"/>
  <c r="J924" i="2" l="1"/>
  <c r="B923" i="3" s="1"/>
  <c r="G925" i="2"/>
  <c r="A926" i="2"/>
  <c r="H926" i="2" s="1"/>
  <c r="B925" i="2"/>
  <c r="A924" i="3" s="1"/>
  <c r="F925" i="2"/>
  <c r="E925" i="2"/>
  <c r="D925" i="2"/>
  <c r="C925" i="2"/>
  <c r="J925" i="2" l="1"/>
  <c r="B924" i="3" s="1"/>
  <c r="G926" i="2"/>
  <c r="A927" i="2"/>
  <c r="H927" i="2" s="1"/>
  <c r="D926" i="2"/>
  <c r="C926" i="2"/>
  <c r="F926" i="2"/>
  <c r="E926" i="2"/>
  <c r="B926" i="2"/>
  <c r="A925" i="3" s="1"/>
  <c r="J926" i="2" l="1"/>
  <c r="B925" i="3" s="1"/>
  <c r="G927" i="2"/>
  <c r="A928" i="2"/>
  <c r="H928" i="2" s="1"/>
  <c r="F927" i="2"/>
  <c r="E927" i="2"/>
  <c r="B927" i="2"/>
  <c r="A926" i="3" s="1"/>
  <c r="D927" i="2"/>
  <c r="C927" i="2"/>
  <c r="J927" i="2" l="1"/>
  <c r="B926" i="3" s="1"/>
  <c r="G928" i="2"/>
  <c r="A929" i="2"/>
  <c r="H929" i="2" s="1"/>
  <c r="D928" i="2"/>
  <c r="F928" i="2"/>
  <c r="E928" i="2"/>
  <c r="C928" i="2"/>
  <c r="B928" i="2"/>
  <c r="A927" i="3" s="1"/>
  <c r="J928" i="2" l="1"/>
  <c r="B927" i="3" s="1"/>
  <c r="G929" i="2"/>
  <c r="A930" i="2"/>
  <c r="H930" i="2" s="1"/>
  <c r="B929" i="2"/>
  <c r="A928" i="3" s="1"/>
  <c r="F929" i="2"/>
  <c r="C929" i="2"/>
  <c r="E929" i="2"/>
  <c r="D929" i="2"/>
  <c r="J929" i="2" l="1"/>
  <c r="B928" i="3" s="1"/>
  <c r="G930" i="2"/>
  <c r="A931" i="2"/>
  <c r="H931" i="2" s="1"/>
  <c r="D930" i="2"/>
  <c r="C930" i="2"/>
  <c r="F930" i="2"/>
  <c r="E930" i="2"/>
  <c r="B930" i="2"/>
  <c r="A929" i="3" s="1"/>
  <c r="J930" i="2" l="1"/>
  <c r="B929" i="3" s="1"/>
  <c r="G931" i="2"/>
  <c r="A932" i="2"/>
  <c r="H932" i="2" s="1"/>
  <c r="F931" i="2"/>
  <c r="E931" i="2"/>
  <c r="B931" i="2"/>
  <c r="A930" i="3" s="1"/>
  <c r="C931" i="2"/>
  <c r="D931" i="2"/>
  <c r="J931" i="2" l="1"/>
  <c r="B930" i="3" s="1"/>
  <c r="G932" i="2"/>
  <c r="A933" i="2"/>
  <c r="H933" i="2" s="1"/>
  <c r="D932" i="2"/>
  <c r="F932" i="2"/>
  <c r="E932" i="2"/>
  <c r="B932" i="2"/>
  <c r="A931" i="3" s="1"/>
  <c r="C932" i="2"/>
  <c r="J932" i="2" l="1"/>
  <c r="B931" i="3" s="1"/>
  <c r="G933" i="2"/>
  <c r="A934" i="2"/>
  <c r="H934" i="2" s="1"/>
  <c r="B933" i="2"/>
  <c r="A932" i="3" s="1"/>
  <c r="F933" i="2"/>
  <c r="D933" i="2"/>
  <c r="C933" i="2"/>
  <c r="E933" i="2"/>
  <c r="J933" i="2" l="1"/>
  <c r="B932" i="3" s="1"/>
  <c r="G934" i="2"/>
  <c r="A935" i="2"/>
  <c r="H935" i="2" s="1"/>
  <c r="D934" i="2"/>
  <c r="C934" i="2"/>
  <c r="F934" i="2"/>
  <c r="B934" i="2"/>
  <c r="A933" i="3" s="1"/>
  <c r="E934" i="2"/>
  <c r="J934" i="2" l="1"/>
  <c r="B933" i="3" s="1"/>
  <c r="G935" i="2"/>
  <c r="A936" i="2"/>
  <c r="H936" i="2" s="1"/>
  <c r="F935" i="2"/>
  <c r="E935" i="2"/>
  <c r="B935" i="2"/>
  <c r="A934" i="3" s="1"/>
  <c r="D935" i="2"/>
  <c r="C935" i="2"/>
  <c r="J935" i="2" l="1"/>
  <c r="B934" i="3" s="1"/>
  <c r="G936" i="2"/>
  <c r="A937" i="2"/>
  <c r="H937" i="2" s="1"/>
  <c r="D936" i="2"/>
  <c r="F936" i="2"/>
  <c r="C936" i="2"/>
  <c r="B936" i="2"/>
  <c r="A935" i="3" s="1"/>
  <c r="E936" i="2"/>
  <c r="J936" i="2" l="1"/>
  <c r="B935" i="3" s="1"/>
  <c r="G937" i="2"/>
  <c r="A938" i="2"/>
  <c r="H938" i="2" s="1"/>
  <c r="B937" i="2"/>
  <c r="A936" i="3" s="1"/>
  <c r="F937" i="2"/>
  <c r="E937" i="2"/>
  <c r="D937" i="2"/>
  <c r="C937" i="2"/>
  <c r="J937" i="2" l="1"/>
  <c r="B936" i="3" s="1"/>
  <c r="G938" i="2"/>
  <c r="A939" i="2"/>
  <c r="H939" i="2" s="1"/>
  <c r="F938" i="2"/>
  <c r="D938" i="2"/>
  <c r="C938" i="2"/>
  <c r="E938" i="2"/>
  <c r="B938" i="2"/>
  <c r="A937" i="3" s="1"/>
  <c r="J938" i="2" l="1"/>
  <c r="B937" i="3" s="1"/>
  <c r="G939" i="2"/>
  <c r="A940" i="2"/>
  <c r="H940" i="2" s="1"/>
  <c r="F939" i="2"/>
  <c r="E939" i="2"/>
  <c r="B939" i="2"/>
  <c r="A938" i="3" s="1"/>
  <c r="D939" i="2"/>
  <c r="C939" i="2"/>
  <c r="J939" i="2" l="1"/>
  <c r="B938" i="3" s="1"/>
  <c r="G940" i="2"/>
  <c r="A941" i="2"/>
  <c r="H941" i="2" s="1"/>
  <c r="B940" i="2"/>
  <c r="A939" i="3" s="1"/>
  <c r="D940" i="2"/>
  <c r="C940" i="2"/>
  <c r="F940" i="2"/>
  <c r="E940" i="2"/>
  <c r="J940" i="2" l="1"/>
  <c r="B939" i="3" s="1"/>
  <c r="G941" i="2"/>
  <c r="A942" i="2"/>
  <c r="H942" i="2" s="1"/>
  <c r="D941" i="2"/>
  <c r="B941" i="2"/>
  <c r="A940" i="3" s="1"/>
  <c r="F941" i="2"/>
  <c r="E941" i="2"/>
  <c r="C941" i="2"/>
  <c r="J941" i="2" l="1"/>
  <c r="B940" i="3" s="1"/>
  <c r="G942" i="2"/>
  <c r="A943" i="2"/>
  <c r="H943" i="2" s="1"/>
  <c r="F942" i="2"/>
  <c r="D942" i="2"/>
  <c r="C942" i="2"/>
  <c r="E942" i="2"/>
  <c r="B942" i="2"/>
  <c r="A941" i="3" s="1"/>
  <c r="J942" i="2" l="1"/>
  <c r="B941" i="3" s="1"/>
  <c r="G943" i="2"/>
  <c r="A944" i="2"/>
  <c r="H944" i="2" s="1"/>
  <c r="F943" i="2"/>
  <c r="E943" i="2"/>
  <c r="B943" i="2"/>
  <c r="A942" i="3" s="1"/>
  <c r="D943" i="2"/>
  <c r="C943" i="2"/>
  <c r="J943" i="2" l="1"/>
  <c r="B942" i="3" s="1"/>
  <c r="G944" i="2"/>
  <c r="A945" i="2"/>
  <c r="H945" i="2" s="1"/>
  <c r="B944" i="2"/>
  <c r="A943" i="3" s="1"/>
  <c r="D944" i="2"/>
  <c r="F944" i="2"/>
  <c r="E944" i="2"/>
  <c r="C944" i="2"/>
  <c r="J944" i="2" l="1"/>
  <c r="B943" i="3" s="1"/>
  <c r="G945" i="2"/>
  <c r="A946" i="2"/>
  <c r="H946" i="2" s="1"/>
  <c r="D945" i="2"/>
  <c r="B945" i="2"/>
  <c r="A944" i="3" s="1"/>
  <c r="F945" i="2"/>
  <c r="E945" i="2"/>
  <c r="C945" i="2"/>
  <c r="J945" i="2" l="1"/>
  <c r="B944" i="3" s="1"/>
  <c r="G946" i="2"/>
  <c r="A947" i="2"/>
  <c r="H947" i="2" s="1"/>
  <c r="F946" i="2"/>
  <c r="D946" i="2"/>
  <c r="C946" i="2"/>
  <c r="E946" i="2"/>
  <c r="B946" i="2"/>
  <c r="A945" i="3" s="1"/>
  <c r="J946" i="2" l="1"/>
  <c r="B945" i="3" s="1"/>
  <c r="G947" i="2"/>
  <c r="A948" i="2"/>
  <c r="H948" i="2" s="1"/>
  <c r="F947" i="2"/>
  <c r="E947" i="2"/>
  <c r="B947" i="2"/>
  <c r="A946" i="3" s="1"/>
  <c r="D947" i="2"/>
  <c r="C947" i="2"/>
  <c r="J947" i="2" l="1"/>
  <c r="B946" i="3" s="1"/>
  <c r="G948" i="2"/>
  <c r="A949" i="2"/>
  <c r="H949" i="2" s="1"/>
  <c r="B948" i="2"/>
  <c r="A947" i="3" s="1"/>
  <c r="D948" i="2"/>
  <c r="C948" i="2"/>
  <c r="F948" i="2"/>
  <c r="E948" i="2"/>
  <c r="J948" i="2" l="1"/>
  <c r="B947" i="3" s="1"/>
  <c r="G949" i="2"/>
  <c r="A950" i="2"/>
  <c r="H950" i="2" s="1"/>
  <c r="D949" i="2"/>
  <c r="B949" i="2"/>
  <c r="A948" i="3" s="1"/>
  <c r="F949" i="2"/>
  <c r="E949" i="2"/>
  <c r="C949" i="2"/>
  <c r="J949" i="2" l="1"/>
  <c r="B948" i="3" s="1"/>
  <c r="G950" i="2"/>
  <c r="A951" i="2"/>
  <c r="H951" i="2" s="1"/>
  <c r="F950" i="2"/>
  <c r="D950" i="2"/>
  <c r="C950" i="2"/>
  <c r="E950" i="2"/>
  <c r="B950" i="2"/>
  <c r="A949" i="3" s="1"/>
  <c r="J950" i="2" l="1"/>
  <c r="B949" i="3" s="1"/>
  <c r="G951" i="2"/>
  <c r="A952" i="2"/>
  <c r="H952" i="2" s="1"/>
  <c r="F951" i="2"/>
  <c r="E951" i="2"/>
  <c r="B951" i="2"/>
  <c r="A950" i="3" s="1"/>
  <c r="D951" i="2"/>
  <c r="C951" i="2"/>
  <c r="J951" i="2" l="1"/>
  <c r="B950" i="3" s="1"/>
  <c r="G952" i="2"/>
  <c r="A953" i="2"/>
  <c r="H953" i="2" s="1"/>
  <c r="B952" i="2"/>
  <c r="A951" i="3" s="1"/>
  <c r="D952" i="2"/>
  <c r="F952" i="2"/>
  <c r="E952" i="2"/>
  <c r="C952" i="2"/>
  <c r="J952" i="2" l="1"/>
  <c r="B951" i="3" s="1"/>
  <c r="G953" i="2"/>
  <c r="A954" i="2"/>
  <c r="H954" i="2" s="1"/>
  <c r="D953" i="2"/>
  <c r="B953" i="2"/>
  <c r="A952" i="3" s="1"/>
  <c r="F953" i="2"/>
  <c r="E953" i="2"/>
  <c r="C953" i="2"/>
  <c r="J953" i="2" l="1"/>
  <c r="B952" i="3" s="1"/>
  <c r="G954" i="2"/>
  <c r="A955" i="2"/>
  <c r="H955" i="2" s="1"/>
  <c r="F954" i="2"/>
  <c r="D954" i="2"/>
  <c r="C954" i="2"/>
  <c r="E954" i="2"/>
  <c r="B954" i="2"/>
  <c r="A953" i="3" s="1"/>
  <c r="J954" i="2" l="1"/>
  <c r="B953" i="3" s="1"/>
  <c r="G955" i="2"/>
  <c r="A956" i="2"/>
  <c r="H956" i="2" s="1"/>
  <c r="F955" i="2"/>
  <c r="E955" i="2"/>
  <c r="B955" i="2"/>
  <c r="A954" i="3" s="1"/>
  <c r="D955" i="2"/>
  <c r="C955" i="2"/>
  <c r="J955" i="2" l="1"/>
  <c r="B954" i="3" s="1"/>
  <c r="G956" i="2"/>
  <c r="A957" i="2"/>
  <c r="H957" i="2" s="1"/>
  <c r="B956" i="2"/>
  <c r="A955" i="3" s="1"/>
  <c r="D956" i="2"/>
  <c r="C956" i="2"/>
  <c r="F956" i="2"/>
  <c r="E956" i="2"/>
  <c r="J956" i="2" l="1"/>
  <c r="B955" i="3" s="1"/>
  <c r="G957" i="2"/>
  <c r="A958" i="2"/>
  <c r="H958" i="2" s="1"/>
  <c r="D957" i="2"/>
  <c r="B957" i="2"/>
  <c r="A956" i="3" s="1"/>
  <c r="F957" i="2"/>
  <c r="E957" i="2"/>
  <c r="C957" i="2"/>
  <c r="J957" i="2" l="1"/>
  <c r="B956" i="3" s="1"/>
  <c r="G958" i="2"/>
  <c r="A959" i="2"/>
  <c r="H959" i="2" s="1"/>
  <c r="F958" i="2"/>
  <c r="D958" i="2"/>
  <c r="C958" i="2"/>
  <c r="E958" i="2"/>
  <c r="B958" i="2"/>
  <c r="A957" i="3" s="1"/>
  <c r="J958" i="2" l="1"/>
  <c r="B957" i="3" s="1"/>
  <c r="G959" i="2"/>
  <c r="A960" i="2"/>
  <c r="H960" i="2" s="1"/>
  <c r="F959" i="2"/>
  <c r="E959" i="2"/>
  <c r="B959" i="2"/>
  <c r="A958" i="3" s="1"/>
  <c r="D959" i="2"/>
  <c r="C959" i="2"/>
  <c r="J959" i="2" l="1"/>
  <c r="B958" i="3" s="1"/>
  <c r="G960" i="2"/>
  <c r="A961" i="2"/>
  <c r="H961" i="2" s="1"/>
  <c r="B960" i="2"/>
  <c r="A959" i="3" s="1"/>
  <c r="D960" i="2"/>
  <c r="F960" i="2"/>
  <c r="E960" i="2"/>
  <c r="C960" i="2"/>
  <c r="J960" i="2" l="1"/>
  <c r="B959" i="3" s="1"/>
  <c r="G961" i="2"/>
  <c r="A962" i="2"/>
  <c r="H962" i="2" s="1"/>
  <c r="D961" i="2"/>
  <c r="B961" i="2"/>
  <c r="A960" i="3" s="1"/>
  <c r="F961" i="2"/>
  <c r="E961" i="2"/>
  <c r="C961" i="2"/>
  <c r="J961" i="2" l="1"/>
  <c r="B960" i="3" s="1"/>
  <c r="G962" i="2"/>
  <c r="A963" i="2"/>
  <c r="H963" i="2" s="1"/>
  <c r="F962" i="2"/>
  <c r="D962" i="2"/>
  <c r="C962" i="2"/>
  <c r="E962" i="2"/>
  <c r="B962" i="2"/>
  <c r="A961" i="3" s="1"/>
  <c r="J962" i="2" l="1"/>
  <c r="B961" i="3" s="1"/>
  <c r="G963" i="2"/>
  <c r="A964" i="2"/>
  <c r="H964" i="2" s="1"/>
  <c r="F963" i="2"/>
  <c r="E963" i="2"/>
  <c r="B963" i="2"/>
  <c r="A962" i="3" s="1"/>
  <c r="D963" i="2"/>
  <c r="C963" i="2"/>
  <c r="J963" i="2" l="1"/>
  <c r="B962" i="3" s="1"/>
  <c r="G964" i="2"/>
  <c r="A965" i="2"/>
  <c r="H965" i="2" s="1"/>
  <c r="B964" i="2"/>
  <c r="A963" i="3" s="1"/>
  <c r="D964" i="2"/>
  <c r="C964" i="2"/>
  <c r="F964" i="2"/>
  <c r="E964" i="2"/>
  <c r="J964" i="2" l="1"/>
  <c r="B963" i="3" s="1"/>
  <c r="G965" i="2"/>
  <c r="A966" i="2"/>
  <c r="H966" i="2" s="1"/>
  <c r="D965" i="2"/>
  <c r="B965" i="2"/>
  <c r="A964" i="3" s="1"/>
  <c r="F965" i="2"/>
  <c r="E965" i="2"/>
  <c r="C965" i="2"/>
  <c r="J965" i="2" l="1"/>
  <c r="B964" i="3" s="1"/>
  <c r="G966" i="2"/>
  <c r="A967" i="2"/>
  <c r="H967" i="2" s="1"/>
  <c r="F966" i="2"/>
  <c r="D966" i="2"/>
  <c r="C966" i="2"/>
  <c r="E966" i="2"/>
  <c r="B966" i="2"/>
  <c r="A965" i="3" s="1"/>
  <c r="J966" i="2" l="1"/>
  <c r="B965" i="3" s="1"/>
  <c r="G967" i="2"/>
  <c r="A968" i="2"/>
  <c r="H968" i="2" s="1"/>
  <c r="F967" i="2"/>
  <c r="E967" i="2"/>
  <c r="B967" i="2"/>
  <c r="A966" i="3" s="1"/>
  <c r="D967" i="2"/>
  <c r="C967" i="2"/>
  <c r="J967" i="2" l="1"/>
  <c r="B966" i="3" s="1"/>
  <c r="G968" i="2"/>
  <c r="A969" i="2"/>
  <c r="H969" i="2" s="1"/>
  <c r="B968" i="2"/>
  <c r="A967" i="3" s="1"/>
  <c r="D968" i="2"/>
  <c r="F968" i="2"/>
  <c r="E968" i="2"/>
  <c r="C968" i="2"/>
  <c r="J968" i="2" l="1"/>
  <c r="B967" i="3" s="1"/>
  <c r="G969" i="2"/>
  <c r="A970" i="2"/>
  <c r="H970" i="2" s="1"/>
  <c r="D969" i="2"/>
  <c r="B969" i="2"/>
  <c r="A968" i="3" s="1"/>
  <c r="F969" i="2"/>
  <c r="E969" i="2"/>
  <c r="C969" i="2"/>
  <c r="J969" i="2" l="1"/>
  <c r="B968" i="3" s="1"/>
  <c r="G970" i="2"/>
  <c r="A971" i="2"/>
  <c r="H971" i="2" s="1"/>
  <c r="F970" i="2"/>
  <c r="D970" i="2"/>
  <c r="C970" i="2"/>
  <c r="E970" i="2"/>
  <c r="B970" i="2"/>
  <c r="A969" i="3" s="1"/>
  <c r="J970" i="2" l="1"/>
  <c r="B969" i="3" s="1"/>
  <c r="G971" i="2"/>
  <c r="A972" i="2"/>
  <c r="H972" i="2" s="1"/>
  <c r="F971" i="2"/>
  <c r="E971" i="2"/>
  <c r="B971" i="2"/>
  <c r="A970" i="3" s="1"/>
  <c r="D971" i="2"/>
  <c r="C971" i="2"/>
  <c r="J971" i="2" l="1"/>
  <c r="B970" i="3" s="1"/>
  <c r="G972" i="2"/>
  <c r="A973" i="2"/>
  <c r="H973" i="2" s="1"/>
  <c r="B972" i="2"/>
  <c r="A971" i="3" s="1"/>
  <c r="D972" i="2"/>
  <c r="C972" i="2"/>
  <c r="F972" i="2"/>
  <c r="E972" i="2"/>
  <c r="J972" i="2" l="1"/>
  <c r="B971" i="3" s="1"/>
  <c r="G973" i="2"/>
  <c r="A974" i="2"/>
  <c r="H974" i="2" s="1"/>
  <c r="D973" i="2"/>
  <c r="B973" i="2"/>
  <c r="A972" i="3" s="1"/>
  <c r="F973" i="2"/>
  <c r="E973" i="2"/>
  <c r="C973" i="2"/>
  <c r="J973" i="2" l="1"/>
  <c r="B972" i="3" s="1"/>
  <c r="G974" i="2"/>
  <c r="A975" i="2"/>
  <c r="H975" i="2" s="1"/>
  <c r="F974" i="2"/>
  <c r="D974" i="2"/>
  <c r="C974" i="2"/>
  <c r="E974" i="2"/>
  <c r="B974" i="2"/>
  <c r="A973" i="3" s="1"/>
  <c r="J974" i="2" l="1"/>
  <c r="B973" i="3" s="1"/>
  <c r="G975" i="2"/>
  <c r="A976" i="2"/>
  <c r="H976" i="2" s="1"/>
  <c r="F975" i="2"/>
  <c r="E975" i="2"/>
  <c r="B975" i="2"/>
  <c r="A974" i="3" s="1"/>
  <c r="D975" i="2"/>
  <c r="C975" i="2"/>
  <c r="J975" i="2" l="1"/>
  <c r="B974" i="3" s="1"/>
  <c r="G976" i="2"/>
  <c r="A977" i="2"/>
  <c r="H977" i="2" s="1"/>
  <c r="B976" i="2"/>
  <c r="A975" i="3" s="1"/>
  <c r="D976" i="2"/>
  <c r="F976" i="2"/>
  <c r="E976" i="2"/>
  <c r="C976" i="2"/>
  <c r="J976" i="2" l="1"/>
  <c r="B975" i="3" s="1"/>
  <c r="G977" i="2"/>
  <c r="A978" i="2"/>
  <c r="H978" i="2" s="1"/>
  <c r="D977" i="2"/>
  <c r="B977" i="2"/>
  <c r="A976" i="3" s="1"/>
  <c r="F977" i="2"/>
  <c r="E977" i="2"/>
  <c r="C977" i="2"/>
  <c r="J977" i="2" l="1"/>
  <c r="B976" i="3" s="1"/>
  <c r="G978" i="2"/>
  <c r="A979" i="2"/>
  <c r="H979" i="2" s="1"/>
  <c r="F978" i="2"/>
  <c r="D978" i="2"/>
  <c r="C978" i="2"/>
  <c r="E978" i="2"/>
  <c r="B978" i="2"/>
  <c r="A977" i="3" s="1"/>
  <c r="J978" i="2" l="1"/>
  <c r="B977" i="3" s="1"/>
  <c r="G979" i="2"/>
  <c r="A980" i="2"/>
  <c r="H980" i="2" s="1"/>
  <c r="F979" i="2"/>
  <c r="E979" i="2"/>
  <c r="B979" i="2"/>
  <c r="A978" i="3" s="1"/>
  <c r="D979" i="2"/>
  <c r="C979" i="2"/>
  <c r="J979" i="2" l="1"/>
  <c r="B978" i="3" s="1"/>
  <c r="G980" i="2"/>
  <c r="A981" i="2"/>
  <c r="H981" i="2" s="1"/>
  <c r="B980" i="2"/>
  <c r="A979" i="3" s="1"/>
  <c r="D980" i="2"/>
  <c r="C980" i="2"/>
  <c r="F980" i="2"/>
  <c r="E980" i="2"/>
  <c r="J980" i="2" l="1"/>
  <c r="B979" i="3" s="1"/>
  <c r="G981" i="2"/>
  <c r="A982" i="2"/>
  <c r="H982" i="2" s="1"/>
  <c r="D981" i="2"/>
  <c r="B981" i="2"/>
  <c r="A980" i="3" s="1"/>
  <c r="F981" i="2"/>
  <c r="E981" i="2"/>
  <c r="C981" i="2"/>
  <c r="J981" i="2" l="1"/>
  <c r="B980" i="3" s="1"/>
  <c r="G982" i="2"/>
  <c r="A983" i="2"/>
  <c r="H983" i="2" s="1"/>
  <c r="F982" i="2"/>
  <c r="D982" i="2"/>
  <c r="C982" i="2"/>
  <c r="E982" i="2"/>
  <c r="B982" i="2"/>
  <c r="A981" i="3" s="1"/>
  <c r="J982" i="2" l="1"/>
  <c r="B981" i="3" s="1"/>
  <c r="G983" i="2"/>
  <c r="A984" i="2"/>
  <c r="H984" i="2" s="1"/>
  <c r="F983" i="2"/>
  <c r="E983" i="2"/>
  <c r="B983" i="2"/>
  <c r="A982" i="3" s="1"/>
  <c r="D983" i="2"/>
  <c r="C983" i="2"/>
  <c r="J983" i="2" l="1"/>
  <c r="B982" i="3" s="1"/>
  <c r="G984" i="2"/>
  <c r="A985" i="2"/>
  <c r="H985" i="2" s="1"/>
  <c r="B984" i="2"/>
  <c r="A983" i="3" s="1"/>
  <c r="D984" i="2"/>
  <c r="F984" i="2"/>
  <c r="E984" i="2"/>
  <c r="C984" i="2"/>
  <c r="J984" i="2" l="1"/>
  <c r="B983" i="3" s="1"/>
  <c r="G985" i="2"/>
  <c r="A986" i="2"/>
  <c r="H986" i="2" s="1"/>
  <c r="D985" i="2"/>
  <c r="B985" i="2"/>
  <c r="A984" i="3" s="1"/>
  <c r="F985" i="2"/>
  <c r="E985" i="2"/>
  <c r="C985" i="2"/>
  <c r="J985" i="2" l="1"/>
  <c r="B984" i="3" s="1"/>
  <c r="G986" i="2"/>
  <c r="A987" i="2"/>
  <c r="H987" i="2" s="1"/>
  <c r="F986" i="2"/>
  <c r="D986" i="2"/>
  <c r="C986" i="2"/>
  <c r="E986" i="2"/>
  <c r="B986" i="2"/>
  <c r="A985" i="3" s="1"/>
  <c r="J986" i="2" l="1"/>
  <c r="B985" i="3" s="1"/>
  <c r="G987" i="2"/>
  <c r="A988" i="2"/>
  <c r="H988" i="2" s="1"/>
  <c r="F987" i="2"/>
  <c r="E987" i="2"/>
  <c r="B987" i="2"/>
  <c r="A986" i="3" s="1"/>
  <c r="D987" i="2"/>
  <c r="C987" i="2"/>
  <c r="J987" i="2" l="1"/>
  <c r="B986" i="3" s="1"/>
  <c r="G988" i="2"/>
  <c r="A989" i="2"/>
  <c r="H989" i="2" s="1"/>
  <c r="B988" i="2"/>
  <c r="A987" i="3" s="1"/>
  <c r="D988" i="2"/>
  <c r="C988" i="2"/>
  <c r="F988" i="2"/>
  <c r="E988" i="2"/>
  <c r="J988" i="2" l="1"/>
  <c r="B987" i="3" s="1"/>
  <c r="G989" i="2"/>
  <c r="A990" i="2"/>
  <c r="H990" i="2" s="1"/>
  <c r="D989" i="2"/>
  <c r="B989" i="2"/>
  <c r="A988" i="3" s="1"/>
  <c r="F989" i="2"/>
  <c r="E989" i="2"/>
  <c r="C989" i="2"/>
  <c r="J989" i="2" l="1"/>
  <c r="B988" i="3" s="1"/>
  <c r="G990" i="2"/>
  <c r="A991" i="2"/>
  <c r="H991" i="2" s="1"/>
  <c r="F990" i="2"/>
  <c r="D990" i="2"/>
  <c r="C990" i="2"/>
  <c r="E990" i="2"/>
  <c r="B990" i="2"/>
  <c r="A989" i="3" s="1"/>
  <c r="J990" i="2" l="1"/>
  <c r="B989" i="3" s="1"/>
  <c r="G991" i="2"/>
  <c r="A992" i="2"/>
  <c r="H992" i="2" s="1"/>
  <c r="F991" i="2"/>
  <c r="E991" i="2"/>
  <c r="B991" i="2"/>
  <c r="A990" i="3" s="1"/>
  <c r="D991" i="2"/>
  <c r="C991" i="2"/>
  <c r="J991" i="2" l="1"/>
  <c r="B990" i="3" s="1"/>
  <c r="G992" i="2"/>
  <c r="A993" i="2"/>
  <c r="H993" i="2" s="1"/>
  <c r="B992" i="2"/>
  <c r="A991" i="3" s="1"/>
  <c r="D992" i="2"/>
  <c r="F992" i="2"/>
  <c r="E992" i="2"/>
  <c r="C992" i="2"/>
  <c r="J992" i="2" l="1"/>
  <c r="B991" i="3" s="1"/>
  <c r="G993" i="2"/>
  <c r="A994" i="2"/>
  <c r="H994" i="2" s="1"/>
  <c r="D993" i="2"/>
  <c r="B993" i="2"/>
  <c r="A992" i="3" s="1"/>
  <c r="F993" i="2"/>
  <c r="E993" i="2"/>
  <c r="C993" i="2"/>
  <c r="J993" i="2" l="1"/>
  <c r="B992" i="3" s="1"/>
  <c r="G994" i="2"/>
  <c r="A995" i="2"/>
  <c r="H995" i="2" s="1"/>
  <c r="F994" i="2"/>
  <c r="D994" i="2"/>
  <c r="C994" i="2"/>
  <c r="E994" i="2"/>
  <c r="B994" i="2"/>
  <c r="A993" i="3" s="1"/>
  <c r="J994" i="2" l="1"/>
  <c r="B993" i="3" s="1"/>
  <c r="G995" i="2"/>
  <c r="A996" i="2"/>
  <c r="H996" i="2" s="1"/>
  <c r="F995" i="2"/>
  <c r="E995" i="2"/>
  <c r="B995" i="2"/>
  <c r="A994" i="3" s="1"/>
  <c r="D995" i="2"/>
  <c r="C995" i="2"/>
  <c r="J995" i="2" l="1"/>
  <c r="B994" i="3" s="1"/>
  <c r="G996" i="2"/>
  <c r="A997" i="2"/>
  <c r="H997" i="2" s="1"/>
  <c r="B996" i="2"/>
  <c r="A995" i="3" s="1"/>
  <c r="D996" i="2"/>
  <c r="C996" i="2"/>
  <c r="F996" i="2"/>
  <c r="E996" i="2"/>
  <c r="J996" i="2" l="1"/>
  <c r="B995" i="3" s="1"/>
  <c r="G997" i="2"/>
  <c r="A998" i="2"/>
  <c r="H998" i="2" s="1"/>
  <c r="D997" i="2"/>
  <c r="B997" i="2"/>
  <c r="A996" i="3" s="1"/>
  <c r="F997" i="2"/>
  <c r="E997" i="2"/>
  <c r="C997" i="2"/>
  <c r="J997" i="2" l="1"/>
  <c r="B996" i="3" s="1"/>
  <c r="G998" i="2"/>
  <c r="A999" i="2"/>
  <c r="H999" i="2" s="1"/>
  <c r="F998" i="2"/>
  <c r="D998" i="2"/>
  <c r="C998" i="2"/>
  <c r="E998" i="2"/>
  <c r="B998" i="2"/>
  <c r="A997" i="3" s="1"/>
  <c r="J998" i="2" l="1"/>
  <c r="B997" i="3" s="1"/>
  <c r="G999" i="2"/>
  <c r="A1000" i="2"/>
  <c r="H1000" i="2" s="1"/>
  <c r="F999" i="2"/>
  <c r="E999" i="2"/>
  <c r="B999" i="2"/>
  <c r="A998" i="3" s="1"/>
  <c r="D999" i="2"/>
  <c r="C999" i="2"/>
  <c r="J999" i="2" l="1"/>
  <c r="B998" i="3" s="1"/>
  <c r="G1000" i="2"/>
  <c r="A1001" i="2"/>
  <c r="H1001" i="2" s="1"/>
  <c r="B1000" i="2"/>
  <c r="A999" i="3" s="1"/>
  <c r="D1000" i="2"/>
  <c r="F1000" i="2"/>
  <c r="E1000" i="2"/>
  <c r="C1000" i="2"/>
  <c r="J1000" i="2" l="1"/>
  <c r="B999" i="3" s="1"/>
  <c r="G1001" i="2"/>
  <c r="A1002" i="2"/>
  <c r="H1002" i="2" s="1"/>
  <c r="D1001" i="2"/>
  <c r="B1001" i="2"/>
  <c r="A1000" i="3" s="1"/>
  <c r="F1001" i="2"/>
  <c r="E1001" i="2"/>
  <c r="C1001" i="2"/>
  <c r="J1001" i="2" l="1"/>
  <c r="B1000" i="3" s="1"/>
  <c r="G1002" i="2"/>
  <c r="F1002" i="2"/>
  <c r="D1002" i="2"/>
  <c r="C1002" i="2"/>
  <c r="E1002" i="2"/>
  <c r="B1002" i="2"/>
  <c r="A1001" i="3" s="1"/>
  <c r="J1002" i="2" l="1"/>
  <c r="B1001" i="3" s="1"/>
</calcChain>
</file>

<file path=xl/sharedStrings.xml><?xml version="1.0" encoding="utf-8"?>
<sst xmlns="http://schemas.openxmlformats.org/spreadsheetml/2006/main" count="19" uniqueCount="19">
  <si>
    <t>Continuation</t>
  </si>
  <si>
    <t>Decimal=T, Tick=D</t>
  </si>
  <si>
    <t>Type All or PrimaryOnly</t>
  </si>
  <si>
    <t>CustomSessionName eg 700to800</t>
  </si>
  <si>
    <t>T</t>
  </si>
  <si>
    <t>Date</t>
  </si>
  <si>
    <t>Open</t>
  </si>
  <si>
    <t>High</t>
  </si>
  <si>
    <t>Low</t>
  </si>
  <si>
    <t>Close</t>
  </si>
  <si>
    <t>Chart Time Frame</t>
  </si>
  <si>
    <t>Symbol</t>
  </si>
  <si>
    <t>ADC</t>
  </si>
  <si>
    <t>EP</t>
  </si>
  <si>
    <t>SMA</t>
  </si>
  <si>
    <t>Length</t>
  </si>
  <si>
    <t>All</t>
  </si>
  <si>
    <t>Slope</t>
  </si>
  <si>
    <t>PMA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</si>
</sst>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00"/>
    <numFmt numFmtId="165" formatCode="0.0000"/>
    <numFmt numFmtId="167" formatCode="m/d/yy\ h:mm;@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sz val="11"/>
      <color theme="1"/>
      <name val="Century Gothic"/>
      <family val="2"/>
    </font>
    <font>
      <sz val="11"/>
      <color theme="1"/>
      <name val="Century Gothic"/>
      <family val="2"/>
    </font>
    <font>
      <sz val="11"/>
      <color theme="1"/>
      <name val="Century Gothic"/>
      <family val="2"/>
    </font>
    <font>
      <sz val="11"/>
      <color theme="1"/>
      <name val="Century Gothic"/>
      <family val="2"/>
    </font>
    <font>
      <sz val="11"/>
      <color theme="1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5" fillId="0" borderId="0" xfId="0" applyFont="1" applyAlignment="1">
      <alignment horizontal="center"/>
    </xf>
    <xf numFmtId="22" fontId="5" fillId="0" borderId="0" xfId="0" applyNumberFormat="1" applyFont="1" applyAlignment="1">
      <alignment horizontal="center"/>
    </xf>
    <xf numFmtId="2" fontId="5" fillId="0" borderId="0" xfId="0" applyNumberFormat="1" applyFont="1" applyAlignment="1">
      <alignment horizontal="center"/>
    </xf>
    <xf numFmtId="1" fontId="5" fillId="0" borderId="0" xfId="0" applyNumberFormat="1" applyFont="1" applyAlignment="1">
      <alignment horizontal="center"/>
    </xf>
    <xf numFmtId="0" fontId="5" fillId="2" borderId="0" xfId="0" applyFont="1" applyFill="1" applyAlignment="1">
      <alignment horizontal="center"/>
    </xf>
    <xf numFmtId="0" fontId="5" fillId="0" borderId="0" xfId="0" quotePrefix="1" applyFont="1" applyAlignment="1">
      <alignment horizontal="center"/>
    </xf>
    <xf numFmtId="0" fontId="4" fillId="2" borderId="0" xfId="0" applyFont="1" applyFill="1" applyAlignment="1">
      <alignment horizontal="center"/>
    </xf>
    <xf numFmtId="164" fontId="5" fillId="0" borderId="0" xfId="0" applyNumberFormat="1" applyFont="1" applyAlignment="1">
      <alignment horizontal="center"/>
    </xf>
    <xf numFmtId="14" fontId="5" fillId="0" borderId="0" xfId="0" applyNumberFormat="1" applyFont="1" applyAlignment="1">
      <alignment horizontal="center"/>
    </xf>
    <xf numFmtId="20" fontId="5" fillId="0" borderId="0" xfId="0" applyNumberFormat="1" applyFont="1" applyAlignment="1">
      <alignment horizontal="center"/>
    </xf>
    <xf numFmtId="165" fontId="5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center"/>
    </xf>
    <xf numFmtId="2" fontId="3" fillId="0" borderId="0" xfId="0" applyNumberFormat="1" applyFont="1" applyAlignment="1">
      <alignment horizontal="center"/>
    </xf>
    <xf numFmtId="0" fontId="3" fillId="2" borderId="0" xfId="0" applyFont="1" applyFill="1" applyAlignment="1">
      <alignment horizontal="center"/>
    </xf>
    <xf numFmtId="2" fontId="2" fillId="0" borderId="0" xfId="0" applyNumberFormat="1" applyFont="1" applyAlignment="1">
      <alignment horizontal="center"/>
    </xf>
    <xf numFmtId="2" fontId="6" fillId="0" borderId="0" xfId="0" applyNumberFormat="1" applyFont="1" applyAlignment="1">
      <alignment horizontal="center"/>
    </xf>
    <xf numFmtId="2" fontId="1" fillId="0" borderId="0" xfId="0" applyNumberFormat="1" applyFont="1" applyAlignment="1">
      <alignment horizontal="center"/>
    </xf>
    <xf numFmtId="14" fontId="1" fillId="0" borderId="0" xfId="0" applyNumberFormat="1" applyFont="1"/>
    <xf numFmtId="2" fontId="1" fillId="0" borderId="0" xfId="0" applyNumberFormat="1" applyFont="1"/>
    <xf numFmtId="0" fontId="1" fillId="0" borderId="0" xfId="0" applyFont="1"/>
    <xf numFmtId="167" fontId="1" fillId="0" borderId="0" xfId="0" applyNumberFormat="1" applyFont="1"/>
    <xf numFmtId="0" fontId="1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volatileDependencies.xml><?xml version="1.0" encoding="utf-8"?>
<volTypes xmlns="http://schemas.openxmlformats.org/spreadsheetml/2006/main">
  <volType type="realTimeData">
    <main first="cqg.rtd">
      <tp>
        <v>44273</v>
        <stp/>
        <stp>StudyData</stp>
        <stp>EP</stp>
        <stp>BAR</stp>
        <stp/>
        <stp>Time</stp>
        <stp>ADC</stp>
        <stp>-995</stp>
        <stp>All</stp>
        <stp/>
        <stp/>
        <stp>False</stp>
        <stp>T</stp>
        <tr r="B997" s="2"/>
      </tp>
      <tp>
        <v>44287</v>
        <stp/>
        <stp>StudyData</stp>
        <stp>EP</stp>
        <stp>BAR</stp>
        <stp/>
        <stp>Time</stp>
        <stp>ADC</stp>
        <stp>-985</stp>
        <stp>All</stp>
        <stp/>
        <stp/>
        <stp>False</stp>
        <stp>T</stp>
        <tr r="B987" s="2"/>
      </tp>
      <tp>
        <v>44358</v>
        <stp/>
        <stp>StudyData</stp>
        <stp>EP</stp>
        <stp>BAR</stp>
        <stp/>
        <stp>Time</stp>
        <stp>ADC</stp>
        <stp>-935</stp>
        <stp>All</stp>
        <stp/>
        <stp/>
        <stp>False</stp>
        <stp>T</stp>
        <tr r="B937" s="2"/>
      </tp>
      <tp>
        <v>44372</v>
        <stp/>
        <stp>StudyData</stp>
        <stp>EP</stp>
        <stp>BAR</stp>
        <stp/>
        <stp>Time</stp>
        <stp>ADC</stp>
        <stp>-925</stp>
        <stp>All</stp>
        <stp/>
        <stp/>
        <stp>False</stp>
        <stp>T</stp>
        <tr r="B927" s="2"/>
      </tp>
      <tp>
        <v>44389</v>
        <stp/>
        <stp>StudyData</stp>
        <stp>EP</stp>
        <stp>BAR</stp>
        <stp/>
        <stp>Time</stp>
        <stp>ADC</stp>
        <stp>-915</stp>
        <stp>All</stp>
        <stp/>
        <stp/>
        <stp>False</stp>
        <stp>T</stp>
        <tr r="B917" s="2"/>
      </tp>
      <tp>
        <v>44403</v>
        <stp/>
        <stp>StudyData</stp>
        <stp>EP</stp>
        <stp>BAR</stp>
        <stp/>
        <stp>Time</stp>
        <stp>ADC</stp>
        <stp>-905</stp>
        <stp>All</stp>
        <stp/>
        <stp/>
        <stp>False</stp>
        <stp>T</stp>
        <tr r="B907" s="2"/>
      </tp>
      <tp>
        <v>44301</v>
        <stp/>
        <stp>StudyData</stp>
        <stp>EP</stp>
        <stp>BAR</stp>
        <stp/>
        <stp>Time</stp>
        <stp>ADC</stp>
        <stp>-975</stp>
        <stp>All</stp>
        <stp/>
        <stp/>
        <stp>False</stp>
        <stp>T</stp>
        <tr r="B977" s="2"/>
      </tp>
      <tp>
        <v>44315</v>
        <stp/>
        <stp>StudyData</stp>
        <stp>EP</stp>
        <stp>BAR</stp>
        <stp/>
        <stp>Time</stp>
        <stp>ADC</stp>
        <stp>-965</stp>
        <stp>All</stp>
        <stp/>
        <stp/>
        <stp>False</stp>
        <stp>T</stp>
        <tr r="B967" s="2"/>
      </tp>
      <tp>
        <v>44329</v>
        <stp/>
        <stp>StudyData</stp>
        <stp>EP</stp>
        <stp>BAR</stp>
        <stp/>
        <stp>Time</stp>
        <stp>ADC</stp>
        <stp>-955</stp>
        <stp>All</stp>
        <stp/>
        <stp/>
        <stp>False</stp>
        <stp>T</stp>
        <tr r="B957" s="2"/>
      </tp>
      <tp>
        <v>44343</v>
        <stp/>
        <stp>StudyData</stp>
        <stp>EP</stp>
        <stp>BAR</stp>
        <stp/>
        <stp>Time</stp>
        <stp>ADC</stp>
        <stp>-945</stp>
        <stp>All</stp>
        <stp/>
        <stp/>
        <stp>False</stp>
        <stp>T</stp>
        <tr r="B947" s="2"/>
      </tp>
      <tp>
        <v>44417</v>
        <stp/>
        <stp>StudyData</stp>
        <stp>EP</stp>
        <stp>BAR</stp>
        <stp/>
        <stp>Time</stp>
        <stp>ADC</stp>
        <stp>-895</stp>
        <stp>All</stp>
        <stp/>
        <stp/>
        <stp>False</stp>
        <stp>T</stp>
        <tr r="B897" s="2"/>
      </tp>
      <tp>
        <v>44431</v>
        <stp/>
        <stp>StudyData</stp>
        <stp>EP</stp>
        <stp>BAR</stp>
        <stp/>
        <stp>Time</stp>
        <stp>ADC</stp>
        <stp>-885</stp>
        <stp>All</stp>
        <stp/>
        <stp/>
        <stp>False</stp>
        <stp>T</stp>
        <tr r="B887" s="2"/>
      </tp>
      <tp>
        <v>44502</v>
        <stp/>
        <stp>StudyData</stp>
        <stp>EP</stp>
        <stp>BAR</stp>
        <stp/>
        <stp>Time</stp>
        <stp>ADC</stp>
        <stp>-835</stp>
        <stp>All</stp>
        <stp/>
        <stp/>
        <stp>False</stp>
        <stp>T</stp>
        <tr r="B837" s="2"/>
      </tp>
      <tp>
        <v>44516</v>
        <stp/>
        <stp>StudyData</stp>
        <stp>EP</stp>
        <stp>BAR</stp>
        <stp/>
        <stp>Time</stp>
        <stp>ADC</stp>
        <stp>-825</stp>
        <stp>All</stp>
        <stp/>
        <stp/>
        <stp>False</stp>
        <stp>T</stp>
        <tr r="B827" s="2"/>
      </tp>
      <tp>
        <v>44531</v>
        <stp/>
        <stp>StudyData</stp>
        <stp>EP</stp>
        <stp>BAR</stp>
        <stp/>
        <stp>Time</stp>
        <stp>ADC</stp>
        <stp>-815</stp>
        <stp>All</stp>
        <stp/>
        <stp/>
        <stp>False</stp>
        <stp>T</stp>
        <tr r="B817" s="2"/>
      </tp>
      <tp>
        <v>44545</v>
        <stp/>
        <stp>StudyData</stp>
        <stp>EP</stp>
        <stp>BAR</stp>
        <stp/>
        <stp>Time</stp>
        <stp>ADC</stp>
        <stp>-805</stp>
        <stp>All</stp>
        <stp/>
        <stp/>
        <stp>False</stp>
        <stp>T</stp>
        <tr r="B807" s="2"/>
      </tp>
      <tp>
        <v>44446</v>
        <stp/>
        <stp>StudyData</stp>
        <stp>EP</stp>
        <stp>BAR</stp>
        <stp/>
        <stp>Time</stp>
        <stp>ADC</stp>
        <stp>-875</stp>
        <stp>All</stp>
        <stp/>
        <stp/>
        <stp>False</stp>
        <stp>T</stp>
        <tr r="B877" s="2"/>
      </tp>
      <tp>
        <v>44460</v>
        <stp/>
        <stp>StudyData</stp>
        <stp>EP</stp>
        <stp>BAR</stp>
        <stp/>
        <stp>Time</stp>
        <stp>ADC</stp>
        <stp>-865</stp>
        <stp>All</stp>
        <stp/>
        <stp/>
        <stp>False</stp>
        <stp>T</stp>
        <tr r="B867" s="2"/>
      </tp>
      <tp>
        <v>44474</v>
        <stp/>
        <stp>StudyData</stp>
        <stp>EP</stp>
        <stp>BAR</stp>
        <stp/>
        <stp>Time</stp>
        <stp>ADC</stp>
        <stp>-855</stp>
        <stp>All</stp>
        <stp/>
        <stp/>
        <stp>False</stp>
        <stp>T</stp>
        <tr r="B857" s="2"/>
      </tp>
      <tp>
        <v>44488</v>
        <stp/>
        <stp>StudyData</stp>
        <stp>EP</stp>
        <stp>BAR</stp>
        <stp/>
        <stp>Time</stp>
        <stp>ADC</stp>
        <stp>-845</stp>
        <stp>All</stp>
        <stp/>
        <stp/>
        <stp>False</stp>
        <stp>T</stp>
        <tr r="B847" s="2"/>
      </tp>
      <tp>
        <v>44851</v>
        <stp/>
        <stp>StudyData</stp>
        <stp>EP</stp>
        <stp>BAR</stp>
        <stp/>
        <stp>Time</stp>
        <stp>ADC</stp>
        <stp>-595</stp>
        <stp>All</stp>
        <stp/>
        <stp/>
        <stp>False</stp>
        <stp>T</stp>
        <tr r="B597" s="2"/>
      </tp>
      <tp>
        <v>44865</v>
        <stp/>
        <stp>StudyData</stp>
        <stp>EP</stp>
        <stp>BAR</stp>
        <stp/>
        <stp>Time</stp>
        <stp>ADC</stp>
        <stp>-585</stp>
        <stp>All</stp>
        <stp/>
        <stp/>
        <stp>False</stp>
        <stp>T</stp>
        <tr r="B587" s="2"/>
      </tp>
      <tp>
        <v>44938</v>
        <stp/>
        <stp>StudyData</stp>
        <stp>EP</stp>
        <stp>BAR</stp>
        <stp/>
        <stp>Time</stp>
        <stp>ADC</stp>
        <stp>-535</stp>
        <stp>All</stp>
        <stp/>
        <stp/>
        <stp>False</stp>
        <stp>T</stp>
        <tr r="B537" s="2"/>
      </tp>
      <tp>
        <v>44953</v>
        <stp/>
        <stp>StudyData</stp>
        <stp>EP</stp>
        <stp>BAR</stp>
        <stp/>
        <stp>Time</stp>
        <stp>ADC</stp>
        <stp>-525</stp>
        <stp>All</stp>
        <stp/>
        <stp/>
        <stp>False</stp>
        <stp>T</stp>
        <tr r="B527" s="2"/>
      </tp>
      <tp>
        <v>44967</v>
        <stp/>
        <stp>StudyData</stp>
        <stp>EP</stp>
        <stp>BAR</stp>
        <stp/>
        <stp>Time</stp>
        <stp>ADC</stp>
        <stp>-515</stp>
        <stp>All</stp>
        <stp/>
        <stp/>
        <stp>False</stp>
        <stp>T</stp>
        <tr r="B517" s="2"/>
      </tp>
      <tp>
        <v>44984</v>
        <stp/>
        <stp>StudyData</stp>
        <stp>EP</stp>
        <stp>BAR</stp>
        <stp/>
        <stp>Time</stp>
        <stp>ADC</stp>
        <stp>-505</stp>
        <stp>All</stp>
        <stp/>
        <stp/>
        <stp>False</stp>
        <stp>T</stp>
        <tr r="B507" s="2"/>
      </tp>
      <tp>
        <v>44879</v>
        <stp/>
        <stp>StudyData</stp>
        <stp>EP</stp>
        <stp>BAR</stp>
        <stp/>
        <stp>Time</stp>
        <stp>ADC</stp>
        <stp>-575</stp>
        <stp>All</stp>
        <stp/>
        <stp/>
        <stp>False</stp>
        <stp>T</stp>
        <tr r="B577" s="2"/>
      </tp>
      <tp>
        <v>44894</v>
        <stp/>
        <stp>StudyData</stp>
        <stp>EP</stp>
        <stp>BAR</stp>
        <stp/>
        <stp>Time</stp>
        <stp>ADC</stp>
        <stp>-565</stp>
        <stp>All</stp>
        <stp/>
        <stp/>
        <stp>False</stp>
        <stp>T</stp>
        <tr r="B567" s="2"/>
      </tp>
      <tp>
        <v>44908</v>
        <stp/>
        <stp>StudyData</stp>
        <stp>EP</stp>
        <stp>BAR</stp>
        <stp/>
        <stp>Time</stp>
        <stp>ADC</stp>
        <stp>-555</stp>
        <stp>All</stp>
        <stp/>
        <stp/>
        <stp>False</stp>
        <stp>T</stp>
        <tr r="B557" s="2"/>
      </tp>
      <tp>
        <v>44923</v>
        <stp/>
        <stp>StudyData</stp>
        <stp>EP</stp>
        <stp>BAR</stp>
        <stp/>
        <stp>Time</stp>
        <stp>ADC</stp>
        <stp>-545</stp>
        <stp>All</stp>
        <stp/>
        <stp/>
        <stp>False</stp>
        <stp>T</stp>
        <tr r="B547" s="2"/>
      </tp>
      <tp>
        <v>44998</v>
        <stp/>
        <stp>StudyData</stp>
        <stp>EP</stp>
        <stp>BAR</stp>
        <stp/>
        <stp>Time</stp>
        <stp>ADC</stp>
        <stp>-495</stp>
        <stp>All</stp>
        <stp/>
        <stp/>
        <stp>False</stp>
        <stp>T</stp>
        <tr r="B497" s="2"/>
      </tp>
      <tp>
        <v>45012</v>
        <stp/>
        <stp>StudyData</stp>
        <stp>EP</stp>
        <stp>BAR</stp>
        <stp/>
        <stp>Time</stp>
        <stp>ADC</stp>
        <stp>-485</stp>
        <stp>All</stp>
        <stp/>
        <stp/>
        <stp>False</stp>
        <stp>T</stp>
        <tr r="B487" s="2"/>
      </tp>
      <tp>
        <v>45083</v>
        <stp/>
        <stp>StudyData</stp>
        <stp>EP</stp>
        <stp>BAR</stp>
        <stp/>
        <stp>Time</stp>
        <stp>ADC</stp>
        <stp>-435</stp>
        <stp>All</stp>
        <stp/>
        <stp/>
        <stp>False</stp>
        <stp>T</stp>
        <tr r="B437" s="2"/>
      </tp>
      <tp>
        <v>45098</v>
        <stp/>
        <stp>StudyData</stp>
        <stp>EP</stp>
        <stp>BAR</stp>
        <stp/>
        <stp>Time</stp>
        <stp>ADC</stp>
        <stp>-425</stp>
        <stp>All</stp>
        <stp/>
        <stp/>
        <stp>False</stp>
        <stp>T</stp>
        <tr r="B427" s="2"/>
      </tp>
      <tp>
        <v>45113</v>
        <stp/>
        <stp>StudyData</stp>
        <stp>EP</stp>
        <stp>BAR</stp>
        <stp/>
        <stp>Time</stp>
        <stp>ADC</stp>
        <stp>-415</stp>
        <stp>All</stp>
        <stp/>
        <stp/>
        <stp>False</stp>
        <stp>T</stp>
        <tr r="B417" s="2"/>
      </tp>
      <tp>
        <v>45127</v>
        <stp/>
        <stp>StudyData</stp>
        <stp>EP</stp>
        <stp>BAR</stp>
        <stp/>
        <stp>Time</stp>
        <stp>ADC</stp>
        <stp>-405</stp>
        <stp>All</stp>
        <stp/>
        <stp/>
        <stp>False</stp>
        <stp>T</stp>
        <tr r="B407" s="2"/>
      </tp>
      <tp>
        <v>45026</v>
        <stp/>
        <stp>StudyData</stp>
        <stp>EP</stp>
        <stp>BAR</stp>
        <stp/>
        <stp>Time</stp>
        <stp>ADC</stp>
        <stp>-475</stp>
        <stp>All</stp>
        <stp/>
        <stp/>
        <stp>False</stp>
        <stp>T</stp>
        <tr r="B477" s="2"/>
      </tp>
      <tp>
        <v>45040</v>
        <stp/>
        <stp>StudyData</stp>
        <stp>EP</stp>
        <stp>BAR</stp>
        <stp/>
        <stp>Time</stp>
        <stp>ADC</stp>
        <stp>-465</stp>
        <stp>All</stp>
        <stp/>
        <stp/>
        <stp>False</stp>
        <stp>T</stp>
        <tr r="B467" s="2"/>
      </tp>
      <tp>
        <v>45054</v>
        <stp/>
        <stp>StudyData</stp>
        <stp>EP</stp>
        <stp>BAR</stp>
        <stp/>
        <stp>Time</stp>
        <stp>ADC</stp>
        <stp>-455</stp>
        <stp>All</stp>
        <stp/>
        <stp/>
        <stp>False</stp>
        <stp>T</stp>
        <tr r="B457" s="2"/>
      </tp>
      <tp>
        <v>45068</v>
        <stp/>
        <stp>StudyData</stp>
        <stp>EP</stp>
        <stp>BAR</stp>
        <stp/>
        <stp>Time</stp>
        <stp>ADC</stp>
        <stp>-445</stp>
        <stp>All</stp>
        <stp/>
        <stp/>
        <stp>False</stp>
        <stp>T</stp>
        <tr r="B447" s="2"/>
      </tp>
      <tp>
        <v>44560</v>
        <stp/>
        <stp>StudyData</stp>
        <stp>EP</stp>
        <stp>BAR</stp>
        <stp/>
        <stp>Time</stp>
        <stp>ADC</stp>
        <stp>-795</stp>
        <stp>All</stp>
        <stp/>
        <stp/>
        <stp>False</stp>
        <stp>T</stp>
        <tr r="B797" s="2"/>
      </tp>
      <tp>
        <v>44574</v>
        <stp/>
        <stp>StudyData</stp>
        <stp>EP</stp>
        <stp>BAR</stp>
        <stp/>
        <stp>Time</stp>
        <stp>ADC</stp>
        <stp>-785</stp>
        <stp>All</stp>
        <stp/>
        <stp/>
        <stp>False</stp>
        <stp>T</stp>
        <tr r="B787" s="2"/>
      </tp>
      <tp>
        <v>44648</v>
        <stp/>
        <stp>StudyData</stp>
        <stp>EP</stp>
        <stp>BAR</stp>
        <stp/>
        <stp>Time</stp>
        <stp>ADC</stp>
        <stp>-735</stp>
        <stp>All</stp>
        <stp/>
        <stp/>
        <stp>False</stp>
        <stp>T</stp>
        <tr r="B737" s="2"/>
      </tp>
      <tp>
        <v>44662</v>
        <stp/>
        <stp>StudyData</stp>
        <stp>EP</stp>
        <stp>BAR</stp>
        <stp/>
        <stp>Time</stp>
        <stp>ADC</stp>
        <stp>-725</stp>
        <stp>All</stp>
        <stp/>
        <stp/>
        <stp>False</stp>
        <stp>T</stp>
        <tr r="B727" s="2"/>
      </tp>
      <tp>
        <v>44677</v>
        <stp/>
        <stp>StudyData</stp>
        <stp>EP</stp>
        <stp>BAR</stp>
        <stp/>
        <stp>Time</stp>
        <stp>ADC</stp>
        <stp>-715</stp>
        <stp>All</stp>
        <stp/>
        <stp/>
        <stp>False</stp>
        <stp>T</stp>
        <tr r="B717" s="2"/>
      </tp>
      <tp>
        <v>44691</v>
        <stp/>
        <stp>StudyData</stp>
        <stp>EP</stp>
        <stp>BAR</stp>
        <stp/>
        <stp>Time</stp>
        <stp>ADC</stp>
        <stp>-705</stp>
        <stp>All</stp>
        <stp/>
        <stp/>
        <stp>False</stp>
        <stp>T</stp>
        <tr r="B707" s="2"/>
      </tp>
      <tp>
        <v>44589</v>
        <stp/>
        <stp>StudyData</stp>
        <stp>EP</stp>
        <stp>BAR</stp>
        <stp/>
        <stp>Time</stp>
        <stp>ADC</stp>
        <stp>-775</stp>
        <stp>All</stp>
        <stp/>
        <stp/>
        <stp>False</stp>
        <stp>T</stp>
        <tr r="B777" s="2"/>
      </tp>
      <tp>
        <v>44603</v>
        <stp/>
        <stp>StudyData</stp>
        <stp>EP</stp>
        <stp>BAR</stp>
        <stp/>
        <stp>Time</stp>
        <stp>ADC</stp>
        <stp>-765</stp>
        <stp>All</stp>
        <stp/>
        <stp/>
        <stp>False</stp>
        <stp>T</stp>
        <tr r="B767" s="2"/>
      </tp>
      <tp>
        <v>44620</v>
        <stp/>
        <stp>StudyData</stp>
        <stp>EP</stp>
        <stp>BAR</stp>
        <stp/>
        <stp>Time</stp>
        <stp>ADC</stp>
        <stp>-755</stp>
        <stp>All</stp>
        <stp/>
        <stp/>
        <stp>False</stp>
        <stp>T</stp>
        <tr r="B757" s="2"/>
      </tp>
      <tp>
        <v>44634</v>
        <stp/>
        <stp>StudyData</stp>
        <stp>EP</stp>
        <stp>BAR</stp>
        <stp/>
        <stp>Time</stp>
        <stp>ADC</stp>
        <stp>-745</stp>
        <stp>All</stp>
        <stp/>
        <stp/>
        <stp>False</stp>
        <stp>T</stp>
        <tr r="B747" s="2"/>
      </tp>
      <tp>
        <v>44705</v>
        <stp/>
        <stp>StudyData</stp>
        <stp>EP</stp>
        <stp>BAR</stp>
        <stp/>
        <stp>Time</stp>
        <stp>ADC</stp>
        <stp>-695</stp>
        <stp>All</stp>
        <stp/>
        <stp/>
        <stp>False</stp>
        <stp>T</stp>
        <tr r="B697" s="2"/>
      </tp>
      <tp>
        <v>44720</v>
        <stp/>
        <stp>StudyData</stp>
        <stp>EP</stp>
        <stp>BAR</stp>
        <stp/>
        <stp>Time</stp>
        <stp>ADC</stp>
        <stp>-685</stp>
        <stp>All</stp>
        <stp/>
        <stp/>
        <stp>False</stp>
        <stp>T</stp>
        <tr r="B687" s="2"/>
      </tp>
      <tp>
        <v>44792</v>
        <stp/>
        <stp>StudyData</stp>
        <stp>EP</stp>
        <stp>BAR</stp>
        <stp/>
        <stp>Time</stp>
        <stp>ADC</stp>
        <stp>-635</stp>
        <stp>All</stp>
        <stp/>
        <stp/>
        <stp>False</stp>
        <stp>T</stp>
        <tr r="B637" s="2"/>
      </tp>
      <tp>
        <v>44806</v>
        <stp/>
        <stp>StudyData</stp>
        <stp>EP</stp>
        <stp>BAR</stp>
        <stp/>
        <stp>Time</stp>
        <stp>ADC</stp>
        <stp>-625</stp>
        <stp>All</stp>
        <stp/>
        <stp/>
        <stp>False</stp>
        <stp>T</stp>
        <tr r="B627" s="2"/>
      </tp>
      <tp>
        <v>44823</v>
        <stp/>
        <stp>StudyData</stp>
        <stp>EP</stp>
        <stp>BAR</stp>
        <stp/>
        <stp>Time</stp>
        <stp>ADC</stp>
        <stp>-615</stp>
        <stp>All</stp>
        <stp/>
        <stp/>
        <stp>False</stp>
        <stp>T</stp>
        <tr r="B617" s="2"/>
      </tp>
      <tp>
        <v>44837</v>
        <stp/>
        <stp>StudyData</stp>
        <stp>EP</stp>
        <stp>BAR</stp>
        <stp/>
        <stp>Time</stp>
        <stp>ADC</stp>
        <stp>-605</stp>
        <stp>All</stp>
        <stp/>
        <stp/>
        <stp>False</stp>
        <stp>T</stp>
        <tr r="B607" s="2"/>
      </tp>
      <tp>
        <v>44735</v>
        <stp/>
        <stp>StudyData</stp>
        <stp>EP</stp>
        <stp>BAR</stp>
        <stp/>
        <stp>Time</stp>
        <stp>ADC</stp>
        <stp>-675</stp>
        <stp>All</stp>
        <stp/>
        <stp/>
        <stp>False</stp>
        <stp>T</stp>
        <tr r="B677" s="2"/>
      </tp>
      <tp>
        <v>44750</v>
        <stp/>
        <stp>StudyData</stp>
        <stp>EP</stp>
        <stp>BAR</stp>
        <stp/>
        <stp>Time</stp>
        <stp>ADC</stp>
        <stp>-665</stp>
        <stp>All</stp>
        <stp/>
        <stp/>
        <stp>False</stp>
        <stp>T</stp>
        <tr r="B667" s="2"/>
      </tp>
      <tp>
        <v>44764</v>
        <stp/>
        <stp>StudyData</stp>
        <stp>EP</stp>
        <stp>BAR</stp>
        <stp/>
        <stp>Time</stp>
        <stp>ADC</stp>
        <stp>-655</stp>
        <stp>All</stp>
        <stp/>
        <stp/>
        <stp>False</stp>
        <stp>T</stp>
        <tr r="B657" s="2"/>
      </tp>
      <tp>
        <v>44778</v>
        <stp/>
        <stp>StudyData</stp>
        <stp>EP</stp>
        <stp>BAR</stp>
        <stp/>
        <stp>Time</stp>
        <stp>ADC</stp>
        <stp>-645</stp>
        <stp>All</stp>
        <stp/>
        <stp/>
        <stp>False</stp>
        <stp>T</stp>
        <tr r="B647" s="2"/>
      </tp>
      <tp>
        <v>45432</v>
        <stp/>
        <stp>StudyData</stp>
        <stp>EP</stp>
        <stp>BAR</stp>
        <stp/>
        <stp>Time</stp>
        <stp>ADC</stp>
        <stp>-195</stp>
        <stp>All</stp>
        <stp/>
        <stp/>
        <stp>False</stp>
        <stp>T</stp>
        <tr r="B197" s="2"/>
      </tp>
      <tp>
        <v>45447</v>
        <stp/>
        <stp>StudyData</stp>
        <stp>EP</stp>
        <stp>BAR</stp>
        <stp/>
        <stp>Time</stp>
        <stp>ADC</stp>
        <stp>-185</stp>
        <stp>All</stp>
        <stp/>
        <stp/>
        <stp>False</stp>
        <stp>T</stp>
        <tr r="B187" s="2"/>
      </tp>
      <tp>
        <v>45519</v>
        <stp/>
        <stp>StudyData</stp>
        <stp>EP</stp>
        <stp>BAR</stp>
        <stp/>
        <stp>Time</stp>
        <stp>ADC</stp>
        <stp>-135</stp>
        <stp>All</stp>
        <stp/>
        <stp/>
        <stp>False</stp>
        <stp>T</stp>
        <tr r="B137" s="2"/>
      </tp>
      <tp>
        <v>45533</v>
        <stp/>
        <stp>StudyData</stp>
        <stp>EP</stp>
        <stp>BAR</stp>
        <stp/>
        <stp>Time</stp>
        <stp>ADC</stp>
        <stp>-125</stp>
        <stp>All</stp>
        <stp/>
        <stp/>
        <stp>False</stp>
        <stp>T</stp>
        <tr r="B127" s="2"/>
      </tp>
      <tp>
        <v>45548</v>
        <stp/>
        <stp>StudyData</stp>
        <stp>EP</stp>
        <stp>BAR</stp>
        <stp/>
        <stp>Time</stp>
        <stp>ADC</stp>
        <stp>-115</stp>
        <stp>All</stp>
        <stp/>
        <stp/>
        <stp>False</stp>
        <stp>T</stp>
        <tr r="B117" s="2"/>
      </tp>
      <tp>
        <v>45562</v>
        <stp/>
        <stp>StudyData</stp>
        <stp>EP</stp>
        <stp>BAR</stp>
        <stp/>
        <stp>Time</stp>
        <stp>ADC</stp>
        <stp>-105</stp>
        <stp>All</stp>
        <stp/>
        <stp/>
        <stp>False</stp>
        <stp>T</stp>
        <tr r="B107" s="2"/>
      </tp>
      <tp>
        <v>45461</v>
        <stp/>
        <stp>StudyData</stp>
        <stp>EP</stp>
        <stp>BAR</stp>
        <stp/>
        <stp>Time</stp>
        <stp>ADC</stp>
        <stp>-175</stp>
        <stp>All</stp>
        <stp/>
        <stp/>
        <stp>False</stp>
        <stp>T</stp>
        <tr r="B177" s="2"/>
      </tp>
      <tp>
        <v>45476</v>
        <stp/>
        <stp>StudyData</stp>
        <stp>EP</stp>
        <stp>BAR</stp>
        <stp/>
        <stp>Time</stp>
        <stp>ADC</stp>
        <stp>-165</stp>
        <stp>All</stp>
        <stp/>
        <stp/>
        <stp>False</stp>
        <stp>T</stp>
        <tr r="B167" s="2"/>
      </tp>
      <tp>
        <v>45491</v>
        <stp/>
        <stp>StudyData</stp>
        <stp>EP</stp>
        <stp>BAR</stp>
        <stp/>
        <stp>Time</stp>
        <stp>ADC</stp>
        <stp>-155</stp>
        <stp>All</stp>
        <stp/>
        <stp/>
        <stp>False</stp>
        <stp>T</stp>
        <tr r="B157" s="2"/>
      </tp>
      <tp>
        <v>45505</v>
        <stp/>
        <stp>StudyData</stp>
        <stp>EP</stp>
        <stp>BAR</stp>
        <stp/>
        <stp>Time</stp>
        <stp>ADC</stp>
        <stp>-145</stp>
        <stp>All</stp>
        <stp/>
        <stp/>
        <stp>False</stp>
        <stp>T</stp>
        <tr r="B147" s="2"/>
      </tp>
      <tp>
        <v>45141</v>
        <stp/>
        <stp>StudyData</stp>
        <stp>EP</stp>
        <stp>BAR</stp>
        <stp/>
        <stp>Time</stp>
        <stp>ADC</stp>
        <stp>-395</stp>
        <stp>All</stp>
        <stp/>
        <stp/>
        <stp>False</stp>
        <stp>T</stp>
        <tr r="B397" s="2"/>
      </tp>
      <tp>
        <v>45155</v>
        <stp/>
        <stp>StudyData</stp>
        <stp>EP</stp>
        <stp>BAR</stp>
        <stp/>
        <stp>Time</stp>
        <stp>ADC</stp>
        <stp>-385</stp>
        <stp>All</stp>
        <stp/>
        <stp/>
        <stp>False</stp>
        <stp>T</stp>
        <tr r="B387" s="2"/>
      </tp>
      <tp>
        <v>45226</v>
        <stp/>
        <stp>StudyData</stp>
        <stp>EP</stp>
        <stp>BAR</stp>
        <stp/>
        <stp>Time</stp>
        <stp>ADC</stp>
        <stp>-335</stp>
        <stp>All</stp>
        <stp/>
        <stp/>
        <stp>False</stp>
        <stp>T</stp>
        <tr r="B337" s="2"/>
      </tp>
      <tp>
        <v>45240</v>
        <stp/>
        <stp>StudyData</stp>
        <stp>EP</stp>
        <stp>BAR</stp>
        <stp/>
        <stp>Time</stp>
        <stp>ADC</stp>
        <stp>-325</stp>
        <stp>All</stp>
        <stp/>
        <stp/>
        <stp>False</stp>
        <stp>T</stp>
        <tr r="B327" s="2"/>
      </tp>
      <tp>
        <v>45257</v>
        <stp/>
        <stp>StudyData</stp>
        <stp>EP</stp>
        <stp>BAR</stp>
        <stp/>
        <stp>Time</stp>
        <stp>ADC</stp>
        <stp>-315</stp>
        <stp>All</stp>
        <stp/>
        <stp/>
        <stp>False</stp>
        <stp>T</stp>
        <tr r="B317" s="2"/>
      </tp>
      <tp>
        <v>45271</v>
        <stp/>
        <stp>StudyData</stp>
        <stp>EP</stp>
        <stp>BAR</stp>
        <stp/>
        <stp>Time</stp>
        <stp>ADC</stp>
        <stp>-305</stp>
        <stp>All</stp>
        <stp/>
        <stp/>
        <stp>False</stp>
        <stp>T</stp>
        <tr r="B307" s="2"/>
      </tp>
      <tp>
        <v>45169</v>
        <stp/>
        <stp>StudyData</stp>
        <stp>EP</stp>
        <stp>BAR</stp>
        <stp/>
        <stp>Time</stp>
        <stp>ADC</stp>
        <stp>-375</stp>
        <stp>All</stp>
        <stp/>
        <stp/>
        <stp>False</stp>
        <stp>T</stp>
        <tr r="B377" s="2"/>
      </tp>
      <tp>
        <v>45184</v>
        <stp/>
        <stp>StudyData</stp>
        <stp>EP</stp>
        <stp>BAR</stp>
        <stp/>
        <stp>Time</stp>
        <stp>ADC</stp>
        <stp>-365</stp>
        <stp>All</stp>
        <stp/>
        <stp/>
        <stp>False</stp>
        <stp>T</stp>
        <tr r="B367" s="2"/>
      </tp>
      <tp>
        <v>45198</v>
        <stp/>
        <stp>StudyData</stp>
        <stp>EP</stp>
        <stp>BAR</stp>
        <stp/>
        <stp>Time</stp>
        <stp>ADC</stp>
        <stp>-355</stp>
        <stp>All</stp>
        <stp/>
        <stp/>
        <stp>False</stp>
        <stp>T</stp>
        <tr r="B357" s="2"/>
      </tp>
      <tp>
        <v>45212</v>
        <stp/>
        <stp>StudyData</stp>
        <stp>EP</stp>
        <stp>BAR</stp>
        <stp/>
        <stp>Time</stp>
        <stp>ADC</stp>
        <stp>-345</stp>
        <stp>All</stp>
        <stp/>
        <stp/>
        <stp>False</stp>
        <stp>T</stp>
        <tr r="B347" s="2"/>
      </tp>
      <tp>
        <v>45286</v>
        <stp/>
        <stp>StudyData</stp>
        <stp>EP</stp>
        <stp>BAR</stp>
        <stp/>
        <stp>Time</stp>
        <stp>ADC</stp>
        <stp>-295</stp>
        <stp>All</stp>
        <stp/>
        <stp/>
        <stp>False</stp>
        <stp>T</stp>
        <tr r="B297" s="2"/>
      </tp>
      <tp>
        <v>45301</v>
        <stp/>
        <stp>StudyData</stp>
        <stp>EP</stp>
        <stp>BAR</stp>
        <stp/>
        <stp>Time</stp>
        <stp>ADC</stp>
        <stp>-285</stp>
        <stp>All</stp>
        <stp/>
        <stp/>
        <stp>False</stp>
        <stp>T</stp>
        <tr r="B287" s="2"/>
      </tp>
      <tp>
        <v>45373</v>
        <stp/>
        <stp>StudyData</stp>
        <stp>EP</stp>
        <stp>BAR</stp>
        <stp/>
        <stp>Time</stp>
        <stp>ADC</stp>
        <stp>-235</stp>
        <stp>All</stp>
        <stp/>
        <stp/>
        <stp>False</stp>
        <stp>T</stp>
        <tr r="B237" s="2"/>
      </tp>
      <tp>
        <v>45390</v>
        <stp/>
        <stp>StudyData</stp>
        <stp>EP</stp>
        <stp>BAR</stp>
        <stp/>
        <stp>Time</stp>
        <stp>ADC</stp>
        <stp>-225</stp>
        <stp>All</stp>
        <stp/>
        <stp/>
        <stp>False</stp>
        <stp>T</stp>
        <tr r="B227" s="2"/>
      </tp>
      <tp>
        <v>45404</v>
        <stp/>
        <stp>StudyData</stp>
        <stp>EP</stp>
        <stp>BAR</stp>
        <stp/>
        <stp>Time</stp>
        <stp>ADC</stp>
        <stp>-215</stp>
        <stp>All</stp>
        <stp/>
        <stp/>
        <stp>False</stp>
        <stp>T</stp>
        <tr r="B217" s="2"/>
      </tp>
      <tp>
        <v>45418</v>
        <stp/>
        <stp>StudyData</stp>
        <stp>EP</stp>
        <stp>BAR</stp>
        <stp/>
        <stp>Time</stp>
        <stp>ADC</stp>
        <stp>-205</stp>
        <stp>All</stp>
        <stp/>
        <stp/>
        <stp>False</stp>
        <stp>T</stp>
        <tr r="B207" s="2"/>
      </tp>
      <tp>
        <v>45316</v>
        <stp/>
        <stp>StudyData</stp>
        <stp>EP</stp>
        <stp>BAR</stp>
        <stp/>
        <stp>Time</stp>
        <stp>ADC</stp>
        <stp>-275</stp>
        <stp>All</stp>
        <stp/>
        <stp/>
        <stp>False</stp>
        <stp>T</stp>
        <tr r="B277" s="2"/>
      </tp>
      <tp>
        <v>45330</v>
        <stp/>
        <stp>StudyData</stp>
        <stp>EP</stp>
        <stp>BAR</stp>
        <stp/>
        <stp>Time</stp>
        <stp>ADC</stp>
        <stp>-265</stp>
        <stp>All</stp>
        <stp/>
        <stp/>
        <stp>False</stp>
        <stp>T</stp>
        <tr r="B267" s="2"/>
      </tp>
      <tp>
        <v>45345</v>
        <stp/>
        <stp>StudyData</stp>
        <stp>EP</stp>
        <stp>BAR</stp>
        <stp/>
        <stp>Time</stp>
        <stp>ADC</stp>
        <stp>-255</stp>
        <stp>All</stp>
        <stp/>
        <stp/>
        <stp>False</stp>
        <stp>T</stp>
        <tr r="B257" s="2"/>
      </tp>
      <tp>
        <v>45359</v>
        <stp/>
        <stp>StudyData</stp>
        <stp>EP</stp>
        <stp>BAR</stp>
        <stp/>
        <stp>Time</stp>
        <stp>ADC</stp>
        <stp>-245</stp>
        <stp>All</stp>
        <stp/>
        <stp/>
        <stp>False</stp>
        <stp>T</stp>
        <tr r="B247" s="2"/>
      </tp>
      <tp>
        <v>44274</v>
        <stp/>
        <stp>StudyData</stp>
        <stp>EP</stp>
        <stp>BAR</stp>
        <stp/>
        <stp>Time</stp>
        <stp>ADC</stp>
        <stp>-994</stp>
        <stp>All</stp>
        <stp/>
        <stp/>
        <stp>False</stp>
        <stp>T</stp>
        <tr r="B996" s="2"/>
      </tp>
      <tp>
        <v>44288</v>
        <stp/>
        <stp>StudyData</stp>
        <stp>EP</stp>
        <stp>BAR</stp>
        <stp/>
        <stp>Time</stp>
        <stp>ADC</stp>
        <stp>-984</stp>
        <stp>All</stp>
        <stp/>
        <stp/>
        <stp>False</stp>
        <stp>T</stp>
        <tr r="B986" s="2"/>
      </tp>
      <tp>
        <v>44361</v>
        <stp/>
        <stp>StudyData</stp>
        <stp>EP</stp>
        <stp>BAR</stp>
        <stp/>
        <stp>Time</stp>
        <stp>ADC</stp>
        <stp>-934</stp>
        <stp>All</stp>
        <stp/>
        <stp/>
        <stp>False</stp>
        <stp>T</stp>
        <tr r="B936" s="2"/>
      </tp>
      <tp>
        <v>44375</v>
        <stp/>
        <stp>StudyData</stp>
        <stp>EP</stp>
        <stp>BAR</stp>
        <stp/>
        <stp>Time</stp>
        <stp>ADC</stp>
        <stp>-924</stp>
        <stp>All</stp>
        <stp/>
        <stp/>
        <stp>False</stp>
        <stp>T</stp>
        <tr r="B926" s="2"/>
      </tp>
      <tp>
        <v>44390</v>
        <stp/>
        <stp>StudyData</stp>
        <stp>EP</stp>
        <stp>BAR</stp>
        <stp/>
        <stp>Time</stp>
        <stp>ADC</stp>
        <stp>-914</stp>
        <stp>All</stp>
        <stp/>
        <stp/>
        <stp>False</stp>
        <stp>T</stp>
        <tr r="B916" s="2"/>
      </tp>
      <tp>
        <v>44404</v>
        <stp/>
        <stp>StudyData</stp>
        <stp>EP</stp>
        <stp>BAR</stp>
        <stp/>
        <stp>Time</stp>
        <stp>ADC</stp>
        <stp>-904</stp>
        <stp>All</stp>
        <stp/>
        <stp/>
        <stp>False</stp>
        <stp>T</stp>
        <tr r="B906" s="2"/>
      </tp>
      <tp>
        <v>44302</v>
        <stp/>
        <stp>StudyData</stp>
        <stp>EP</stp>
        <stp>BAR</stp>
        <stp/>
        <stp>Time</stp>
        <stp>ADC</stp>
        <stp>-974</stp>
        <stp>All</stp>
        <stp/>
        <stp/>
        <stp>False</stp>
        <stp>T</stp>
        <tr r="B976" s="2"/>
      </tp>
      <tp>
        <v>44316</v>
        <stp/>
        <stp>StudyData</stp>
        <stp>EP</stp>
        <stp>BAR</stp>
        <stp/>
        <stp>Time</stp>
        <stp>ADC</stp>
        <stp>-964</stp>
        <stp>All</stp>
        <stp/>
        <stp/>
        <stp>False</stp>
        <stp>T</stp>
        <tr r="B966" s="2"/>
      </tp>
      <tp>
        <v>44330</v>
        <stp/>
        <stp>StudyData</stp>
        <stp>EP</stp>
        <stp>BAR</stp>
        <stp/>
        <stp>Time</stp>
        <stp>ADC</stp>
        <stp>-954</stp>
        <stp>All</stp>
        <stp/>
        <stp/>
        <stp>False</stp>
        <stp>T</stp>
        <tr r="B956" s="2"/>
      </tp>
      <tp>
        <v>44344</v>
        <stp/>
        <stp>StudyData</stp>
        <stp>EP</stp>
        <stp>BAR</stp>
        <stp/>
        <stp>Time</stp>
        <stp>ADC</stp>
        <stp>-944</stp>
        <stp>All</stp>
        <stp/>
        <stp/>
        <stp>False</stp>
        <stp>T</stp>
        <tr r="B946" s="2"/>
      </tp>
      <tp>
        <v>44418</v>
        <stp/>
        <stp>StudyData</stp>
        <stp>EP</stp>
        <stp>BAR</stp>
        <stp/>
        <stp>Time</stp>
        <stp>ADC</stp>
        <stp>-894</stp>
        <stp>All</stp>
        <stp/>
        <stp/>
        <stp>False</stp>
        <stp>T</stp>
        <tr r="B896" s="2"/>
      </tp>
      <tp>
        <v>44432</v>
        <stp/>
        <stp>StudyData</stp>
        <stp>EP</stp>
        <stp>BAR</stp>
        <stp/>
        <stp>Time</stp>
        <stp>ADC</stp>
        <stp>-884</stp>
        <stp>All</stp>
        <stp/>
        <stp/>
        <stp>False</stp>
        <stp>T</stp>
        <tr r="B886" s="2"/>
      </tp>
      <tp>
        <v>44503</v>
        <stp/>
        <stp>StudyData</stp>
        <stp>EP</stp>
        <stp>BAR</stp>
        <stp/>
        <stp>Time</stp>
        <stp>ADC</stp>
        <stp>-834</stp>
        <stp>All</stp>
        <stp/>
        <stp/>
        <stp>False</stp>
        <stp>T</stp>
        <tr r="B836" s="2"/>
      </tp>
      <tp>
        <v>44517</v>
        <stp/>
        <stp>StudyData</stp>
        <stp>EP</stp>
        <stp>BAR</stp>
        <stp/>
        <stp>Time</stp>
        <stp>ADC</stp>
        <stp>-824</stp>
        <stp>All</stp>
        <stp/>
        <stp/>
        <stp>False</stp>
        <stp>T</stp>
        <tr r="B826" s="2"/>
      </tp>
      <tp>
        <v>44532</v>
        <stp/>
        <stp>StudyData</stp>
        <stp>EP</stp>
        <stp>BAR</stp>
        <stp/>
        <stp>Time</stp>
        <stp>ADC</stp>
        <stp>-814</stp>
        <stp>All</stp>
        <stp/>
        <stp/>
        <stp>False</stp>
        <stp>T</stp>
        <tr r="B816" s="2"/>
      </tp>
      <tp>
        <v>44546</v>
        <stp/>
        <stp>StudyData</stp>
        <stp>EP</stp>
        <stp>BAR</stp>
        <stp/>
        <stp>Time</stp>
        <stp>ADC</stp>
        <stp>-804</stp>
        <stp>All</stp>
        <stp/>
        <stp/>
        <stp>False</stp>
        <stp>T</stp>
        <tr r="B806" s="2"/>
      </tp>
      <tp>
        <v>44447</v>
        <stp/>
        <stp>StudyData</stp>
        <stp>EP</stp>
        <stp>BAR</stp>
        <stp/>
        <stp>Time</stp>
        <stp>ADC</stp>
        <stp>-874</stp>
        <stp>All</stp>
        <stp/>
        <stp/>
        <stp>False</stp>
        <stp>T</stp>
        <tr r="B876" s="2"/>
      </tp>
      <tp>
        <v>44461</v>
        <stp/>
        <stp>StudyData</stp>
        <stp>EP</stp>
        <stp>BAR</stp>
        <stp/>
        <stp>Time</stp>
        <stp>ADC</stp>
        <stp>-864</stp>
        <stp>All</stp>
        <stp/>
        <stp/>
        <stp>False</stp>
        <stp>T</stp>
        <tr r="B866" s="2"/>
      </tp>
      <tp>
        <v>44475</v>
        <stp/>
        <stp>StudyData</stp>
        <stp>EP</stp>
        <stp>BAR</stp>
        <stp/>
        <stp>Time</stp>
        <stp>ADC</stp>
        <stp>-854</stp>
        <stp>All</stp>
        <stp/>
        <stp/>
        <stp>False</stp>
        <stp>T</stp>
        <tr r="B856" s="2"/>
      </tp>
      <tp>
        <v>44489</v>
        <stp/>
        <stp>StudyData</stp>
        <stp>EP</stp>
        <stp>BAR</stp>
        <stp/>
        <stp>Time</stp>
        <stp>ADC</stp>
        <stp>-844</stp>
        <stp>All</stp>
        <stp/>
        <stp/>
        <stp>False</stp>
        <stp>T</stp>
        <tr r="B846" s="2"/>
      </tp>
      <tp>
        <v>44852</v>
        <stp/>
        <stp>StudyData</stp>
        <stp>EP</stp>
        <stp>BAR</stp>
        <stp/>
        <stp>Time</stp>
        <stp>ADC</stp>
        <stp>-594</stp>
        <stp>All</stp>
        <stp/>
        <stp/>
        <stp>False</stp>
        <stp>T</stp>
        <tr r="B596" s="2"/>
      </tp>
      <tp>
        <v>44866</v>
        <stp/>
        <stp>StudyData</stp>
        <stp>EP</stp>
        <stp>BAR</stp>
        <stp/>
        <stp>Time</stp>
        <stp>ADC</stp>
        <stp>-584</stp>
        <stp>All</stp>
        <stp/>
        <stp/>
        <stp>False</stp>
        <stp>T</stp>
        <tr r="B586" s="2"/>
      </tp>
      <tp>
        <v>44939</v>
        <stp/>
        <stp>StudyData</stp>
        <stp>EP</stp>
        <stp>BAR</stp>
        <stp/>
        <stp>Time</stp>
        <stp>ADC</stp>
        <stp>-534</stp>
        <stp>All</stp>
        <stp/>
        <stp/>
        <stp>False</stp>
        <stp>T</stp>
        <tr r="B536" s="2"/>
      </tp>
      <tp>
        <v>44956</v>
        <stp/>
        <stp>StudyData</stp>
        <stp>EP</stp>
        <stp>BAR</stp>
        <stp/>
        <stp>Time</stp>
        <stp>ADC</stp>
        <stp>-524</stp>
        <stp>All</stp>
        <stp/>
        <stp/>
        <stp>False</stp>
        <stp>T</stp>
        <tr r="B526" s="2"/>
      </tp>
      <tp>
        <v>44970</v>
        <stp/>
        <stp>StudyData</stp>
        <stp>EP</stp>
        <stp>BAR</stp>
        <stp/>
        <stp>Time</stp>
        <stp>ADC</stp>
        <stp>-514</stp>
        <stp>All</stp>
        <stp/>
        <stp/>
        <stp>False</stp>
        <stp>T</stp>
        <tr r="B516" s="2"/>
      </tp>
      <tp>
        <v>44985</v>
        <stp/>
        <stp>StudyData</stp>
        <stp>EP</stp>
        <stp>BAR</stp>
        <stp/>
        <stp>Time</stp>
        <stp>ADC</stp>
        <stp>-504</stp>
        <stp>All</stp>
        <stp/>
        <stp/>
        <stp>False</stp>
        <stp>T</stp>
        <tr r="B506" s="2"/>
      </tp>
      <tp>
        <v>44880</v>
        <stp/>
        <stp>StudyData</stp>
        <stp>EP</stp>
        <stp>BAR</stp>
        <stp/>
        <stp>Time</stp>
        <stp>ADC</stp>
        <stp>-574</stp>
        <stp>All</stp>
        <stp/>
        <stp/>
        <stp>False</stp>
        <stp>T</stp>
        <tr r="B576" s="2"/>
      </tp>
      <tp>
        <v>44895</v>
        <stp/>
        <stp>StudyData</stp>
        <stp>EP</stp>
        <stp>BAR</stp>
        <stp/>
        <stp>Time</stp>
        <stp>ADC</stp>
        <stp>-564</stp>
        <stp>All</stp>
        <stp/>
        <stp/>
        <stp>False</stp>
        <stp>T</stp>
        <tr r="B566" s="2"/>
      </tp>
      <tp>
        <v>44909</v>
        <stp/>
        <stp>StudyData</stp>
        <stp>EP</stp>
        <stp>BAR</stp>
        <stp/>
        <stp>Time</stp>
        <stp>ADC</stp>
        <stp>-554</stp>
        <stp>All</stp>
        <stp/>
        <stp/>
        <stp>False</stp>
        <stp>T</stp>
        <tr r="B556" s="2"/>
      </tp>
      <tp>
        <v>44924</v>
        <stp/>
        <stp>StudyData</stp>
        <stp>EP</stp>
        <stp>BAR</stp>
        <stp/>
        <stp>Time</stp>
        <stp>ADC</stp>
        <stp>-544</stp>
        <stp>All</stp>
        <stp/>
        <stp/>
        <stp>False</stp>
        <stp>T</stp>
        <tr r="B546" s="2"/>
      </tp>
      <tp>
        <v>44999</v>
        <stp/>
        <stp>StudyData</stp>
        <stp>EP</stp>
        <stp>BAR</stp>
        <stp/>
        <stp>Time</stp>
        <stp>ADC</stp>
        <stp>-494</stp>
        <stp>All</stp>
        <stp/>
        <stp/>
        <stp>False</stp>
        <stp>T</stp>
        <tr r="B496" s="2"/>
      </tp>
      <tp>
        <v>45013</v>
        <stp/>
        <stp>StudyData</stp>
        <stp>EP</stp>
        <stp>BAR</stp>
        <stp/>
        <stp>Time</stp>
        <stp>ADC</stp>
        <stp>-484</stp>
        <stp>All</stp>
        <stp/>
        <stp/>
        <stp>False</stp>
        <stp>T</stp>
        <tr r="B486" s="2"/>
      </tp>
      <tp>
        <v>45084</v>
        <stp/>
        <stp>StudyData</stp>
        <stp>EP</stp>
        <stp>BAR</stp>
        <stp/>
        <stp>Time</stp>
        <stp>ADC</stp>
        <stp>-434</stp>
        <stp>All</stp>
        <stp/>
        <stp/>
        <stp>False</stp>
        <stp>T</stp>
        <tr r="B436" s="2"/>
      </tp>
      <tp>
        <v>45099</v>
        <stp/>
        <stp>StudyData</stp>
        <stp>EP</stp>
        <stp>BAR</stp>
        <stp/>
        <stp>Time</stp>
        <stp>ADC</stp>
        <stp>-424</stp>
        <stp>All</stp>
        <stp/>
        <stp/>
        <stp>False</stp>
        <stp>T</stp>
        <tr r="B426" s="2"/>
      </tp>
      <tp>
        <v>45114</v>
        <stp/>
        <stp>StudyData</stp>
        <stp>EP</stp>
        <stp>BAR</stp>
        <stp/>
        <stp>Time</stp>
        <stp>ADC</stp>
        <stp>-414</stp>
        <stp>All</stp>
        <stp/>
        <stp/>
        <stp>False</stp>
        <stp>T</stp>
        <tr r="B416" s="2"/>
      </tp>
      <tp>
        <v>45128</v>
        <stp/>
        <stp>StudyData</stp>
        <stp>EP</stp>
        <stp>BAR</stp>
        <stp/>
        <stp>Time</stp>
        <stp>ADC</stp>
        <stp>-404</stp>
        <stp>All</stp>
        <stp/>
        <stp/>
        <stp>False</stp>
        <stp>T</stp>
        <tr r="B406" s="2"/>
      </tp>
      <tp>
        <v>45027</v>
        <stp/>
        <stp>StudyData</stp>
        <stp>EP</stp>
        <stp>BAR</stp>
        <stp/>
        <stp>Time</stp>
        <stp>ADC</stp>
        <stp>-474</stp>
        <stp>All</stp>
        <stp/>
        <stp/>
        <stp>False</stp>
        <stp>T</stp>
        <tr r="B476" s="2"/>
      </tp>
      <tp>
        <v>45041</v>
        <stp/>
        <stp>StudyData</stp>
        <stp>EP</stp>
        <stp>BAR</stp>
        <stp/>
        <stp>Time</stp>
        <stp>ADC</stp>
        <stp>-464</stp>
        <stp>All</stp>
        <stp/>
        <stp/>
        <stp>False</stp>
        <stp>T</stp>
        <tr r="B466" s="2"/>
      </tp>
      <tp>
        <v>45055</v>
        <stp/>
        <stp>StudyData</stp>
        <stp>EP</stp>
        <stp>BAR</stp>
        <stp/>
        <stp>Time</stp>
        <stp>ADC</stp>
        <stp>-454</stp>
        <stp>All</stp>
        <stp/>
        <stp/>
        <stp>False</stp>
        <stp>T</stp>
        <tr r="B456" s="2"/>
      </tp>
      <tp>
        <v>45069</v>
        <stp/>
        <stp>StudyData</stp>
        <stp>EP</stp>
        <stp>BAR</stp>
        <stp/>
        <stp>Time</stp>
        <stp>ADC</stp>
        <stp>-444</stp>
        <stp>All</stp>
        <stp/>
        <stp/>
        <stp>False</stp>
        <stp>T</stp>
        <tr r="B446" s="2"/>
      </tp>
      <tp>
        <v>44561</v>
        <stp/>
        <stp>StudyData</stp>
        <stp>EP</stp>
        <stp>BAR</stp>
        <stp/>
        <stp>Time</stp>
        <stp>ADC</stp>
        <stp>-794</stp>
        <stp>All</stp>
        <stp/>
        <stp/>
        <stp>False</stp>
        <stp>T</stp>
        <tr r="B796" s="2"/>
      </tp>
      <tp>
        <v>44575</v>
        <stp/>
        <stp>StudyData</stp>
        <stp>EP</stp>
        <stp>BAR</stp>
        <stp/>
        <stp>Time</stp>
        <stp>ADC</stp>
        <stp>-784</stp>
        <stp>All</stp>
        <stp/>
        <stp/>
        <stp>False</stp>
        <stp>T</stp>
        <tr r="B786" s="2"/>
      </tp>
      <tp>
        <v>44649</v>
        <stp/>
        <stp>StudyData</stp>
        <stp>EP</stp>
        <stp>BAR</stp>
        <stp/>
        <stp>Time</stp>
        <stp>ADC</stp>
        <stp>-734</stp>
        <stp>All</stp>
        <stp/>
        <stp/>
        <stp>False</stp>
        <stp>T</stp>
        <tr r="B736" s="2"/>
      </tp>
      <tp>
        <v>44663</v>
        <stp/>
        <stp>StudyData</stp>
        <stp>EP</stp>
        <stp>BAR</stp>
        <stp/>
        <stp>Time</stp>
        <stp>ADC</stp>
        <stp>-724</stp>
        <stp>All</stp>
        <stp/>
        <stp/>
        <stp>False</stp>
        <stp>T</stp>
        <tr r="B726" s="2"/>
      </tp>
      <tp>
        <v>44678</v>
        <stp/>
        <stp>StudyData</stp>
        <stp>EP</stp>
        <stp>BAR</stp>
        <stp/>
        <stp>Time</stp>
        <stp>ADC</stp>
        <stp>-714</stp>
        <stp>All</stp>
        <stp/>
        <stp/>
        <stp>False</stp>
        <stp>T</stp>
        <tr r="B716" s="2"/>
      </tp>
      <tp>
        <v>44692</v>
        <stp/>
        <stp>StudyData</stp>
        <stp>EP</stp>
        <stp>BAR</stp>
        <stp/>
        <stp>Time</stp>
        <stp>ADC</stp>
        <stp>-704</stp>
        <stp>All</stp>
        <stp/>
        <stp/>
        <stp>False</stp>
        <stp>T</stp>
        <tr r="B706" s="2"/>
      </tp>
      <tp>
        <v>44592</v>
        <stp/>
        <stp>StudyData</stp>
        <stp>EP</stp>
        <stp>BAR</stp>
        <stp/>
        <stp>Time</stp>
        <stp>ADC</stp>
        <stp>-774</stp>
        <stp>All</stp>
        <stp/>
        <stp/>
        <stp>False</stp>
        <stp>T</stp>
        <tr r="B776" s="2"/>
      </tp>
      <tp>
        <v>44606</v>
        <stp/>
        <stp>StudyData</stp>
        <stp>EP</stp>
        <stp>BAR</stp>
        <stp/>
        <stp>Time</stp>
        <stp>ADC</stp>
        <stp>-764</stp>
        <stp>All</stp>
        <stp/>
        <stp/>
        <stp>False</stp>
        <stp>T</stp>
        <tr r="B766" s="2"/>
      </tp>
      <tp>
        <v>44621</v>
        <stp/>
        <stp>StudyData</stp>
        <stp>EP</stp>
        <stp>BAR</stp>
        <stp/>
        <stp>Time</stp>
        <stp>ADC</stp>
        <stp>-754</stp>
        <stp>All</stp>
        <stp/>
        <stp/>
        <stp>False</stp>
        <stp>T</stp>
        <tr r="B756" s="2"/>
      </tp>
      <tp>
        <v>44635</v>
        <stp/>
        <stp>StudyData</stp>
        <stp>EP</stp>
        <stp>BAR</stp>
        <stp/>
        <stp>Time</stp>
        <stp>ADC</stp>
        <stp>-744</stp>
        <stp>All</stp>
        <stp/>
        <stp/>
        <stp>False</stp>
        <stp>T</stp>
        <tr r="B746" s="2"/>
      </tp>
      <tp>
        <v>44706</v>
        <stp/>
        <stp>StudyData</stp>
        <stp>EP</stp>
        <stp>BAR</stp>
        <stp/>
        <stp>Time</stp>
        <stp>ADC</stp>
        <stp>-694</stp>
        <stp>All</stp>
        <stp/>
        <stp/>
        <stp>False</stp>
        <stp>T</stp>
        <tr r="B696" s="2"/>
      </tp>
      <tp>
        <v>44721</v>
        <stp/>
        <stp>StudyData</stp>
        <stp>EP</stp>
        <stp>BAR</stp>
        <stp/>
        <stp>Time</stp>
        <stp>ADC</stp>
        <stp>-684</stp>
        <stp>All</stp>
        <stp/>
        <stp/>
        <stp>False</stp>
        <stp>T</stp>
        <tr r="B686" s="2"/>
      </tp>
      <tp>
        <v>44795</v>
        <stp/>
        <stp>StudyData</stp>
        <stp>EP</stp>
        <stp>BAR</stp>
        <stp/>
        <stp>Time</stp>
        <stp>ADC</stp>
        <stp>-634</stp>
        <stp>All</stp>
        <stp/>
        <stp/>
        <stp>False</stp>
        <stp>T</stp>
        <tr r="B636" s="2"/>
      </tp>
      <tp>
        <v>44810</v>
        <stp/>
        <stp>StudyData</stp>
        <stp>EP</stp>
        <stp>BAR</stp>
        <stp/>
        <stp>Time</stp>
        <stp>ADC</stp>
        <stp>-624</stp>
        <stp>All</stp>
        <stp/>
        <stp/>
        <stp>False</stp>
        <stp>T</stp>
        <tr r="B626" s="2"/>
      </tp>
      <tp>
        <v>44824</v>
        <stp/>
        <stp>StudyData</stp>
        <stp>EP</stp>
        <stp>BAR</stp>
        <stp/>
        <stp>Time</stp>
        <stp>ADC</stp>
        <stp>-614</stp>
        <stp>All</stp>
        <stp/>
        <stp/>
        <stp>False</stp>
        <stp>T</stp>
        <tr r="B616" s="2"/>
      </tp>
      <tp>
        <v>44838</v>
        <stp/>
        <stp>StudyData</stp>
        <stp>EP</stp>
        <stp>BAR</stp>
        <stp/>
        <stp>Time</stp>
        <stp>ADC</stp>
        <stp>-604</stp>
        <stp>All</stp>
        <stp/>
        <stp/>
        <stp>False</stp>
        <stp>T</stp>
        <tr r="B606" s="2"/>
      </tp>
      <tp>
        <v>44736</v>
        <stp/>
        <stp>StudyData</stp>
        <stp>EP</stp>
        <stp>BAR</stp>
        <stp/>
        <stp>Time</stp>
        <stp>ADC</stp>
        <stp>-674</stp>
        <stp>All</stp>
        <stp/>
        <stp/>
        <stp>False</stp>
        <stp>T</stp>
        <tr r="B676" s="2"/>
      </tp>
      <tp>
        <v>44753</v>
        <stp/>
        <stp>StudyData</stp>
        <stp>EP</stp>
        <stp>BAR</stp>
        <stp/>
        <stp>Time</stp>
        <stp>ADC</stp>
        <stp>-664</stp>
        <stp>All</stp>
        <stp/>
        <stp/>
        <stp>False</stp>
        <stp>T</stp>
        <tr r="B666" s="2"/>
      </tp>
      <tp>
        <v>44767</v>
        <stp/>
        <stp>StudyData</stp>
        <stp>EP</stp>
        <stp>BAR</stp>
        <stp/>
        <stp>Time</stp>
        <stp>ADC</stp>
        <stp>-654</stp>
        <stp>All</stp>
        <stp/>
        <stp/>
        <stp>False</stp>
        <stp>T</stp>
        <tr r="B656" s="2"/>
      </tp>
      <tp>
        <v>44781</v>
        <stp/>
        <stp>StudyData</stp>
        <stp>EP</stp>
        <stp>BAR</stp>
        <stp/>
        <stp>Time</stp>
        <stp>ADC</stp>
        <stp>-644</stp>
        <stp>All</stp>
        <stp/>
        <stp/>
        <stp>False</stp>
        <stp>T</stp>
        <tr r="B646" s="2"/>
      </tp>
      <tp>
        <v>45433</v>
        <stp/>
        <stp>StudyData</stp>
        <stp>EP</stp>
        <stp>BAR</stp>
        <stp/>
        <stp>Time</stp>
        <stp>ADC</stp>
        <stp>-194</stp>
        <stp>All</stp>
        <stp/>
        <stp/>
        <stp>False</stp>
        <stp>T</stp>
        <tr r="B196" s="2"/>
      </tp>
      <tp>
        <v>45448</v>
        <stp/>
        <stp>StudyData</stp>
        <stp>EP</stp>
        <stp>BAR</stp>
        <stp/>
        <stp>Time</stp>
        <stp>ADC</stp>
        <stp>-184</stp>
        <stp>All</stp>
        <stp/>
        <stp/>
        <stp>False</stp>
        <stp>T</stp>
        <tr r="B186" s="2"/>
      </tp>
      <tp>
        <v>45520</v>
        <stp/>
        <stp>StudyData</stp>
        <stp>EP</stp>
        <stp>BAR</stp>
        <stp/>
        <stp>Time</stp>
        <stp>ADC</stp>
        <stp>-134</stp>
        <stp>All</stp>
        <stp/>
        <stp/>
        <stp>False</stp>
        <stp>T</stp>
        <tr r="B136" s="2"/>
      </tp>
      <tp>
        <v>45534</v>
        <stp/>
        <stp>StudyData</stp>
        <stp>EP</stp>
        <stp>BAR</stp>
        <stp/>
        <stp>Time</stp>
        <stp>ADC</stp>
        <stp>-124</stp>
        <stp>All</stp>
        <stp/>
        <stp/>
        <stp>False</stp>
        <stp>T</stp>
        <tr r="B126" s="2"/>
      </tp>
      <tp>
        <v>45551</v>
        <stp/>
        <stp>StudyData</stp>
        <stp>EP</stp>
        <stp>BAR</stp>
        <stp/>
        <stp>Time</stp>
        <stp>ADC</stp>
        <stp>-114</stp>
        <stp>All</stp>
        <stp/>
        <stp/>
        <stp>False</stp>
        <stp>T</stp>
        <tr r="B116" s="2"/>
      </tp>
      <tp>
        <v>45565</v>
        <stp/>
        <stp>StudyData</stp>
        <stp>EP</stp>
        <stp>BAR</stp>
        <stp/>
        <stp>Time</stp>
        <stp>ADC</stp>
        <stp>-104</stp>
        <stp>All</stp>
        <stp/>
        <stp/>
        <stp>False</stp>
        <stp>T</stp>
        <tr r="B106" s="2"/>
      </tp>
      <tp>
        <v>45463</v>
        <stp/>
        <stp>StudyData</stp>
        <stp>EP</stp>
        <stp>BAR</stp>
        <stp/>
        <stp>Time</stp>
        <stp>ADC</stp>
        <stp>-174</stp>
        <stp>All</stp>
        <stp/>
        <stp/>
        <stp>False</stp>
        <stp>T</stp>
        <tr r="B176" s="2"/>
      </tp>
      <tp>
        <v>45478</v>
        <stp/>
        <stp>StudyData</stp>
        <stp>EP</stp>
        <stp>BAR</stp>
        <stp/>
        <stp>Time</stp>
        <stp>ADC</stp>
        <stp>-164</stp>
        <stp>All</stp>
        <stp/>
        <stp/>
        <stp>False</stp>
        <stp>T</stp>
        <tr r="B166" s="2"/>
      </tp>
      <tp>
        <v>45492</v>
        <stp/>
        <stp>StudyData</stp>
        <stp>EP</stp>
        <stp>BAR</stp>
        <stp/>
        <stp>Time</stp>
        <stp>ADC</stp>
        <stp>-154</stp>
        <stp>All</stp>
        <stp/>
        <stp/>
        <stp>False</stp>
        <stp>T</stp>
        <tr r="B156" s="2"/>
      </tp>
      <tp>
        <v>45506</v>
        <stp/>
        <stp>StudyData</stp>
        <stp>EP</stp>
        <stp>BAR</stp>
        <stp/>
        <stp>Time</stp>
        <stp>ADC</stp>
        <stp>-144</stp>
        <stp>All</stp>
        <stp/>
        <stp/>
        <stp>False</stp>
        <stp>T</stp>
        <tr r="B146" s="2"/>
      </tp>
      <tp>
        <v>45142</v>
        <stp/>
        <stp>StudyData</stp>
        <stp>EP</stp>
        <stp>BAR</stp>
        <stp/>
        <stp>Time</stp>
        <stp>ADC</stp>
        <stp>-394</stp>
        <stp>All</stp>
        <stp/>
        <stp/>
        <stp>False</stp>
        <stp>T</stp>
        <tr r="B396" s="2"/>
      </tp>
      <tp>
        <v>45156</v>
        <stp/>
        <stp>StudyData</stp>
        <stp>EP</stp>
        <stp>BAR</stp>
        <stp/>
        <stp>Time</stp>
        <stp>ADC</stp>
        <stp>-384</stp>
        <stp>All</stp>
        <stp/>
        <stp/>
        <stp>False</stp>
        <stp>T</stp>
        <tr r="B386" s="2"/>
      </tp>
      <tp>
        <v>45229</v>
        <stp/>
        <stp>StudyData</stp>
        <stp>EP</stp>
        <stp>BAR</stp>
        <stp/>
        <stp>Time</stp>
        <stp>ADC</stp>
        <stp>-334</stp>
        <stp>All</stp>
        <stp/>
        <stp/>
        <stp>False</stp>
        <stp>T</stp>
        <tr r="B336" s="2"/>
      </tp>
      <tp>
        <v>45243</v>
        <stp/>
        <stp>StudyData</stp>
        <stp>EP</stp>
        <stp>BAR</stp>
        <stp/>
        <stp>Time</stp>
        <stp>ADC</stp>
        <stp>-324</stp>
        <stp>All</stp>
        <stp/>
        <stp/>
        <stp>False</stp>
        <stp>T</stp>
        <tr r="B326" s="2"/>
      </tp>
      <tp>
        <v>45258</v>
        <stp/>
        <stp>StudyData</stp>
        <stp>EP</stp>
        <stp>BAR</stp>
        <stp/>
        <stp>Time</stp>
        <stp>ADC</stp>
        <stp>-314</stp>
        <stp>All</stp>
        <stp/>
        <stp/>
        <stp>False</stp>
        <stp>T</stp>
        <tr r="B316" s="2"/>
      </tp>
      <tp>
        <v>45272</v>
        <stp/>
        <stp>StudyData</stp>
        <stp>EP</stp>
        <stp>BAR</stp>
        <stp/>
        <stp>Time</stp>
        <stp>ADC</stp>
        <stp>-304</stp>
        <stp>All</stp>
        <stp/>
        <stp/>
        <stp>False</stp>
        <stp>T</stp>
        <tr r="B306" s="2"/>
      </tp>
      <tp>
        <v>45170</v>
        <stp/>
        <stp>StudyData</stp>
        <stp>EP</stp>
        <stp>BAR</stp>
        <stp/>
        <stp>Time</stp>
        <stp>ADC</stp>
        <stp>-374</stp>
        <stp>All</stp>
        <stp/>
        <stp/>
        <stp>False</stp>
        <stp>T</stp>
        <tr r="B376" s="2"/>
      </tp>
      <tp>
        <v>45187</v>
        <stp/>
        <stp>StudyData</stp>
        <stp>EP</stp>
        <stp>BAR</stp>
        <stp/>
        <stp>Time</stp>
        <stp>ADC</stp>
        <stp>-364</stp>
        <stp>All</stp>
        <stp/>
        <stp/>
        <stp>False</stp>
        <stp>T</stp>
        <tr r="B366" s="2"/>
      </tp>
      <tp>
        <v>45201</v>
        <stp/>
        <stp>StudyData</stp>
        <stp>EP</stp>
        <stp>BAR</stp>
        <stp/>
        <stp>Time</stp>
        <stp>ADC</stp>
        <stp>-354</stp>
        <stp>All</stp>
        <stp/>
        <stp/>
        <stp>False</stp>
        <stp>T</stp>
        <tr r="B356" s="2"/>
      </tp>
      <tp>
        <v>45215</v>
        <stp/>
        <stp>StudyData</stp>
        <stp>EP</stp>
        <stp>BAR</stp>
        <stp/>
        <stp>Time</stp>
        <stp>ADC</stp>
        <stp>-344</stp>
        <stp>All</stp>
        <stp/>
        <stp/>
        <stp>False</stp>
        <stp>T</stp>
        <tr r="B346" s="2"/>
      </tp>
      <tp>
        <v>45287</v>
        <stp/>
        <stp>StudyData</stp>
        <stp>EP</stp>
        <stp>BAR</stp>
        <stp/>
        <stp>Time</stp>
        <stp>ADC</stp>
        <stp>-294</stp>
        <stp>All</stp>
        <stp/>
        <stp/>
        <stp>False</stp>
        <stp>T</stp>
        <tr r="B296" s="2"/>
      </tp>
      <tp>
        <v>45302</v>
        <stp/>
        <stp>StudyData</stp>
        <stp>EP</stp>
        <stp>BAR</stp>
        <stp/>
        <stp>Time</stp>
        <stp>ADC</stp>
        <stp>-284</stp>
        <stp>All</stp>
        <stp/>
        <stp/>
        <stp>False</stp>
        <stp>T</stp>
        <tr r="B286" s="2"/>
      </tp>
      <tp>
        <v>45376</v>
        <stp/>
        <stp>StudyData</stp>
        <stp>EP</stp>
        <stp>BAR</stp>
        <stp/>
        <stp>Time</stp>
        <stp>ADC</stp>
        <stp>-234</stp>
        <stp>All</stp>
        <stp/>
        <stp/>
        <stp>False</stp>
        <stp>T</stp>
        <tr r="B236" s="2"/>
      </tp>
      <tp>
        <v>45391</v>
        <stp/>
        <stp>StudyData</stp>
        <stp>EP</stp>
        <stp>BAR</stp>
        <stp/>
        <stp>Time</stp>
        <stp>ADC</stp>
        <stp>-224</stp>
        <stp>All</stp>
        <stp/>
        <stp/>
        <stp>False</stp>
        <stp>T</stp>
        <tr r="B226" s="2"/>
      </tp>
      <tp>
        <v>45405</v>
        <stp/>
        <stp>StudyData</stp>
        <stp>EP</stp>
        <stp>BAR</stp>
        <stp/>
        <stp>Time</stp>
        <stp>ADC</stp>
        <stp>-214</stp>
        <stp>All</stp>
        <stp/>
        <stp/>
        <stp>False</stp>
        <stp>T</stp>
        <tr r="B216" s="2"/>
      </tp>
      <tp>
        <v>45419</v>
        <stp/>
        <stp>StudyData</stp>
        <stp>EP</stp>
        <stp>BAR</stp>
        <stp/>
        <stp>Time</stp>
        <stp>ADC</stp>
        <stp>-204</stp>
        <stp>All</stp>
        <stp/>
        <stp/>
        <stp>False</stp>
        <stp>T</stp>
        <tr r="B206" s="2"/>
      </tp>
      <tp>
        <v>45317</v>
        <stp/>
        <stp>StudyData</stp>
        <stp>EP</stp>
        <stp>BAR</stp>
        <stp/>
        <stp>Time</stp>
        <stp>ADC</stp>
        <stp>-274</stp>
        <stp>All</stp>
        <stp/>
        <stp/>
        <stp>False</stp>
        <stp>T</stp>
        <tr r="B276" s="2"/>
      </tp>
      <tp>
        <v>45331</v>
        <stp/>
        <stp>StudyData</stp>
        <stp>EP</stp>
        <stp>BAR</stp>
        <stp/>
        <stp>Time</stp>
        <stp>ADC</stp>
        <stp>-264</stp>
        <stp>All</stp>
        <stp/>
        <stp/>
        <stp>False</stp>
        <stp>T</stp>
        <tr r="B266" s="2"/>
      </tp>
      <tp>
        <v>45348</v>
        <stp/>
        <stp>StudyData</stp>
        <stp>EP</stp>
        <stp>BAR</stp>
        <stp/>
        <stp>Time</stp>
        <stp>ADC</stp>
        <stp>-254</stp>
        <stp>All</stp>
        <stp/>
        <stp/>
        <stp>False</stp>
        <stp>T</stp>
        <tr r="B256" s="2"/>
      </tp>
      <tp>
        <v>45362</v>
        <stp/>
        <stp>StudyData</stp>
        <stp>EP</stp>
        <stp>BAR</stp>
        <stp/>
        <stp>Time</stp>
        <stp>ADC</stp>
        <stp>-244</stp>
        <stp>All</stp>
        <stp/>
        <stp/>
        <stp>False</stp>
        <stp>T</stp>
        <tr r="B246" s="2"/>
      </tp>
      <tp>
        <v>45702</v>
        <stp/>
        <stp>StudyData</stp>
        <stp>EP</stp>
        <stp>BAR</stp>
        <stp/>
        <stp>Time</stp>
        <stp>ADC</stp>
        <stp>-9</stp>
        <stp>All</stp>
        <stp/>
        <stp/>
        <stp>False</stp>
        <stp>T</stp>
        <tr r="B11" s="2"/>
      </tp>
      <tp>
        <v>44271</v>
        <stp/>
        <stp>StudyData</stp>
        <stp>EP</stp>
        <stp>BAR</stp>
        <stp/>
        <stp>Time</stp>
        <stp>ADC</stp>
        <stp>-997</stp>
        <stp>All</stp>
        <stp/>
        <stp/>
        <stp>False</stp>
        <stp>T</stp>
        <tr r="B999" s="2"/>
      </tp>
      <tp>
        <v>44285</v>
        <stp/>
        <stp>StudyData</stp>
        <stp>EP</stp>
        <stp>BAR</stp>
        <stp/>
        <stp>Time</stp>
        <stp>ADC</stp>
        <stp>-987</stp>
        <stp>All</stp>
        <stp/>
        <stp/>
        <stp>False</stp>
        <stp>T</stp>
        <tr r="B989" s="2"/>
      </tp>
      <tp>
        <v>44356</v>
        <stp/>
        <stp>StudyData</stp>
        <stp>EP</stp>
        <stp>BAR</stp>
        <stp/>
        <stp>Time</stp>
        <stp>ADC</stp>
        <stp>-937</stp>
        <stp>All</stp>
        <stp/>
        <stp/>
        <stp>False</stp>
        <stp>T</stp>
        <tr r="B939" s="2"/>
      </tp>
      <tp>
        <v>44370</v>
        <stp/>
        <stp>StudyData</stp>
        <stp>EP</stp>
        <stp>BAR</stp>
        <stp/>
        <stp>Time</stp>
        <stp>ADC</stp>
        <stp>-927</stp>
        <stp>All</stp>
        <stp/>
        <stp/>
        <stp>False</stp>
        <stp>T</stp>
        <tr r="B929" s="2"/>
      </tp>
      <tp>
        <v>44385</v>
        <stp/>
        <stp>StudyData</stp>
        <stp>EP</stp>
        <stp>BAR</stp>
        <stp/>
        <stp>Time</stp>
        <stp>ADC</stp>
        <stp>-917</stp>
        <stp>All</stp>
        <stp/>
        <stp/>
        <stp>False</stp>
        <stp>T</stp>
        <tr r="B919" s="2"/>
      </tp>
      <tp>
        <v>44399</v>
        <stp/>
        <stp>StudyData</stp>
        <stp>EP</stp>
        <stp>BAR</stp>
        <stp/>
        <stp>Time</stp>
        <stp>ADC</stp>
        <stp>-907</stp>
        <stp>All</stp>
        <stp/>
        <stp/>
        <stp>False</stp>
        <stp>T</stp>
        <tr r="B909" s="2"/>
      </tp>
      <tp>
        <v>44299</v>
        <stp/>
        <stp>StudyData</stp>
        <stp>EP</stp>
        <stp>BAR</stp>
        <stp/>
        <stp>Time</stp>
        <stp>ADC</stp>
        <stp>-977</stp>
        <stp>All</stp>
        <stp/>
        <stp/>
        <stp>False</stp>
        <stp>T</stp>
        <tr r="B979" s="2"/>
      </tp>
      <tp>
        <v>44313</v>
        <stp/>
        <stp>StudyData</stp>
        <stp>EP</stp>
        <stp>BAR</stp>
        <stp/>
        <stp>Time</stp>
        <stp>ADC</stp>
        <stp>-967</stp>
        <stp>All</stp>
        <stp/>
        <stp/>
        <stp>False</stp>
        <stp>T</stp>
        <tr r="B969" s="2"/>
      </tp>
      <tp>
        <v>44327</v>
        <stp/>
        <stp>StudyData</stp>
        <stp>EP</stp>
        <stp>BAR</stp>
        <stp/>
        <stp>Time</stp>
        <stp>ADC</stp>
        <stp>-957</stp>
        <stp>All</stp>
        <stp/>
        <stp/>
        <stp>False</stp>
        <stp>T</stp>
        <tr r="B959" s="2"/>
      </tp>
      <tp>
        <v>44341</v>
        <stp/>
        <stp>StudyData</stp>
        <stp>EP</stp>
        <stp>BAR</stp>
        <stp/>
        <stp>Time</stp>
        <stp>ADC</stp>
        <stp>-947</stp>
        <stp>All</stp>
        <stp/>
        <stp/>
        <stp>False</stp>
        <stp>T</stp>
        <tr r="B949" s="2"/>
      </tp>
      <tp>
        <v>44413</v>
        <stp/>
        <stp>StudyData</stp>
        <stp>EP</stp>
        <stp>BAR</stp>
        <stp/>
        <stp>Time</stp>
        <stp>ADC</stp>
        <stp>-897</stp>
        <stp>All</stp>
        <stp/>
        <stp/>
        <stp>False</stp>
        <stp>T</stp>
        <tr r="B899" s="2"/>
      </tp>
      <tp>
        <v>44427</v>
        <stp/>
        <stp>StudyData</stp>
        <stp>EP</stp>
        <stp>BAR</stp>
        <stp/>
        <stp>Time</stp>
        <stp>ADC</stp>
        <stp>-887</stp>
        <stp>All</stp>
        <stp/>
        <stp/>
        <stp>False</stp>
        <stp>T</stp>
        <tr r="B889" s="2"/>
      </tp>
      <tp>
        <v>44498</v>
        <stp/>
        <stp>StudyData</stp>
        <stp>EP</stp>
        <stp>BAR</stp>
        <stp/>
        <stp>Time</stp>
        <stp>ADC</stp>
        <stp>-837</stp>
        <stp>All</stp>
        <stp/>
        <stp/>
        <stp>False</stp>
        <stp>T</stp>
        <tr r="B839" s="2"/>
      </tp>
      <tp>
        <v>44512</v>
        <stp/>
        <stp>StudyData</stp>
        <stp>EP</stp>
        <stp>BAR</stp>
        <stp/>
        <stp>Time</stp>
        <stp>ADC</stp>
        <stp>-827</stp>
        <stp>All</stp>
        <stp/>
        <stp/>
        <stp>False</stp>
        <stp>T</stp>
        <tr r="B829" s="2"/>
      </tp>
      <tp>
        <v>44529</v>
        <stp/>
        <stp>StudyData</stp>
        <stp>EP</stp>
        <stp>BAR</stp>
        <stp/>
        <stp>Time</stp>
        <stp>ADC</stp>
        <stp>-817</stp>
        <stp>All</stp>
        <stp/>
        <stp/>
        <stp>False</stp>
        <stp>T</stp>
        <tr r="B819" s="2"/>
      </tp>
      <tp>
        <v>44543</v>
        <stp/>
        <stp>StudyData</stp>
        <stp>EP</stp>
        <stp>BAR</stp>
        <stp/>
        <stp>Time</stp>
        <stp>ADC</stp>
        <stp>-807</stp>
        <stp>All</stp>
        <stp/>
        <stp/>
        <stp>False</stp>
        <stp>T</stp>
        <tr r="B809" s="2"/>
      </tp>
      <tp>
        <v>44441</v>
        <stp/>
        <stp>StudyData</stp>
        <stp>EP</stp>
        <stp>BAR</stp>
        <stp/>
        <stp>Time</stp>
        <stp>ADC</stp>
        <stp>-877</stp>
        <stp>All</stp>
        <stp/>
        <stp/>
        <stp>False</stp>
        <stp>T</stp>
        <tr r="B879" s="2"/>
      </tp>
      <tp>
        <v>44456</v>
        <stp/>
        <stp>StudyData</stp>
        <stp>EP</stp>
        <stp>BAR</stp>
        <stp/>
        <stp>Time</stp>
        <stp>ADC</stp>
        <stp>-867</stp>
        <stp>All</stp>
        <stp/>
        <stp/>
        <stp>False</stp>
        <stp>T</stp>
        <tr r="B869" s="2"/>
      </tp>
      <tp>
        <v>44470</v>
        <stp/>
        <stp>StudyData</stp>
        <stp>EP</stp>
        <stp>BAR</stp>
        <stp/>
        <stp>Time</stp>
        <stp>ADC</stp>
        <stp>-857</stp>
        <stp>All</stp>
        <stp/>
        <stp/>
        <stp>False</stp>
        <stp>T</stp>
        <tr r="B859" s="2"/>
      </tp>
      <tp>
        <v>44484</v>
        <stp/>
        <stp>StudyData</stp>
        <stp>EP</stp>
        <stp>BAR</stp>
        <stp/>
        <stp>Time</stp>
        <stp>ADC</stp>
        <stp>-847</stp>
        <stp>All</stp>
        <stp/>
        <stp/>
        <stp>False</stp>
        <stp>T</stp>
        <tr r="B849" s="2"/>
      </tp>
      <tp>
        <v>44847</v>
        <stp/>
        <stp>StudyData</stp>
        <stp>EP</stp>
        <stp>BAR</stp>
        <stp/>
        <stp>Time</stp>
        <stp>ADC</stp>
        <stp>-597</stp>
        <stp>All</stp>
        <stp/>
        <stp/>
        <stp>False</stp>
        <stp>T</stp>
        <tr r="B599" s="2"/>
      </tp>
      <tp>
        <v>44861</v>
        <stp/>
        <stp>StudyData</stp>
        <stp>EP</stp>
        <stp>BAR</stp>
        <stp/>
        <stp>Time</stp>
        <stp>ADC</stp>
        <stp>-587</stp>
        <stp>All</stp>
        <stp/>
        <stp/>
        <stp>False</stp>
        <stp>T</stp>
        <tr r="B589" s="2"/>
      </tp>
      <tp>
        <v>44936</v>
        <stp/>
        <stp>StudyData</stp>
        <stp>EP</stp>
        <stp>BAR</stp>
        <stp/>
        <stp>Time</stp>
        <stp>ADC</stp>
        <stp>-537</stp>
        <stp>All</stp>
        <stp/>
        <stp/>
        <stp>False</stp>
        <stp>T</stp>
        <tr r="B539" s="2"/>
      </tp>
      <tp>
        <v>44951</v>
        <stp/>
        <stp>StudyData</stp>
        <stp>EP</stp>
        <stp>BAR</stp>
        <stp/>
        <stp>Time</stp>
        <stp>ADC</stp>
        <stp>-527</stp>
        <stp>All</stp>
        <stp/>
        <stp/>
        <stp>False</stp>
        <stp>T</stp>
        <tr r="B529" s="2"/>
      </tp>
      <tp>
        <v>44965</v>
        <stp/>
        <stp>StudyData</stp>
        <stp>EP</stp>
        <stp>BAR</stp>
        <stp/>
        <stp>Time</stp>
        <stp>ADC</stp>
        <stp>-517</stp>
        <stp>All</stp>
        <stp/>
        <stp/>
        <stp>False</stp>
        <stp>T</stp>
        <tr r="B519" s="2"/>
      </tp>
      <tp>
        <v>44980</v>
        <stp/>
        <stp>StudyData</stp>
        <stp>EP</stp>
        <stp>BAR</stp>
        <stp/>
        <stp>Time</stp>
        <stp>ADC</stp>
        <stp>-507</stp>
        <stp>All</stp>
        <stp/>
        <stp/>
        <stp>False</stp>
        <stp>T</stp>
        <tr r="B509" s="2"/>
      </tp>
      <tp>
        <v>44875</v>
        <stp/>
        <stp>StudyData</stp>
        <stp>EP</stp>
        <stp>BAR</stp>
        <stp/>
        <stp>Time</stp>
        <stp>ADC</stp>
        <stp>-577</stp>
        <stp>All</stp>
        <stp/>
        <stp/>
        <stp>False</stp>
        <stp>T</stp>
        <tr r="B579" s="2"/>
      </tp>
      <tp>
        <v>44890</v>
        <stp/>
        <stp>StudyData</stp>
        <stp>EP</stp>
        <stp>BAR</stp>
        <stp/>
        <stp>Time</stp>
        <stp>ADC</stp>
        <stp>-567</stp>
        <stp>All</stp>
        <stp/>
        <stp/>
        <stp>False</stp>
        <stp>T</stp>
        <tr r="B569" s="2"/>
      </tp>
      <tp>
        <v>44904</v>
        <stp/>
        <stp>StudyData</stp>
        <stp>EP</stp>
        <stp>BAR</stp>
        <stp/>
        <stp>Time</stp>
        <stp>ADC</stp>
        <stp>-557</stp>
        <stp>All</stp>
        <stp/>
        <stp/>
        <stp>False</stp>
        <stp>T</stp>
        <tr r="B559" s="2"/>
      </tp>
      <tp>
        <v>44918</v>
        <stp/>
        <stp>StudyData</stp>
        <stp>EP</stp>
        <stp>BAR</stp>
        <stp/>
        <stp>Time</stp>
        <stp>ADC</stp>
        <stp>-547</stp>
        <stp>All</stp>
        <stp/>
        <stp/>
        <stp>False</stp>
        <stp>T</stp>
        <tr r="B549" s="2"/>
      </tp>
      <tp>
        <v>44994</v>
        <stp/>
        <stp>StudyData</stp>
        <stp>EP</stp>
        <stp>BAR</stp>
        <stp/>
        <stp>Time</stp>
        <stp>ADC</stp>
        <stp>-497</stp>
        <stp>All</stp>
        <stp/>
        <stp/>
        <stp>False</stp>
        <stp>T</stp>
        <tr r="B499" s="2"/>
      </tp>
      <tp>
        <v>45008</v>
        <stp/>
        <stp>StudyData</stp>
        <stp>EP</stp>
        <stp>BAR</stp>
        <stp/>
        <stp>Time</stp>
        <stp>ADC</stp>
        <stp>-487</stp>
        <stp>All</stp>
        <stp/>
        <stp/>
        <stp>False</stp>
        <stp>T</stp>
        <tr r="B489" s="2"/>
      </tp>
      <tp>
        <v>45079</v>
        <stp/>
        <stp>StudyData</stp>
        <stp>EP</stp>
        <stp>BAR</stp>
        <stp/>
        <stp>Time</stp>
        <stp>ADC</stp>
        <stp>-437</stp>
        <stp>All</stp>
        <stp/>
        <stp/>
        <stp>False</stp>
        <stp>T</stp>
        <tr r="B439" s="2"/>
      </tp>
      <tp>
        <v>45093</v>
        <stp/>
        <stp>StudyData</stp>
        <stp>EP</stp>
        <stp>BAR</stp>
        <stp/>
        <stp>Time</stp>
        <stp>ADC</stp>
        <stp>-427</stp>
        <stp>All</stp>
        <stp/>
        <stp/>
        <stp>False</stp>
        <stp>T</stp>
        <tr r="B429" s="2"/>
      </tp>
      <tp>
        <v>45110</v>
        <stp/>
        <stp>StudyData</stp>
        <stp>EP</stp>
        <stp>BAR</stp>
        <stp/>
        <stp>Time</stp>
        <stp>ADC</stp>
        <stp>-417</stp>
        <stp>All</stp>
        <stp/>
        <stp/>
        <stp>False</stp>
        <stp>T</stp>
        <tr r="B419" s="2"/>
      </tp>
      <tp>
        <v>45125</v>
        <stp/>
        <stp>StudyData</stp>
        <stp>EP</stp>
        <stp>BAR</stp>
        <stp/>
        <stp>Time</stp>
        <stp>ADC</stp>
        <stp>-407</stp>
        <stp>All</stp>
        <stp/>
        <stp/>
        <stp>False</stp>
        <stp>T</stp>
        <tr r="B409" s="2"/>
      </tp>
      <tp>
        <v>45022</v>
        <stp/>
        <stp>StudyData</stp>
        <stp>EP</stp>
        <stp>BAR</stp>
        <stp/>
        <stp>Time</stp>
        <stp>ADC</stp>
        <stp>-477</stp>
        <stp>All</stp>
        <stp/>
        <stp/>
        <stp>False</stp>
        <stp>T</stp>
        <tr r="B479" s="2"/>
      </tp>
      <tp>
        <v>45036</v>
        <stp/>
        <stp>StudyData</stp>
        <stp>EP</stp>
        <stp>BAR</stp>
        <stp/>
        <stp>Time</stp>
        <stp>ADC</stp>
        <stp>-467</stp>
        <stp>All</stp>
        <stp/>
        <stp/>
        <stp>False</stp>
        <stp>T</stp>
        <tr r="B469" s="2"/>
      </tp>
      <tp>
        <v>45050</v>
        <stp/>
        <stp>StudyData</stp>
        <stp>EP</stp>
        <stp>BAR</stp>
        <stp/>
        <stp>Time</stp>
        <stp>ADC</stp>
        <stp>-457</stp>
        <stp>All</stp>
        <stp/>
        <stp/>
        <stp>False</stp>
        <stp>T</stp>
        <tr r="B459" s="2"/>
      </tp>
      <tp>
        <v>45064</v>
        <stp/>
        <stp>StudyData</stp>
        <stp>EP</stp>
        <stp>BAR</stp>
        <stp/>
        <stp>Time</stp>
        <stp>ADC</stp>
        <stp>-447</stp>
        <stp>All</stp>
        <stp/>
        <stp/>
        <stp>False</stp>
        <stp>T</stp>
        <tr r="B449" s="2"/>
      </tp>
      <tp>
        <v>44558</v>
        <stp/>
        <stp>StudyData</stp>
        <stp>EP</stp>
        <stp>BAR</stp>
        <stp/>
        <stp>Time</stp>
        <stp>ADC</stp>
        <stp>-797</stp>
        <stp>All</stp>
        <stp/>
        <stp/>
        <stp>False</stp>
        <stp>T</stp>
        <tr r="B799" s="2"/>
      </tp>
      <tp>
        <v>44572</v>
        <stp/>
        <stp>StudyData</stp>
        <stp>EP</stp>
        <stp>BAR</stp>
        <stp/>
        <stp>Time</stp>
        <stp>ADC</stp>
        <stp>-787</stp>
        <stp>All</stp>
        <stp/>
        <stp/>
        <stp>False</stp>
        <stp>T</stp>
        <tr r="B789" s="2"/>
      </tp>
      <tp>
        <v>44644</v>
        <stp/>
        <stp>StudyData</stp>
        <stp>EP</stp>
        <stp>BAR</stp>
        <stp/>
        <stp>Time</stp>
        <stp>ADC</stp>
        <stp>-737</stp>
        <stp>All</stp>
        <stp/>
        <stp/>
        <stp>False</stp>
        <stp>T</stp>
        <tr r="B739" s="2"/>
      </tp>
      <tp>
        <v>44658</v>
        <stp/>
        <stp>StudyData</stp>
        <stp>EP</stp>
        <stp>BAR</stp>
        <stp/>
        <stp>Time</stp>
        <stp>ADC</stp>
        <stp>-727</stp>
        <stp>All</stp>
        <stp/>
        <stp/>
        <stp>False</stp>
        <stp>T</stp>
        <tr r="B729" s="2"/>
      </tp>
      <tp>
        <v>44673</v>
        <stp/>
        <stp>StudyData</stp>
        <stp>EP</stp>
        <stp>BAR</stp>
        <stp/>
        <stp>Time</stp>
        <stp>ADC</stp>
        <stp>-717</stp>
        <stp>All</stp>
        <stp/>
        <stp/>
        <stp>False</stp>
        <stp>T</stp>
        <tr r="B719" s="2"/>
      </tp>
      <tp>
        <v>44687</v>
        <stp/>
        <stp>StudyData</stp>
        <stp>EP</stp>
        <stp>BAR</stp>
        <stp/>
        <stp>Time</stp>
        <stp>ADC</stp>
        <stp>-707</stp>
        <stp>All</stp>
        <stp/>
        <stp/>
        <stp>False</stp>
        <stp>T</stp>
        <tr r="B709" s="2"/>
      </tp>
      <tp>
        <v>44587</v>
        <stp/>
        <stp>StudyData</stp>
        <stp>EP</stp>
        <stp>BAR</stp>
        <stp/>
        <stp>Time</stp>
        <stp>ADC</stp>
        <stp>-777</stp>
        <stp>All</stp>
        <stp/>
        <stp/>
        <stp>False</stp>
        <stp>T</stp>
        <tr r="B779" s="2"/>
      </tp>
      <tp>
        <v>44601</v>
        <stp/>
        <stp>StudyData</stp>
        <stp>EP</stp>
        <stp>BAR</stp>
        <stp/>
        <stp>Time</stp>
        <stp>ADC</stp>
        <stp>-767</stp>
        <stp>All</stp>
        <stp/>
        <stp/>
        <stp>False</stp>
        <stp>T</stp>
        <tr r="B769" s="2"/>
      </tp>
      <tp>
        <v>44616</v>
        <stp/>
        <stp>StudyData</stp>
        <stp>EP</stp>
        <stp>BAR</stp>
        <stp/>
        <stp>Time</stp>
        <stp>ADC</stp>
        <stp>-757</stp>
        <stp>All</stp>
        <stp/>
        <stp/>
        <stp>False</stp>
        <stp>T</stp>
        <tr r="B759" s="2"/>
      </tp>
      <tp>
        <v>44630</v>
        <stp/>
        <stp>StudyData</stp>
        <stp>EP</stp>
        <stp>BAR</stp>
        <stp/>
        <stp>Time</stp>
        <stp>ADC</stp>
        <stp>-747</stp>
        <stp>All</stp>
        <stp/>
        <stp/>
        <stp>False</stp>
        <stp>T</stp>
        <tr r="B749" s="2"/>
      </tp>
      <tp>
        <v>44701</v>
        <stp/>
        <stp>StudyData</stp>
        <stp>EP</stp>
        <stp>BAR</stp>
        <stp/>
        <stp>Time</stp>
        <stp>ADC</stp>
        <stp>-697</stp>
        <stp>All</stp>
        <stp/>
        <stp/>
        <stp>False</stp>
        <stp>T</stp>
        <tr r="B699" s="2"/>
      </tp>
      <tp>
        <v>44718</v>
        <stp/>
        <stp>StudyData</stp>
        <stp>EP</stp>
        <stp>BAR</stp>
        <stp/>
        <stp>Time</stp>
        <stp>ADC</stp>
        <stp>-687</stp>
        <stp>All</stp>
        <stp/>
        <stp/>
        <stp>False</stp>
        <stp>T</stp>
        <tr r="B689" s="2"/>
      </tp>
      <tp>
        <v>44790</v>
        <stp/>
        <stp>StudyData</stp>
        <stp>EP</stp>
        <stp>BAR</stp>
        <stp/>
        <stp>Time</stp>
        <stp>ADC</stp>
        <stp>-637</stp>
        <stp>All</stp>
        <stp/>
        <stp/>
        <stp>False</stp>
        <stp>T</stp>
        <tr r="B639" s="2"/>
      </tp>
      <tp>
        <v>44804</v>
        <stp/>
        <stp>StudyData</stp>
        <stp>EP</stp>
        <stp>BAR</stp>
        <stp/>
        <stp>Time</stp>
        <stp>ADC</stp>
        <stp>-627</stp>
        <stp>All</stp>
        <stp/>
        <stp/>
        <stp>False</stp>
        <stp>T</stp>
        <tr r="B629" s="2"/>
      </tp>
      <tp>
        <v>44819</v>
        <stp/>
        <stp>StudyData</stp>
        <stp>EP</stp>
        <stp>BAR</stp>
        <stp/>
        <stp>Time</stp>
        <stp>ADC</stp>
        <stp>-617</stp>
        <stp>All</stp>
        <stp/>
        <stp/>
        <stp>False</stp>
        <stp>T</stp>
        <tr r="B619" s="2"/>
      </tp>
      <tp>
        <v>44833</v>
        <stp/>
        <stp>StudyData</stp>
        <stp>EP</stp>
        <stp>BAR</stp>
        <stp/>
        <stp>Time</stp>
        <stp>ADC</stp>
        <stp>-607</stp>
        <stp>All</stp>
        <stp/>
        <stp/>
        <stp>False</stp>
        <stp>T</stp>
        <tr r="B609" s="2"/>
      </tp>
      <tp>
        <v>44733</v>
        <stp/>
        <stp>StudyData</stp>
        <stp>EP</stp>
        <stp>BAR</stp>
        <stp/>
        <stp>Time</stp>
        <stp>ADC</stp>
        <stp>-677</stp>
        <stp>All</stp>
        <stp/>
        <stp/>
        <stp>False</stp>
        <stp>T</stp>
        <tr r="B679" s="2"/>
      </tp>
      <tp>
        <v>44748</v>
        <stp/>
        <stp>StudyData</stp>
        <stp>EP</stp>
        <stp>BAR</stp>
        <stp/>
        <stp>Time</stp>
        <stp>ADC</stp>
        <stp>-667</stp>
        <stp>All</stp>
        <stp/>
        <stp/>
        <stp>False</stp>
        <stp>T</stp>
        <tr r="B669" s="2"/>
      </tp>
      <tp>
        <v>44762</v>
        <stp/>
        <stp>StudyData</stp>
        <stp>EP</stp>
        <stp>BAR</stp>
        <stp/>
        <stp>Time</stp>
        <stp>ADC</stp>
        <stp>-657</stp>
        <stp>All</stp>
        <stp/>
        <stp/>
        <stp>False</stp>
        <stp>T</stp>
        <tr r="B659" s="2"/>
      </tp>
      <tp>
        <v>44776</v>
        <stp/>
        <stp>StudyData</stp>
        <stp>EP</stp>
        <stp>BAR</stp>
        <stp/>
        <stp>Time</stp>
        <stp>ADC</stp>
        <stp>-647</stp>
        <stp>All</stp>
        <stp/>
        <stp/>
        <stp>False</stp>
        <stp>T</stp>
        <tr r="B649" s="2"/>
      </tp>
      <tp>
        <v>45428</v>
        <stp/>
        <stp>StudyData</stp>
        <stp>EP</stp>
        <stp>BAR</stp>
        <stp/>
        <stp>Time</stp>
        <stp>ADC</stp>
        <stp>-197</stp>
        <stp>All</stp>
        <stp/>
        <stp/>
        <stp>False</stp>
        <stp>T</stp>
        <tr r="B199" s="2"/>
      </tp>
      <tp>
        <v>45443</v>
        <stp/>
        <stp>StudyData</stp>
        <stp>EP</stp>
        <stp>BAR</stp>
        <stp/>
        <stp>Time</stp>
        <stp>ADC</stp>
        <stp>-187</stp>
        <stp>All</stp>
        <stp/>
        <stp/>
        <stp>False</stp>
        <stp>T</stp>
        <tr r="B189" s="2"/>
      </tp>
      <tp>
        <v>45517</v>
        <stp/>
        <stp>StudyData</stp>
        <stp>EP</stp>
        <stp>BAR</stp>
        <stp/>
        <stp>Time</stp>
        <stp>ADC</stp>
        <stp>-137</stp>
        <stp>All</stp>
        <stp/>
        <stp/>
        <stp>False</stp>
        <stp>T</stp>
        <tr r="B139" s="2"/>
      </tp>
      <tp>
        <v>45531</v>
        <stp/>
        <stp>StudyData</stp>
        <stp>EP</stp>
        <stp>BAR</stp>
        <stp/>
        <stp>Time</stp>
        <stp>ADC</stp>
        <stp>-127</stp>
        <stp>All</stp>
        <stp/>
        <stp/>
        <stp>False</stp>
        <stp>T</stp>
        <tr r="B129" s="2"/>
      </tp>
      <tp>
        <v>45546</v>
        <stp/>
        <stp>StudyData</stp>
        <stp>EP</stp>
        <stp>BAR</stp>
        <stp/>
        <stp>Time</stp>
        <stp>ADC</stp>
        <stp>-117</stp>
        <stp>All</stp>
        <stp/>
        <stp/>
        <stp>False</stp>
        <stp>T</stp>
        <tr r="B119" s="2"/>
      </tp>
      <tp>
        <v>45560</v>
        <stp/>
        <stp>StudyData</stp>
        <stp>EP</stp>
        <stp>BAR</stp>
        <stp/>
        <stp>Time</stp>
        <stp>ADC</stp>
        <stp>-107</stp>
        <stp>All</stp>
        <stp/>
        <stp/>
        <stp>False</stp>
        <stp>T</stp>
        <tr r="B109" s="2"/>
      </tp>
      <tp>
        <v>45457</v>
        <stp/>
        <stp>StudyData</stp>
        <stp>EP</stp>
        <stp>BAR</stp>
        <stp/>
        <stp>Time</stp>
        <stp>ADC</stp>
        <stp>-177</stp>
        <stp>All</stp>
        <stp/>
        <stp/>
        <stp>False</stp>
        <stp>T</stp>
        <tr r="B179" s="2"/>
      </tp>
      <tp>
        <v>45474</v>
        <stp/>
        <stp>StudyData</stp>
        <stp>EP</stp>
        <stp>BAR</stp>
        <stp/>
        <stp>Time</stp>
        <stp>ADC</stp>
        <stp>-167</stp>
        <stp>All</stp>
        <stp/>
        <stp/>
        <stp>False</stp>
        <stp>T</stp>
        <tr r="B169" s="2"/>
      </tp>
      <tp>
        <v>45489</v>
        <stp/>
        <stp>StudyData</stp>
        <stp>EP</stp>
        <stp>BAR</stp>
        <stp/>
        <stp>Time</stp>
        <stp>ADC</stp>
        <stp>-157</stp>
        <stp>All</stp>
        <stp/>
        <stp/>
        <stp>False</stp>
        <stp>T</stp>
        <tr r="B159" s="2"/>
      </tp>
      <tp>
        <v>45503</v>
        <stp/>
        <stp>StudyData</stp>
        <stp>EP</stp>
        <stp>BAR</stp>
        <stp/>
        <stp>Time</stp>
        <stp>ADC</stp>
        <stp>-147</stp>
        <stp>All</stp>
        <stp/>
        <stp/>
        <stp>False</stp>
        <stp>T</stp>
        <tr r="B149" s="2"/>
      </tp>
      <tp>
        <v>45139</v>
        <stp/>
        <stp>StudyData</stp>
        <stp>EP</stp>
        <stp>BAR</stp>
        <stp/>
        <stp>Time</stp>
        <stp>ADC</stp>
        <stp>-397</stp>
        <stp>All</stp>
        <stp/>
        <stp/>
        <stp>False</stp>
        <stp>T</stp>
        <tr r="B399" s="2"/>
      </tp>
      <tp>
        <v>45153</v>
        <stp/>
        <stp>StudyData</stp>
        <stp>EP</stp>
        <stp>BAR</stp>
        <stp/>
        <stp>Time</stp>
        <stp>ADC</stp>
        <stp>-387</stp>
        <stp>All</stp>
        <stp/>
        <stp/>
        <stp>False</stp>
        <stp>T</stp>
        <tr r="B389" s="2"/>
      </tp>
      <tp>
        <v>45224</v>
        <stp/>
        <stp>StudyData</stp>
        <stp>EP</stp>
        <stp>BAR</stp>
        <stp/>
        <stp>Time</stp>
        <stp>ADC</stp>
        <stp>-337</stp>
        <stp>All</stp>
        <stp/>
        <stp/>
        <stp>False</stp>
        <stp>T</stp>
        <tr r="B339" s="2"/>
      </tp>
      <tp>
        <v>45238</v>
        <stp/>
        <stp>StudyData</stp>
        <stp>EP</stp>
        <stp>BAR</stp>
        <stp/>
        <stp>Time</stp>
        <stp>ADC</stp>
        <stp>-327</stp>
        <stp>All</stp>
        <stp/>
        <stp/>
        <stp>False</stp>
        <stp>T</stp>
        <tr r="B329" s="2"/>
      </tp>
      <tp>
        <v>45252</v>
        <stp/>
        <stp>StudyData</stp>
        <stp>EP</stp>
        <stp>BAR</stp>
        <stp/>
        <stp>Time</stp>
        <stp>ADC</stp>
        <stp>-317</stp>
        <stp>All</stp>
        <stp/>
        <stp/>
        <stp>False</stp>
        <stp>T</stp>
        <tr r="B319" s="2"/>
      </tp>
      <tp>
        <v>45267</v>
        <stp/>
        <stp>StudyData</stp>
        <stp>EP</stp>
        <stp>BAR</stp>
        <stp/>
        <stp>Time</stp>
        <stp>ADC</stp>
        <stp>-307</stp>
        <stp>All</stp>
        <stp/>
        <stp/>
        <stp>False</stp>
        <stp>T</stp>
        <tr r="B309" s="2"/>
      </tp>
      <tp>
        <v>45167</v>
        <stp/>
        <stp>StudyData</stp>
        <stp>EP</stp>
        <stp>BAR</stp>
        <stp/>
        <stp>Time</stp>
        <stp>ADC</stp>
        <stp>-377</stp>
        <stp>All</stp>
        <stp/>
        <stp/>
        <stp>False</stp>
        <stp>T</stp>
        <tr r="B379" s="2"/>
      </tp>
      <tp>
        <v>45182</v>
        <stp/>
        <stp>StudyData</stp>
        <stp>EP</stp>
        <stp>BAR</stp>
        <stp/>
        <stp>Time</stp>
        <stp>ADC</stp>
        <stp>-367</stp>
        <stp>All</stp>
        <stp/>
        <stp/>
        <stp>False</stp>
        <stp>T</stp>
        <tr r="B369" s="2"/>
      </tp>
      <tp>
        <v>45196</v>
        <stp/>
        <stp>StudyData</stp>
        <stp>EP</stp>
        <stp>BAR</stp>
        <stp/>
        <stp>Time</stp>
        <stp>ADC</stp>
        <stp>-357</stp>
        <stp>All</stp>
        <stp/>
        <stp/>
        <stp>False</stp>
        <stp>T</stp>
        <tr r="B359" s="2"/>
      </tp>
      <tp>
        <v>45210</v>
        <stp/>
        <stp>StudyData</stp>
        <stp>EP</stp>
        <stp>BAR</stp>
        <stp/>
        <stp>Time</stp>
        <stp>ADC</stp>
        <stp>-347</stp>
        <stp>All</stp>
        <stp/>
        <stp/>
        <stp>False</stp>
        <stp>T</stp>
        <tr r="B349" s="2"/>
      </tp>
      <tp>
        <v>45281</v>
        <stp/>
        <stp>StudyData</stp>
        <stp>EP</stp>
        <stp>BAR</stp>
        <stp/>
        <stp>Time</stp>
        <stp>ADC</stp>
        <stp>-297</stp>
        <stp>All</stp>
        <stp/>
        <stp/>
        <stp>False</stp>
        <stp>T</stp>
        <tr r="B299" s="2"/>
      </tp>
      <tp>
        <v>45299</v>
        <stp/>
        <stp>StudyData</stp>
        <stp>EP</stp>
        <stp>BAR</stp>
        <stp/>
        <stp>Time</stp>
        <stp>ADC</stp>
        <stp>-287</stp>
        <stp>All</stp>
        <stp/>
        <stp/>
        <stp>False</stp>
        <stp>T</stp>
        <tr r="B289" s="2"/>
      </tp>
      <tp>
        <v>45371</v>
        <stp/>
        <stp>StudyData</stp>
        <stp>EP</stp>
        <stp>BAR</stp>
        <stp/>
        <stp>Time</stp>
        <stp>ADC</stp>
        <stp>-237</stp>
        <stp>All</stp>
        <stp/>
        <stp/>
        <stp>False</stp>
        <stp>T</stp>
        <tr r="B239" s="2"/>
      </tp>
      <tp>
        <v>45386</v>
        <stp/>
        <stp>StudyData</stp>
        <stp>EP</stp>
        <stp>BAR</stp>
        <stp/>
        <stp>Time</stp>
        <stp>ADC</stp>
        <stp>-227</stp>
        <stp>All</stp>
        <stp/>
        <stp/>
        <stp>False</stp>
        <stp>T</stp>
        <tr r="B229" s="2"/>
      </tp>
      <tp>
        <v>45400</v>
        <stp/>
        <stp>StudyData</stp>
        <stp>EP</stp>
        <stp>BAR</stp>
        <stp/>
        <stp>Time</stp>
        <stp>ADC</stp>
        <stp>-217</stp>
        <stp>All</stp>
        <stp/>
        <stp/>
        <stp>False</stp>
        <stp>T</stp>
        <tr r="B219" s="2"/>
      </tp>
      <tp>
        <v>45414</v>
        <stp/>
        <stp>StudyData</stp>
        <stp>EP</stp>
        <stp>BAR</stp>
        <stp/>
        <stp>Time</stp>
        <stp>ADC</stp>
        <stp>-207</stp>
        <stp>All</stp>
        <stp/>
        <stp/>
        <stp>False</stp>
        <stp>T</stp>
        <tr r="B209" s="2"/>
      </tp>
      <tp>
        <v>45314</v>
        <stp/>
        <stp>StudyData</stp>
        <stp>EP</stp>
        <stp>BAR</stp>
        <stp/>
        <stp>Time</stp>
        <stp>ADC</stp>
        <stp>-277</stp>
        <stp>All</stp>
        <stp/>
        <stp/>
        <stp>False</stp>
        <stp>T</stp>
        <tr r="B279" s="2"/>
      </tp>
      <tp>
        <v>45328</v>
        <stp/>
        <stp>StudyData</stp>
        <stp>EP</stp>
        <stp>BAR</stp>
        <stp/>
        <stp>Time</stp>
        <stp>ADC</stp>
        <stp>-267</stp>
        <stp>All</stp>
        <stp/>
        <stp/>
        <stp>False</stp>
        <stp>T</stp>
        <tr r="B269" s="2"/>
      </tp>
      <tp>
        <v>45343</v>
        <stp/>
        <stp>StudyData</stp>
        <stp>EP</stp>
        <stp>BAR</stp>
        <stp/>
        <stp>Time</stp>
        <stp>ADC</stp>
        <stp>-257</stp>
        <stp>All</stp>
        <stp/>
        <stp/>
        <stp>False</stp>
        <stp>T</stp>
        <tr r="B259" s="2"/>
      </tp>
      <tp>
        <v>45357</v>
        <stp/>
        <stp>StudyData</stp>
        <stp>EP</stp>
        <stp>BAR</stp>
        <stp/>
        <stp>Time</stp>
        <stp>ADC</stp>
        <stp>-247</stp>
        <stp>All</stp>
        <stp/>
        <stp/>
        <stp>False</stp>
        <stp>T</stp>
        <tr r="B249" s="2"/>
      </tp>
      <tp>
        <v>45706</v>
        <stp/>
        <stp>StudyData</stp>
        <stp>EP</stp>
        <stp>BAR</stp>
        <stp/>
        <stp>Time</stp>
        <stp>ADC</stp>
        <stp>-8</stp>
        <stp>All</stp>
        <stp/>
        <stp/>
        <stp>False</stp>
        <stp>T</stp>
        <tr r="B10" s="2"/>
      </tp>
      <tp>
        <v>44272</v>
        <stp/>
        <stp>StudyData</stp>
        <stp>EP</stp>
        <stp>BAR</stp>
        <stp/>
        <stp>Time</stp>
        <stp>ADC</stp>
        <stp>-996</stp>
        <stp>All</stp>
        <stp/>
        <stp/>
        <stp>False</stp>
        <stp>T</stp>
        <tr r="B998" s="2"/>
      </tp>
      <tp>
        <v>44286</v>
        <stp/>
        <stp>StudyData</stp>
        <stp>EP</stp>
        <stp>BAR</stp>
        <stp/>
        <stp>Time</stp>
        <stp>ADC</stp>
        <stp>-986</stp>
        <stp>All</stp>
        <stp/>
        <stp/>
        <stp>False</stp>
        <stp>T</stp>
        <tr r="B988" s="2"/>
      </tp>
      <tp>
        <v>44357</v>
        <stp/>
        <stp>StudyData</stp>
        <stp>EP</stp>
        <stp>BAR</stp>
        <stp/>
        <stp>Time</stp>
        <stp>ADC</stp>
        <stp>-936</stp>
        <stp>All</stp>
        <stp/>
        <stp/>
        <stp>False</stp>
        <stp>T</stp>
        <tr r="B938" s="2"/>
      </tp>
      <tp>
        <v>44371</v>
        <stp/>
        <stp>StudyData</stp>
        <stp>EP</stp>
        <stp>BAR</stp>
        <stp/>
        <stp>Time</stp>
        <stp>ADC</stp>
        <stp>-926</stp>
        <stp>All</stp>
        <stp/>
        <stp/>
        <stp>False</stp>
        <stp>T</stp>
        <tr r="B928" s="2"/>
      </tp>
      <tp>
        <v>44386</v>
        <stp/>
        <stp>StudyData</stp>
        <stp>EP</stp>
        <stp>BAR</stp>
        <stp/>
        <stp>Time</stp>
        <stp>ADC</stp>
        <stp>-916</stp>
        <stp>All</stp>
        <stp/>
        <stp/>
        <stp>False</stp>
        <stp>T</stp>
        <tr r="B918" s="2"/>
      </tp>
      <tp>
        <v>44400</v>
        <stp/>
        <stp>StudyData</stp>
        <stp>EP</stp>
        <stp>BAR</stp>
        <stp/>
        <stp>Time</stp>
        <stp>ADC</stp>
        <stp>-906</stp>
        <stp>All</stp>
        <stp/>
        <stp/>
        <stp>False</stp>
        <stp>T</stp>
        <tr r="B908" s="2"/>
      </tp>
      <tp>
        <v>44300</v>
        <stp/>
        <stp>StudyData</stp>
        <stp>EP</stp>
        <stp>BAR</stp>
        <stp/>
        <stp>Time</stp>
        <stp>ADC</stp>
        <stp>-976</stp>
        <stp>All</stp>
        <stp/>
        <stp/>
        <stp>False</stp>
        <stp>T</stp>
        <tr r="B978" s="2"/>
      </tp>
      <tp>
        <v>44314</v>
        <stp/>
        <stp>StudyData</stp>
        <stp>EP</stp>
        <stp>BAR</stp>
        <stp/>
        <stp>Time</stp>
        <stp>ADC</stp>
        <stp>-966</stp>
        <stp>All</stp>
        <stp/>
        <stp/>
        <stp>False</stp>
        <stp>T</stp>
        <tr r="B968" s="2"/>
      </tp>
      <tp>
        <v>44328</v>
        <stp/>
        <stp>StudyData</stp>
        <stp>EP</stp>
        <stp>BAR</stp>
        <stp/>
        <stp>Time</stp>
        <stp>ADC</stp>
        <stp>-956</stp>
        <stp>All</stp>
        <stp/>
        <stp/>
        <stp>False</stp>
        <stp>T</stp>
        <tr r="B958" s="2"/>
      </tp>
      <tp>
        <v>44342</v>
        <stp/>
        <stp>StudyData</stp>
        <stp>EP</stp>
        <stp>BAR</stp>
        <stp/>
        <stp>Time</stp>
        <stp>ADC</stp>
        <stp>-946</stp>
        <stp>All</stp>
        <stp/>
        <stp/>
        <stp>False</stp>
        <stp>T</stp>
        <tr r="B948" s="2"/>
      </tp>
      <tp>
        <v>44414</v>
        <stp/>
        <stp>StudyData</stp>
        <stp>EP</stp>
        <stp>BAR</stp>
        <stp/>
        <stp>Time</stp>
        <stp>ADC</stp>
        <stp>-896</stp>
        <stp>All</stp>
        <stp/>
        <stp/>
        <stp>False</stp>
        <stp>T</stp>
        <tr r="B898" s="2"/>
      </tp>
      <tp>
        <v>44428</v>
        <stp/>
        <stp>StudyData</stp>
        <stp>EP</stp>
        <stp>BAR</stp>
        <stp/>
        <stp>Time</stp>
        <stp>ADC</stp>
        <stp>-886</stp>
        <stp>All</stp>
        <stp/>
        <stp/>
        <stp>False</stp>
        <stp>T</stp>
        <tr r="B888" s="2"/>
      </tp>
      <tp>
        <v>44501</v>
        <stp/>
        <stp>StudyData</stp>
        <stp>EP</stp>
        <stp>BAR</stp>
        <stp/>
        <stp>Time</stp>
        <stp>ADC</stp>
        <stp>-836</stp>
        <stp>All</stp>
        <stp/>
        <stp/>
        <stp>False</stp>
        <stp>T</stp>
        <tr r="B838" s="2"/>
      </tp>
      <tp>
        <v>44515</v>
        <stp/>
        <stp>StudyData</stp>
        <stp>EP</stp>
        <stp>BAR</stp>
        <stp/>
        <stp>Time</stp>
        <stp>ADC</stp>
        <stp>-826</stp>
        <stp>All</stp>
        <stp/>
        <stp/>
        <stp>False</stp>
        <stp>T</stp>
        <tr r="B828" s="2"/>
      </tp>
      <tp>
        <v>44530</v>
        <stp/>
        <stp>StudyData</stp>
        <stp>EP</stp>
        <stp>BAR</stp>
        <stp/>
        <stp>Time</stp>
        <stp>ADC</stp>
        <stp>-816</stp>
        <stp>All</stp>
        <stp/>
        <stp/>
        <stp>False</stp>
        <stp>T</stp>
        <tr r="B818" s="2"/>
      </tp>
      <tp>
        <v>44544</v>
        <stp/>
        <stp>StudyData</stp>
        <stp>EP</stp>
        <stp>BAR</stp>
        <stp/>
        <stp>Time</stp>
        <stp>ADC</stp>
        <stp>-806</stp>
        <stp>All</stp>
        <stp/>
        <stp/>
        <stp>False</stp>
        <stp>T</stp>
        <tr r="B808" s="2"/>
      </tp>
      <tp>
        <v>44442</v>
        <stp/>
        <stp>StudyData</stp>
        <stp>EP</stp>
        <stp>BAR</stp>
        <stp/>
        <stp>Time</stp>
        <stp>ADC</stp>
        <stp>-876</stp>
        <stp>All</stp>
        <stp/>
        <stp/>
        <stp>False</stp>
        <stp>T</stp>
        <tr r="B878" s="2"/>
      </tp>
      <tp>
        <v>44459</v>
        <stp/>
        <stp>StudyData</stp>
        <stp>EP</stp>
        <stp>BAR</stp>
        <stp/>
        <stp>Time</stp>
        <stp>ADC</stp>
        <stp>-866</stp>
        <stp>All</stp>
        <stp/>
        <stp/>
        <stp>False</stp>
        <stp>T</stp>
        <tr r="B868" s="2"/>
      </tp>
      <tp>
        <v>44473</v>
        <stp/>
        <stp>StudyData</stp>
        <stp>EP</stp>
        <stp>BAR</stp>
        <stp/>
        <stp>Time</stp>
        <stp>ADC</stp>
        <stp>-856</stp>
        <stp>All</stp>
        <stp/>
        <stp/>
        <stp>False</stp>
        <stp>T</stp>
        <tr r="B858" s="2"/>
      </tp>
      <tp>
        <v>44487</v>
        <stp/>
        <stp>StudyData</stp>
        <stp>EP</stp>
        <stp>BAR</stp>
        <stp/>
        <stp>Time</stp>
        <stp>ADC</stp>
        <stp>-846</stp>
        <stp>All</stp>
        <stp/>
        <stp/>
        <stp>False</stp>
        <stp>T</stp>
        <tr r="B848" s="2"/>
      </tp>
      <tp>
        <v>44848</v>
        <stp/>
        <stp>StudyData</stp>
        <stp>EP</stp>
        <stp>BAR</stp>
        <stp/>
        <stp>Time</stp>
        <stp>ADC</stp>
        <stp>-596</stp>
        <stp>All</stp>
        <stp/>
        <stp/>
        <stp>False</stp>
        <stp>T</stp>
        <tr r="B598" s="2"/>
      </tp>
      <tp>
        <v>44862</v>
        <stp/>
        <stp>StudyData</stp>
        <stp>EP</stp>
        <stp>BAR</stp>
        <stp/>
        <stp>Time</stp>
        <stp>ADC</stp>
        <stp>-586</stp>
        <stp>All</stp>
        <stp/>
        <stp/>
        <stp>False</stp>
        <stp>T</stp>
        <tr r="B588" s="2"/>
      </tp>
      <tp>
        <v>44937</v>
        <stp/>
        <stp>StudyData</stp>
        <stp>EP</stp>
        <stp>BAR</stp>
        <stp/>
        <stp>Time</stp>
        <stp>ADC</stp>
        <stp>-536</stp>
        <stp>All</stp>
        <stp/>
        <stp/>
        <stp>False</stp>
        <stp>T</stp>
        <tr r="B538" s="2"/>
      </tp>
      <tp>
        <v>44952</v>
        <stp/>
        <stp>StudyData</stp>
        <stp>EP</stp>
        <stp>BAR</stp>
        <stp/>
        <stp>Time</stp>
        <stp>ADC</stp>
        <stp>-526</stp>
        <stp>All</stp>
        <stp/>
        <stp/>
        <stp>False</stp>
        <stp>T</stp>
        <tr r="B528" s="2"/>
      </tp>
      <tp>
        <v>44966</v>
        <stp/>
        <stp>StudyData</stp>
        <stp>EP</stp>
        <stp>BAR</stp>
        <stp/>
        <stp>Time</stp>
        <stp>ADC</stp>
        <stp>-516</stp>
        <stp>All</stp>
        <stp/>
        <stp/>
        <stp>False</stp>
        <stp>T</stp>
        <tr r="B518" s="2"/>
      </tp>
      <tp>
        <v>44981</v>
        <stp/>
        <stp>StudyData</stp>
        <stp>EP</stp>
        <stp>BAR</stp>
        <stp/>
        <stp>Time</stp>
        <stp>ADC</stp>
        <stp>-506</stp>
        <stp>All</stp>
        <stp/>
        <stp/>
        <stp>False</stp>
        <stp>T</stp>
        <tr r="B508" s="2"/>
      </tp>
      <tp>
        <v>44876</v>
        <stp/>
        <stp>StudyData</stp>
        <stp>EP</stp>
        <stp>BAR</stp>
        <stp/>
        <stp>Time</stp>
        <stp>ADC</stp>
        <stp>-576</stp>
        <stp>All</stp>
        <stp/>
        <stp/>
        <stp>False</stp>
        <stp>T</stp>
        <tr r="B578" s="2"/>
      </tp>
      <tp>
        <v>44893</v>
        <stp/>
        <stp>StudyData</stp>
        <stp>EP</stp>
        <stp>BAR</stp>
        <stp/>
        <stp>Time</stp>
        <stp>ADC</stp>
        <stp>-566</stp>
        <stp>All</stp>
        <stp/>
        <stp/>
        <stp>False</stp>
        <stp>T</stp>
        <tr r="B568" s="2"/>
      </tp>
      <tp>
        <v>44907</v>
        <stp/>
        <stp>StudyData</stp>
        <stp>EP</stp>
        <stp>BAR</stp>
        <stp/>
        <stp>Time</stp>
        <stp>ADC</stp>
        <stp>-556</stp>
        <stp>All</stp>
        <stp/>
        <stp/>
        <stp>False</stp>
        <stp>T</stp>
        <tr r="B558" s="2"/>
      </tp>
      <tp>
        <v>44922</v>
        <stp/>
        <stp>StudyData</stp>
        <stp>EP</stp>
        <stp>BAR</stp>
        <stp/>
        <stp>Time</stp>
        <stp>ADC</stp>
        <stp>-546</stp>
        <stp>All</stp>
        <stp/>
        <stp/>
        <stp>False</stp>
        <stp>T</stp>
        <tr r="B548" s="2"/>
      </tp>
      <tp>
        <v>44995</v>
        <stp/>
        <stp>StudyData</stp>
        <stp>EP</stp>
        <stp>BAR</stp>
        <stp/>
        <stp>Time</stp>
        <stp>ADC</stp>
        <stp>-496</stp>
        <stp>All</stp>
        <stp/>
        <stp/>
        <stp>False</stp>
        <stp>T</stp>
        <tr r="B498" s="2"/>
      </tp>
      <tp>
        <v>45009</v>
        <stp/>
        <stp>StudyData</stp>
        <stp>EP</stp>
        <stp>BAR</stp>
        <stp/>
        <stp>Time</stp>
        <stp>ADC</stp>
        <stp>-486</stp>
        <stp>All</stp>
        <stp/>
        <stp/>
        <stp>False</stp>
        <stp>T</stp>
        <tr r="B488" s="2"/>
      </tp>
      <tp>
        <v>45082</v>
        <stp/>
        <stp>StudyData</stp>
        <stp>EP</stp>
        <stp>BAR</stp>
        <stp/>
        <stp>Time</stp>
        <stp>ADC</stp>
        <stp>-436</stp>
        <stp>All</stp>
        <stp/>
        <stp/>
        <stp>False</stp>
        <stp>T</stp>
        <tr r="B438" s="2"/>
      </tp>
      <tp>
        <v>45097</v>
        <stp/>
        <stp>StudyData</stp>
        <stp>EP</stp>
        <stp>BAR</stp>
        <stp/>
        <stp>Time</stp>
        <stp>ADC</stp>
        <stp>-426</stp>
        <stp>All</stp>
        <stp/>
        <stp/>
        <stp>False</stp>
        <stp>T</stp>
        <tr r="B428" s="2"/>
      </tp>
      <tp>
        <v>45112</v>
        <stp/>
        <stp>StudyData</stp>
        <stp>EP</stp>
        <stp>BAR</stp>
        <stp/>
        <stp>Time</stp>
        <stp>ADC</stp>
        <stp>-416</stp>
        <stp>All</stp>
        <stp/>
        <stp/>
        <stp>False</stp>
        <stp>T</stp>
        <tr r="B418" s="2"/>
      </tp>
      <tp>
        <v>45126</v>
        <stp/>
        <stp>StudyData</stp>
        <stp>EP</stp>
        <stp>BAR</stp>
        <stp/>
        <stp>Time</stp>
        <stp>ADC</stp>
        <stp>-406</stp>
        <stp>All</stp>
        <stp/>
        <stp/>
        <stp>False</stp>
        <stp>T</stp>
        <tr r="B408" s="2"/>
      </tp>
      <tp>
        <v>45023</v>
        <stp/>
        <stp>StudyData</stp>
        <stp>EP</stp>
        <stp>BAR</stp>
        <stp/>
        <stp>Time</stp>
        <stp>ADC</stp>
        <stp>-476</stp>
        <stp>All</stp>
        <stp/>
        <stp/>
        <stp>False</stp>
        <stp>T</stp>
        <tr r="B478" s="2"/>
      </tp>
      <tp>
        <v>45037</v>
        <stp/>
        <stp>StudyData</stp>
        <stp>EP</stp>
        <stp>BAR</stp>
        <stp/>
        <stp>Time</stp>
        <stp>ADC</stp>
        <stp>-466</stp>
        <stp>All</stp>
        <stp/>
        <stp/>
        <stp>False</stp>
        <stp>T</stp>
        <tr r="B468" s="2"/>
      </tp>
      <tp>
        <v>45051</v>
        <stp/>
        <stp>StudyData</stp>
        <stp>EP</stp>
        <stp>BAR</stp>
        <stp/>
        <stp>Time</stp>
        <stp>ADC</stp>
        <stp>-456</stp>
        <stp>All</stp>
        <stp/>
        <stp/>
        <stp>False</stp>
        <stp>T</stp>
        <tr r="B458" s="2"/>
      </tp>
      <tp>
        <v>45065</v>
        <stp/>
        <stp>StudyData</stp>
        <stp>EP</stp>
        <stp>BAR</stp>
        <stp/>
        <stp>Time</stp>
        <stp>ADC</stp>
        <stp>-446</stp>
        <stp>All</stp>
        <stp/>
        <stp/>
        <stp>False</stp>
        <stp>T</stp>
        <tr r="B448" s="2"/>
      </tp>
      <tp>
        <v>44559</v>
        <stp/>
        <stp>StudyData</stp>
        <stp>EP</stp>
        <stp>BAR</stp>
        <stp/>
        <stp>Time</stp>
        <stp>ADC</stp>
        <stp>-796</stp>
        <stp>All</stp>
        <stp/>
        <stp/>
        <stp>False</stp>
        <stp>T</stp>
        <tr r="B798" s="2"/>
      </tp>
      <tp>
        <v>44573</v>
        <stp/>
        <stp>StudyData</stp>
        <stp>EP</stp>
        <stp>BAR</stp>
        <stp/>
        <stp>Time</stp>
        <stp>ADC</stp>
        <stp>-786</stp>
        <stp>All</stp>
        <stp/>
        <stp/>
        <stp>False</stp>
        <stp>T</stp>
        <tr r="B788" s="2"/>
      </tp>
      <tp>
        <v>44645</v>
        <stp/>
        <stp>StudyData</stp>
        <stp>EP</stp>
        <stp>BAR</stp>
        <stp/>
        <stp>Time</stp>
        <stp>ADC</stp>
        <stp>-736</stp>
        <stp>All</stp>
        <stp/>
        <stp/>
        <stp>False</stp>
        <stp>T</stp>
        <tr r="B738" s="2"/>
      </tp>
      <tp>
        <v>44659</v>
        <stp/>
        <stp>StudyData</stp>
        <stp>EP</stp>
        <stp>BAR</stp>
        <stp/>
        <stp>Time</stp>
        <stp>ADC</stp>
        <stp>-726</stp>
        <stp>All</stp>
        <stp/>
        <stp/>
        <stp>False</stp>
        <stp>T</stp>
        <tr r="B728" s="2"/>
      </tp>
      <tp>
        <v>44676</v>
        <stp/>
        <stp>StudyData</stp>
        <stp>EP</stp>
        <stp>BAR</stp>
        <stp/>
        <stp>Time</stp>
        <stp>ADC</stp>
        <stp>-716</stp>
        <stp>All</stp>
        <stp/>
        <stp/>
        <stp>False</stp>
        <stp>T</stp>
        <tr r="B718" s="2"/>
      </tp>
      <tp>
        <v>44690</v>
        <stp/>
        <stp>StudyData</stp>
        <stp>EP</stp>
        <stp>BAR</stp>
        <stp/>
        <stp>Time</stp>
        <stp>ADC</stp>
        <stp>-706</stp>
        <stp>All</stp>
        <stp/>
        <stp/>
        <stp>False</stp>
        <stp>T</stp>
        <tr r="B708" s="2"/>
      </tp>
      <tp>
        <v>44588</v>
        <stp/>
        <stp>StudyData</stp>
        <stp>EP</stp>
        <stp>BAR</stp>
        <stp/>
        <stp>Time</stp>
        <stp>ADC</stp>
        <stp>-776</stp>
        <stp>All</stp>
        <stp/>
        <stp/>
        <stp>False</stp>
        <stp>T</stp>
        <tr r="B778" s="2"/>
      </tp>
      <tp>
        <v>44602</v>
        <stp/>
        <stp>StudyData</stp>
        <stp>EP</stp>
        <stp>BAR</stp>
        <stp/>
        <stp>Time</stp>
        <stp>ADC</stp>
        <stp>-766</stp>
        <stp>All</stp>
        <stp/>
        <stp/>
        <stp>False</stp>
        <stp>T</stp>
        <tr r="B768" s="2"/>
      </tp>
      <tp>
        <v>44617</v>
        <stp/>
        <stp>StudyData</stp>
        <stp>EP</stp>
        <stp>BAR</stp>
        <stp/>
        <stp>Time</stp>
        <stp>ADC</stp>
        <stp>-756</stp>
        <stp>All</stp>
        <stp/>
        <stp/>
        <stp>False</stp>
        <stp>T</stp>
        <tr r="B758" s="2"/>
      </tp>
      <tp>
        <v>44631</v>
        <stp/>
        <stp>StudyData</stp>
        <stp>EP</stp>
        <stp>BAR</stp>
        <stp/>
        <stp>Time</stp>
        <stp>ADC</stp>
        <stp>-746</stp>
        <stp>All</stp>
        <stp/>
        <stp/>
        <stp>False</stp>
        <stp>T</stp>
        <tr r="B748" s="2"/>
      </tp>
      <tp>
        <v>44704</v>
        <stp/>
        <stp>StudyData</stp>
        <stp>EP</stp>
        <stp>BAR</stp>
        <stp/>
        <stp>Time</stp>
        <stp>ADC</stp>
        <stp>-696</stp>
        <stp>All</stp>
        <stp/>
        <stp/>
        <stp>False</stp>
        <stp>T</stp>
        <tr r="B698" s="2"/>
      </tp>
      <tp>
        <v>44719</v>
        <stp/>
        <stp>StudyData</stp>
        <stp>EP</stp>
        <stp>BAR</stp>
        <stp/>
        <stp>Time</stp>
        <stp>ADC</stp>
        <stp>-686</stp>
        <stp>All</stp>
        <stp/>
        <stp/>
        <stp>False</stp>
        <stp>T</stp>
        <tr r="B688" s="2"/>
      </tp>
      <tp>
        <v>44791</v>
        <stp/>
        <stp>StudyData</stp>
        <stp>EP</stp>
        <stp>BAR</stp>
        <stp/>
        <stp>Time</stp>
        <stp>ADC</stp>
        <stp>-636</stp>
        <stp>All</stp>
        <stp/>
        <stp/>
        <stp>False</stp>
        <stp>T</stp>
        <tr r="B638" s="2"/>
      </tp>
      <tp>
        <v>44805</v>
        <stp/>
        <stp>StudyData</stp>
        <stp>EP</stp>
        <stp>BAR</stp>
        <stp/>
        <stp>Time</stp>
        <stp>ADC</stp>
        <stp>-626</stp>
        <stp>All</stp>
        <stp/>
        <stp/>
        <stp>False</stp>
        <stp>T</stp>
        <tr r="B628" s="2"/>
      </tp>
      <tp>
        <v>44820</v>
        <stp/>
        <stp>StudyData</stp>
        <stp>EP</stp>
        <stp>BAR</stp>
        <stp/>
        <stp>Time</stp>
        <stp>ADC</stp>
        <stp>-616</stp>
        <stp>All</stp>
        <stp/>
        <stp/>
        <stp>False</stp>
        <stp>T</stp>
        <tr r="B618" s="2"/>
      </tp>
      <tp>
        <v>44834</v>
        <stp/>
        <stp>StudyData</stp>
        <stp>EP</stp>
        <stp>BAR</stp>
        <stp/>
        <stp>Time</stp>
        <stp>ADC</stp>
        <stp>-606</stp>
        <stp>All</stp>
        <stp/>
        <stp/>
        <stp>False</stp>
        <stp>T</stp>
        <tr r="B608" s="2"/>
      </tp>
      <tp>
        <v>44734</v>
        <stp/>
        <stp>StudyData</stp>
        <stp>EP</stp>
        <stp>BAR</stp>
        <stp/>
        <stp>Time</stp>
        <stp>ADC</stp>
        <stp>-676</stp>
        <stp>All</stp>
        <stp/>
        <stp/>
        <stp>False</stp>
        <stp>T</stp>
        <tr r="B678" s="2"/>
      </tp>
      <tp>
        <v>44749</v>
        <stp/>
        <stp>StudyData</stp>
        <stp>EP</stp>
        <stp>BAR</stp>
        <stp/>
        <stp>Time</stp>
        <stp>ADC</stp>
        <stp>-666</stp>
        <stp>All</stp>
        <stp/>
        <stp/>
        <stp>False</stp>
        <stp>T</stp>
        <tr r="B668" s="2"/>
      </tp>
      <tp>
        <v>44763</v>
        <stp/>
        <stp>StudyData</stp>
        <stp>EP</stp>
        <stp>BAR</stp>
        <stp/>
        <stp>Time</stp>
        <stp>ADC</stp>
        <stp>-656</stp>
        <stp>All</stp>
        <stp/>
        <stp/>
        <stp>False</stp>
        <stp>T</stp>
        <tr r="B658" s="2"/>
      </tp>
      <tp>
        <v>44777</v>
        <stp/>
        <stp>StudyData</stp>
        <stp>EP</stp>
        <stp>BAR</stp>
        <stp/>
        <stp>Time</stp>
        <stp>ADC</stp>
        <stp>-646</stp>
        <stp>All</stp>
        <stp/>
        <stp/>
        <stp>False</stp>
        <stp>T</stp>
        <tr r="B648" s="2"/>
      </tp>
      <tp>
        <v>45429</v>
        <stp/>
        <stp>StudyData</stp>
        <stp>EP</stp>
        <stp>BAR</stp>
        <stp/>
        <stp>Time</stp>
        <stp>ADC</stp>
        <stp>-196</stp>
        <stp>All</stp>
        <stp/>
        <stp/>
        <stp>False</stp>
        <stp>T</stp>
        <tr r="B198" s="2"/>
      </tp>
      <tp>
        <v>45446</v>
        <stp/>
        <stp>StudyData</stp>
        <stp>EP</stp>
        <stp>BAR</stp>
        <stp/>
        <stp>Time</stp>
        <stp>ADC</stp>
        <stp>-186</stp>
        <stp>All</stp>
        <stp/>
        <stp/>
        <stp>False</stp>
        <stp>T</stp>
        <tr r="B188" s="2"/>
      </tp>
      <tp>
        <v>45518</v>
        <stp/>
        <stp>StudyData</stp>
        <stp>EP</stp>
        <stp>BAR</stp>
        <stp/>
        <stp>Time</stp>
        <stp>ADC</stp>
        <stp>-136</stp>
        <stp>All</stp>
        <stp/>
        <stp/>
        <stp>False</stp>
        <stp>T</stp>
        <tr r="B138" s="2"/>
      </tp>
      <tp>
        <v>45532</v>
        <stp/>
        <stp>StudyData</stp>
        <stp>EP</stp>
        <stp>BAR</stp>
        <stp/>
        <stp>Time</stp>
        <stp>ADC</stp>
        <stp>-126</stp>
        <stp>All</stp>
        <stp/>
        <stp/>
        <stp>False</stp>
        <stp>T</stp>
        <tr r="B128" s="2"/>
      </tp>
      <tp>
        <v>45547</v>
        <stp/>
        <stp>StudyData</stp>
        <stp>EP</stp>
        <stp>BAR</stp>
        <stp/>
        <stp>Time</stp>
        <stp>ADC</stp>
        <stp>-116</stp>
        <stp>All</stp>
        <stp/>
        <stp/>
        <stp>False</stp>
        <stp>T</stp>
        <tr r="B118" s="2"/>
      </tp>
      <tp>
        <v>45561</v>
        <stp/>
        <stp>StudyData</stp>
        <stp>EP</stp>
        <stp>BAR</stp>
        <stp/>
        <stp>Time</stp>
        <stp>ADC</stp>
        <stp>-106</stp>
        <stp>All</stp>
        <stp/>
        <stp/>
        <stp>False</stp>
        <stp>T</stp>
        <tr r="B108" s="2"/>
      </tp>
      <tp>
        <v>45460</v>
        <stp/>
        <stp>StudyData</stp>
        <stp>EP</stp>
        <stp>BAR</stp>
        <stp/>
        <stp>Time</stp>
        <stp>ADC</stp>
        <stp>-176</stp>
        <stp>All</stp>
        <stp/>
        <stp/>
        <stp>False</stp>
        <stp>T</stp>
        <tr r="B178" s="2"/>
      </tp>
      <tp>
        <v>45475</v>
        <stp/>
        <stp>StudyData</stp>
        <stp>EP</stp>
        <stp>BAR</stp>
        <stp/>
        <stp>Time</stp>
        <stp>ADC</stp>
        <stp>-166</stp>
        <stp>All</stp>
        <stp/>
        <stp/>
        <stp>False</stp>
        <stp>T</stp>
        <tr r="B168" s="2"/>
      </tp>
      <tp>
        <v>45490</v>
        <stp/>
        <stp>StudyData</stp>
        <stp>EP</stp>
        <stp>BAR</stp>
        <stp/>
        <stp>Time</stp>
        <stp>ADC</stp>
        <stp>-156</stp>
        <stp>All</stp>
        <stp/>
        <stp/>
        <stp>False</stp>
        <stp>T</stp>
        <tr r="B158" s="2"/>
      </tp>
      <tp>
        <v>45504</v>
        <stp/>
        <stp>StudyData</stp>
        <stp>EP</stp>
        <stp>BAR</stp>
        <stp/>
        <stp>Time</stp>
        <stp>ADC</stp>
        <stp>-146</stp>
        <stp>All</stp>
        <stp/>
        <stp/>
        <stp>False</stp>
        <stp>T</stp>
        <tr r="B148" s="2"/>
      </tp>
      <tp>
        <v>45140</v>
        <stp/>
        <stp>StudyData</stp>
        <stp>EP</stp>
        <stp>BAR</stp>
        <stp/>
        <stp>Time</stp>
        <stp>ADC</stp>
        <stp>-396</stp>
        <stp>All</stp>
        <stp/>
        <stp/>
        <stp>False</stp>
        <stp>T</stp>
        <tr r="B398" s="2"/>
      </tp>
      <tp>
        <v>45154</v>
        <stp/>
        <stp>StudyData</stp>
        <stp>EP</stp>
        <stp>BAR</stp>
        <stp/>
        <stp>Time</stp>
        <stp>ADC</stp>
        <stp>-386</stp>
        <stp>All</stp>
        <stp/>
        <stp/>
        <stp>False</stp>
        <stp>T</stp>
        <tr r="B388" s="2"/>
      </tp>
      <tp>
        <v>45225</v>
        <stp/>
        <stp>StudyData</stp>
        <stp>EP</stp>
        <stp>BAR</stp>
        <stp/>
        <stp>Time</stp>
        <stp>ADC</stp>
        <stp>-336</stp>
        <stp>All</stp>
        <stp/>
        <stp/>
        <stp>False</stp>
        <stp>T</stp>
        <tr r="B338" s="2"/>
      </tp>
      <tp>
        <v>45239</v>
        <stp/>
        <stp>StudyData</stp>
        <stp>EP</stp>
        <stp>BAR</stp>
        <stp/>
        <stp>Time</stp>
        <stp>ADC</stp>
        <stp>-326</stp>
        <stp>All</stp>
        <stp/>
        <stp/>
        <stp>False</stp>
        <stp>T</stp>
        <tr r="B328" s="2"/>
      </tp>
      <tp>
        <v>45254</v>
        <stp/>
        <stp>StudyData</stp>
        <stp>EP</stp>
        <stp>BAR</stp>
        <stp/>
        <stp>Time</stp>
        <stp>ADC</stp>
        <stp>-316</stp>
        <stp>All</stp>
        <stp/>
        <stp/>
        <stp>False</stp>
        <stp>T</stp>
        <tr r="B318" s="2"/>
      </tp>
      <tp>
        <v>45268</v>
        <stp/>
        <stp>StudyData</stp>
        <stp>EP</stp>
        <stp>BAR</stp>
        <stp/>
        <stp>Time</stp>
        <stp>ADC</stp>
        <stp>-306</stp>
        <stp>All</stp>
        <stp/>
        <stp/>
        <stp>False</stp>
        <stp>T</stp>
        <tr r="B308" s="2"/>
      </tp>
      <tp>
        <v>45168</v>
        <stp/>
        <stp>StudyData</stp>
        <stp>EP</stp>
        <stp>BAR</stp>
        <stp/>
        <stp>Time</stp>
        <stp>ADC</stp>
        <stp>-376</stp>
        <stp>All</stp>
        <stp/>
        <stp/>
        <stp>False</stp>
        <stp>T</stp>
        <tr r="B378" s="2"/>
      </tp>
      <tp>
        <v>45183</v>
        <stp/>
        <stp>StudyData</stp>
        <stp>EP</stp>
        <stp>BAR</stp>
        <stp/>
        <stp>Time</stp>
        <stp>ADC</stp>
        <stp>-366</stp>
        <stp>All</stp>
        <stp/>
        <stp/>
        <stp>False</stp>
        <stp>T</stp>
        <tr r="B368" s="2"/>
      </tp>
      <tp>
        <v>45197</v>
        <stp/>
        <stp>StudyData</stp>
        <stp>EP</stp>
        <stp>BAR</stp>
        <stp/>
        <stp>Time</stp>
        <stp>ADC</stp>
        <stp>-356</stp>
        <stp>All</stp>
        <stp/>
        <stp/>
        <stp>False</stp>
        <stp>T</stp>
        <tr r="B358" s="2"/>
      </tp>
      <tp>
        <v>45211</v>
        <stp/>
        <stp>StudyData</stp>
        <stp>EP</stp>
        <stp>BAR</stp>
        <stp/>
        <stp>Time</stp>
        <stp>ADC</stp>
        <stp>-346</stp>
        <stp>All</stp>
        <stp/>
        <stp/>
        <stp>False</stp>
        <stp>T</stp>
        <tr r="B348" s="2"/>
      </tp>
      <tp>
        <v>45282</v>
        <stp/>
        <stp>StudyData</stp>
        <stp>EP</stp>
        <stp>BAR</stp>
        <stp/>
        <stp>Time</stp>
        <stp>ADC</stp>
        <stp>-296</stp>
        <stp>All</stp>
        <stp/>
        <stp/>
        <stp>False</stp>
        <stp>T</stp>
        <tr r="B298" s="2"/>
      </tp>
      <tp>
        <v>45300</v>
        <stp/>
        <stp>StudyData</stp>
        <stp>EP</stp>
        <stp>BAR</stp>
        <stp/>
        <stp>Time</stp>
        <stp>ADC</stp>
        <stp>-286</stp>
        <stp>All</stp>
        <stp/>
        <stp/>
        <stp>False</stp>
        <stp>T</stp>
        <tr r="B288" s="2"/>
      </tp>
      <tp>
        <v>45372</v>
        <stp/>
        <stp>StudyData</stp>
        <stp>EP</stp>
        <stp>BAR</stp>
        <stp/>
        <stp>Time</stp>
        <stp>ADC</stp>
        <stp>-236</stp>
        <stp>All</stp>
        <stp/>
        <stp/>
        <stp>False</stp>
        <stp>T</stp>
        <tr r="B238" s="2"/>
      </tp>
      <tp>
        <v>45387</v>
        <stp/>
        <stp>StudyData</stp>
        <stp>EP</stp>
        <stp>BAR</stp>
        <stp/>
        <stp>Time</stp>
        <stp>ADC</stp>
        <stp>-226</stp>
        <stp>All</stp>
        <stp/>
        <stp/>
        <stp>False</stp>
        <stp>T</stp>
        <tr r="B228" s="2"/>
      </tp>
      <tp>
        <v>45401</v>
        <stp/>
        <stp>StudyData</stp>
        <stp>EP</stp>
        <stp>BAR</stp>
        <stp/>
        <stp>Time</stp>
        <stp>ADC</stp>
        <stp>-216</stp>
        <stp>All</stp>
        <stp/>
        <stp/>
        <stp>False</stp>
        <stp>T</stp>
        <tr r="B218" s="2"/>
      </tp>
      <tp>
        <v>45415</v>
        <stp/>
        <stp>StudyData</stp>
        <stp>EP</stp>
        <stp>BAR</stp>
        <stp/>
        <stp>Time</stp>
        <stp>ADC</stp>
        <stp>-206</stp>
        <stp>All</stp>
        <stp/>
        <stp/>
        <stp>False</stp>
        <stp>T</stp>
        <tr r="B208" s="2"/>
      </tp>
      <tp>
        <v>45315</v>
        <stp/>
        <stp>StudyData</stp>
        <stp>EP</stp>
        <stp>BAR</stp>
        <stp/>
        <stp>Time</stp>
        <stp>ADC</stp>
        <stp>-276</stp>
        <stp>All</stp>
        <stp/>
        <stp/>
        <stp>False</stp>
        <stp>T</stp>
        <tr r="B278" s="2"/>
      </tp>
      <tp>
        <v>45329</v>
        <stp/>
        <stp>StudyData</stp>
        <stp>EP</stp>
        <stp>BAR</stp>
        <stp/>
        <stp>Time</stp>
        <stp>ADC</stp>
        <stp>-266</stp>
        <stp>All</stp>
        <stp/>
        <stp/>
        <stp>False</stp>
        <stp>T</stp>
        <tr r="B268" s="2"/>
      </tp>
      <tp>
        <v>45344</v>
        <stp/>
        <stp>StudyData</stp>
        <stp>EP</stp>
        <stp>BAR</stp>
        <stp/>
        <stp>Time</stp>
        <stp>ADC</stp>
        <stp>-256</stp>
        <stp>All</stp>
        <stp/>
        <stp/>
        <stp>False</stp>
        <stp>T</stp>
        <tr r="B258" s="2"/>
      </tp>
      <tp>
        <v>45358</v>
        <stp/>
        <stp>StudyData</stp>
        <stp>EP</stp>
        <stp>BAR</stp>
        <stp/>
        <stp>Time</stp>
        <stp>ADC</stp>
        <stp>-246</stp>
        <stp>All</stp>
        <stp/>
        <stp/>
        <stp>False</stp>
        <stp>T</stp>
        <tr r="B248" s="2"/>
      </tp>
      <tp>
        <v>44279</v>
        <stp/>
        <stp>StudyData</stp>
        <stp>EP</stp>
        <stp>BAR</stp>
        <stp/>
        <stp>Time</stp>
        <stp>ADC</stp>
        <stp>-991</stp>
        <stp>All</stp>
        <stp/>
        <stp/>
        <stp>False</stp>
        <stp>T</stp>
        <tr r="B993" s="2"/>
      </tp>
      <tp>
        <v>44293</v>
        <stp/>
        <stp>StudyData</stp>
        <stp>EP</stp>
        <stp>BAR</stp>
        <stp/>
        <stp>Time</stp>
        <stp>ADC</stp>
        <stp>-981</stp>
        <stp>All</stp>
        <stp/>
        <stp/>
        <stp>False</stp>
        <stp>T</stp>
        <tr r="B983" s="2"/>
      </tp>
      <tp>
        <v>44364</v>
        <stp/>
        <stp>StudyData</stp>
        <stp>EP</stp>
        <stp>BAR</stp>
        <stp/>
        <stp>Time</stp>
        <stp>ADC</stp>
        <stp>-931</stp>
        <stp>All</stp>
        <stp/>
        <stp/>
        <stp>False</stp>
        <stp>T</stp>
        <tr r="B933" s="2"/>
      </tp>
      <tp>
        <v>44378</v>
        <stp/>
        <stp>StudyData</stp>
        <stp>EP</stp>
        <stp>BAR</stp>
        <stp/>
        <stp>Time</stp>
        <stp>ADC</stp>
        <stp>-921</stp>
        <stp>All</stp>
        <stp/>
        <stp/>
        <stp>False</stp>
        <stp>T</stp>
        <tr r="B923" s="2"/>
      </tp>
      <tp>
        <v>44393</v>
        <stp/>
        <stp>StudyData</stp>
        <stp>EP</stp>
        <stp>BAR</stp>
        <stp/>
        <stp>Time</stp>
        <stp>ADC</stp>
        <stp>-911</stp>
        <stp>All</stp>
        <stp/>
        <stp/>
        <stp>False</stp>
        <stp>T</stp>
        <tr r="B913" s="2"/>
      </tp>
      <tp>
        <v>44407</v>
        <stp/>
        <stp>StudyData</stp>
        <stp>EP</stp>
        <stp>BAR</stp>
        <stp/>
        <stp>Time</stp>
        <stp>ADC</stp>
        <stp>-901</stp>
        <stp>All</stp>
        <stp/>
        <stp/>
        <stp>False</stp>
        <stp>T</stp>
        <tr r="B903" s="2"/>
      </tp>
      <tp>
        <v>44307</v>
        <stp/>
        <stp>StudyData</stp>
        <stp>EP</stp>
        <stp>BAR</stp>
        <stp/>
        <stp>Time</stp>
        <stp>ADC</stp>
        <stp>-971</stp>
        <stp>All</stp>
        <stp/>
        <stp/>
        <stp>False</stp>
        <stp>T</stp>
        <tr r="B973" s="2"/>
      </tp>
      <tp>
        <v>44321</v>
        <stp/>
        <stp>StudyData</stp>
        <stp>EP</stp>
        <stp>BAR</stp>
        <stp/>
        <stp>Time</stp>
        <stp>ADC</stp>
        <stp>-961</stp>
        <stp>All</stp>
        <stp/>
        <stp/>
        <stp>False</stp>
        <stp>T</stp>
        <tr r="B963" s="2"/>
      </tp>
      <tp>
        <v>44335</v>
        <stp/>
        <stp>StudyData</stp>
        <stp>EP</stp>
        <stp>BAR</stp>
        <stp/>
        <stp>Time</stp>
        <stp>ADC</stp>
        <stp>-951</stp>
        <stp>All</stp>
        <stp/>
        <stp/>
        <stp>False</stp>
        <stp>T</stp>
        <tr r="B953" s="2"/>
      </tp>
      <tp>
        <v>44350</v>
        <stp/>
        <stp>StudyData</stp>
        <stp>EP</stp>
        <stp>BAR</stp>
        <stp/>
        <stp>Time</stp>
        <stp>ADC</stp>
        <stp>-941</stp>
        <stp>All</stp>
        <stp/>
        <stp/>
        <stp>False</stp>
        <stp>T</stp>
        <tr r="B943" s="2"/>
      </tp>
      <tp>
        <v>44421</v>
        <stp/>
        <stp>StudyData</stp>
        <stp>EP</stp>
        <stp>BAR</stp>
        <stp/>
        <stp>Time</stp>
        <stp>ADC</stp>
        <stp>-891</stp>
        <stp>All</stp>
        <stp/>
        <stp/>
        <stp>False</stp>
        <stp>T</stp>
        <tr r="B893" s="2"/>
      </tp>
      <tp>
        <v>44435</v>
        <stp/>
        <stp>StudyData</stp>
        <stp>EP</stp>
        <stp>BAR</stp>
        <stp/>
        <stp>Time</stp>
        <stp>ADC</stp>
        <stp>-881</stp>
        <stp>All</stp>
        <stp/>
        <stp/>
        <stp>False</stp>
        <stp>T</stp>
        <tr r="B883" s="2"/>
      </tp>
      <tp>
        <v>44508</v>
        <stp/>
        <stp>StudyData</stp>
        <stp>EP</stp>
        <stp>BAR</stp>
        <stp/>
        <stp>Time</stp>
        <stp>ADC</stp>
        <stp>-831</stp>
        <stp>All</stp>
        <stp/>
        <stp/>
        <stp>False</stp>
        <stp>T</stp>
        <tr r="B833" s="2"/>
      </tp>
      <tp>
        <v>44522</v>
        <stp/>
        <stp>StudyData</stp>
        <stp>EP</stp>
        <stp>BAR</stp>
        <stp/>
        <stp>Time</stp>
        <stp>ADC</stp>
        <stp>-821</stp>
        <stp>All</stp>
        <stp/>
        <stp/>
        <stp>False</stp>
        <stp>T</stp>
        <tr r="B823" s="2"/>
      </tp>
      <tp>
        <v>44537</v>
        <stp/>
        <stp>StudyData</stp>
        <stp>EP</stp>
        <stp>BAR</stp>
        <stp/>
        <stp>Time</stp>
        <stp>ADC</stp>
        <stp>-811</stp>
        <stp>All</stp>
        <stp/>
        <stp/>
        <stp>False</stp>
        <stp>T</stp>
        <tr r="B813" s="2"/>
      </tp>
      <tp>
        <v>44551</v>
        <stp/>
        <stp>StudyData</stp>
        <stp>EP</stp>
        <stp>BAR</stp>
        <stp/>
        <stp>Time</stp>
        <stp>ADC</stp>
        <stp>-801</stp>
        <stp>All</stp>
        <stp/>
        <stp/>
        <stp>False</stp>
        <stp>T</stp>
        <tr r="B803" s="2"/>
      </tp>
      <tp>
        <v>44452</v>
        <stp/>
        <stp>StudyData</stp>
        <stp>EP</stp>
        <stp>BAR</stp>
        <stp/>
        <stp>Time</stp>
        <stp>ADC</stp>
        <stp>-871</stp>
        <stp>All</stp>
        <stp/>
        <stp/>
        <stp>False</stp>
        <stp>T</stp>
        <tr r="B873" s="2"/>
      </tp>
      <tp>
        <v>44466</v>
        <stp/>
        <stp>StudyData</stp>
        <stp>EP</stp>
        <stp>BAR</stp>
        <stp/>
        <stp>Time</stp>
        <stp>ADC</stp>
        <stp>-861</stp>
        <stp>All</stp>
        <stp/>
        <stp/>
        <stp>False</stp>
        <stp>T</stp>
        <tr r="B863" s="2"/>
      </tp>
      <tp>
        <v>44480</v>
        <stp/>
        <stp>StudyData</stp>
        <stp>EP</stp>
        <stp>BAR</stp>
        <stp/>
        <stp>Time</stp>
        <stp>ADC</stp>
        <stp>-851</stp>
        <stp>All</stp>
        <stp/>
        <stp/>
        <stp>False</stp>
        <stp>T</stp>
        <tr r="B853" s="2"/>
      </tp>
      <tp>
        <v>44494</v>
        <stp/>
        <stp>StudyData</stp>
        <stp>EP</stp>
        <stp>BAR</stp>
        <stp/>
        <stp>Time</stp>
        <stp>ADC</stp>
        <stp>-841</stp>
        <stp>All</stp>
        <stp/>
        <stp/>
        <stp>False</stp>
        <stp>T</stp>
        <tr r="B843" s="2"/>
      </tp>
      <tp>
        <v>44855</v>
        <stp/>
        <stp>StudyData</stp>
        <stp>EP</stp>
        <stp>BAR</stp>
        <stp/>
        <stp>Time</stp>
        <stp>ADC</stp>
        <stp>-591</stp>
        <stp>All</stp>
        <stp/>
        <stp/>
        <stp>False</stp>
        <stp>T</stp>
        <tr r="B593" s="2"/>
      </tp>
      <tp>
        <v>44869</v>
        <stp/>
        <stp>StudyData</stp>
        <stp>EP</stp>
        <stp>BAR</stp>
        <stp/>
        <stp>Time</stp>
        <stp>ADC</stp>
        <stp>-581</stp>
        <stp>All</stp>
        <stp/>
        <stp/>
        <stp>False</stp>
        <stp>T</stp>
        <tr r="B583" s="2"/>
      </tp>
      <tp>
        <v>44945</v>
        <stp/>
        <stp>StudyData</stp>
        <stp>EP</stp>
        <stp>BAR</stp>
        <stp/>
        <stp>Time</stp>
        <stp>ADC</stp>
        <stp>-531</stp>
        <stp>All</stp>
        <stp/>
        <stp/>
        <stp>False</stp>
        <stp>T</stp>
        <tr r="B533" s="2"/>
      </tp>
      <tp>
        <v>44959</v>
        <stp/>
        <stp>StudyData</stp>
        <stp>EP</stp>
        <stp>BAR</stp>
        <stp/>
        <stp>Time</stp>
        <stp>ADC</stp>
        <stp>-521</stp>
        <stp>All</stp>
        <stp/>
        <stp/>
        <stp>False</stp>
        <stp>T</stp>
        <tr r="B523" s="2"/>
      </tp>
      <tp>
        <v>44973</v>
        <stp/>
        <stp>StudyData</stp>
        <stp>EP</stp>
        <stp>BAR</stp>
        <stp/>
        <stp>Time</stp>
        <stp>ADC</stp>
        <stp>-511</stp>
        <stp>All</stp>
        <stp/>
        <stp/>
        <stp>False</stp>
        <stp>T</stp>
        <tr r="B513" s="2"/>
      </tp>
      <tp>
        <v>44988</v>
        <stp/>
        <stp>StudyData</stp>
        <stp>EP</stp>
        <stp>BAR</stp>
        <stp/>
        <stp>Time</stp>
        <stp>ADC</stp>
        <stp>-501</stp>
        <stp>All</stp>
        <stp/>
        <stp/>
        <stp>False</stp>
        <stp>T</stp>
        <tr r="B503" s="2"/>
      </tp>
      <tp>
        <v>44883</v>
        <stp/>
        <stp>StudyData</stp>
        <stp>EP</stp>
        <stp>BAR</stp>
        <stp/>
        <stp>Time</stp>
        <stp>ADC</stp>
        <stp>-571</stp>
        <stp>All</stp>
        <stp/>
        <stp/>
        <stp>False</stp>
        <stp>T</stp>
        <tr r="B573" s="2"/>
      </tp>
      <tp>
        <v>44900</v>
        <stp/>
        <stp>StudyData</stp>
        <stp>EP</stp>
        <stp>BAR</stp>
        <stp/>
        <stp>Time</stp>
        <stp>ADC</stp>
        <stp>-561</stp>
        <stp>All</stp>
        <stp/>
        <stp/>
        <stp>False</stp>
        <stp>T</stp>
        <tr r="B563" s="2"/>
      </tp>
      <tp>
        <v>44914</v>
        <stp/>
        <stp>StudyData</stp>
        <stp>EP</stp>
        <stp>BAR</stp>
        <stp/>
        <stp>Time</stp>
        <stp>ADC</stp>
        <stp>-551</stp>
        <stp>All</stp>
        <stp/>
        <stp/>
        <stp>False</stp>
        <stp>T</stp>
        <tr r="B553" s="2"/>
      </tp>
      <tp>
        <v>44930</v>
        <stp/>
        <stp>StudyData</stp>
        <stp>EP</stp>
        <stp>BAR</stp>
        <stp/>
        <stp>Time</stp>
        <stp>ADC</stp>
        <stp>-541</stp>
        <stp>All</stp>
        <stp/>
        <stp/>
        <stp>False</stp>
        <stp>T</stp>
        <tr r="B543" s="2"/>
      </tp>
      <tp>
        <v>45002</v>
        <stp/>
        <stp>StudyData</stp>
        <stp>EP</stp>
        <stp>BAR</stp>
        <stp/>
        <stp>Time</stp>
        <stp>ADC</stp>
        <stp>-491</stp>
        <stp>All</stp>
        <stp/>
        <stp/>
        <stp>False</stp>
        <stp>T</stp>
        <tr r="B493" s="2"/>
      </tp>
      <tp>
        <v>45016</v>
        <stp/>
        <stp>StudyData</stp>
        <stp>EP</stp>
        <stp>BAR</stp>
        <stp/>
        <stp>Time</stp>
        <stp>ADC</stp>
        <stp>-481</stp>
        <stp>All</stp>
        <stp/>
        <stp/>
        <stp>False</stp>
        <stp>T</stp>
        <tr r="B483" s="2"/>
      </tp>
      <tp>
        <v>45089</v>
        <stp/>
        <stp>StudyData</stp>
        <stp>EP</stp>
        <stp>BAR</stp>
        <stp/>
        <stp>Time</stp>
        <stp>ADC</stp>
        <stp>-431</stp>
        <stp>All</stp>
        <stp/>
        <stp/>
        <stp>False</stp>
        <stp>T</stp>
        <tr r="B433" s="2"/>
      </tp>
      <tp>
        <v>45104</v>
        <stp/>
        <stp>StudyData</stp>
        <stp>EP</stp>
        <stp>BAR</stp>
        <stp/>
        <stp>Time</stp>
        <stp>ADC</stp>
        <stp>-421</stp>
        <stp>All</stp>
        <stp/>
        <stp/>
        <stp>False</stp>
        <stp>T</stp>
        <tr r="B423" s="2"/>
      </tp>
      <tp>
        <v>45119</v>
        <stp/>
        <stp>StudyData</stp>
        <stp>EP</stp>
        <stp>BAR</stp>
        <stp/>
        <stp>Time</stp>
        <stp>ADC</stp>
        <stp>-411</stp>
        <stp>All</stp>
        <stp/>
        <stp/>
        <stp>False</stp>
        <stp>T</stp>
        <tr r="B413" s="2"/>
      </tp>
      <tp>
        <v>45133</v>
        <stp/>
        <stp>StudyData</stp>
        <stp>EP</stp>
        <stp>BAR</stp>
        <stp/>
        <stp>Time</stp>
        <stp>ADC</stp>
        <stp>-401</stp>
        <stp>All</stp>
        <stp/>
        <stp/>
        <stp>False</stp>
        <stp>T</stp>
        <tr r="B403" s="2"/>
      </tp>
      <tp>
        <v>45030</v>
        <stp/>
        <stp>StudyData</stp>
        <stp>EP</stp>
        <stp>BAR</stp>
        <stp/>
        <stp>Time</stp>
        <stp>ADC</stp>
        <stp>-471</stp>
        <stp>All</stp>
        <stp/>
        <stp/>
        <stp>False</stp>
        <stp>T</stp>
        <tr r="B473" s="2"/>
      </tp>
      <tp>
        <v>45044</v>
        <stp/>
        <stp>StudyData</stp>
        <stp>EP</stp>
        <stp>BAR</stp>
        <stp/>
        <stp>Time</stp>
        <stp>ADC</stp>
        <stp>-461</stp>
        <stp>All</stp>
        <stp/>
        <stp/>
        <stp>False</stp>
        <stp>T</stp>
        <tr r="B463" s="2"/>
      </tp>
      <tp>
        <v>45058</v>
        <stp/>
        <stp>StudyData</stp>
        <stp>EP</stp>
        <stp>BAR</stp>
        <stp/>
        <stp>Time</stp>
        <stp>ADC</stp>
        <stp>-451</stp>
        <stp>All</stp>
        <stp/>
        <stp/>
        <stp>False</stp>
        <stp>T</stp>
        <tr r="B453" s="2"/>
      </tp>
      <tp>
        <v>45072</v>
        <stp/>
        <stp>StudyData</stp>
        <stp>EP</stp>
        <stp>BAR</stp>
        <stp/>
        <stp>Time</stp>
        <stp>ADC</stp>
        <stp>-441</stp>
        <stp>All</stp>
        <stp/>
        <stp/>
        <stp>False</stp>
        <stp>T</stp>
        <tr r="B443" s="2"/>
      </tp>
      <tp>
        <v>44566</v>
        <stp/>
        <stp>StudyData</stp>
        <stp>EP</stp>
        <stp>BAR</stp>
        <stp/>
        <stp>Time</stp>
        <stp>ADC</stp>
        <stp>-791</stp>
        <stp>All</stp>
        <stp/>
        <stp/>
        <stp>False</stp>
        <stp>T</stp>
        <tr r="B793" s="2"/>
      </tp>
      <tp>
        <v>44581</v>
        <stp/>
        <stp>StudyData</stp>
        <stp>EP</stp>
        <stp>BAR</stp>
        <stp/>
        <stp>Time</stp>
        <stp>ADC</stp>
        <stp>-781</stp>
        <stp>All</stp>
        <stp/>
        <stp/>
        <stp>False</stp>
        <stp>T</stp>
        <tr r="B783" s="2"/>
      </tp>
      <tp>
        <v>44652</v>
        <stp/>
        <stp>StudyData</stp>
        <stp>EP</stp>
        <stp>BAR</stp>
        <stp/>
        <stp>Time</stp>
        <stp>ADC</stp>
        <stp>-731</stp>
        <stp>All</stp>
        <stp/>
        <stp/>
        <stp>False</stp>
        <stp>T</stp>
        <tr r="B733" s="2"/>
      </tp>
      <tp>
        <v>44669</v>
        <stp/>
        <stp>StudyData</stp>
        <stp>EP</stp>
        <stp>BAR</stp>
        <stp/>
        <stp>Time</stp>
        <stp>ADC</stp>
        <stp>-721</stp>
        <stp>All</stp>
        <stp/>
        <stp/>
        <stp>False</stp>
        <stp>T</stp>
        <tr r="B723" s="2"/>
      </tp>
      <tp>
        <v>44683</v>
        <stp/>
        <stp>StudyData</stp>
        <stp>EP</stp>
        <stp>BAR</stp>
        <stp/>
        <stp>Time</stp>
        <stp>ADC</stp>
        <stp>-711</stp>
        <stp>All</stp>
        <stp/>
        <stp/>
        <stp>False</stp>
        <stp>T</stp>
        <tr r="B713" s="2"/>
      </tp>
      <tp>
        <v>44697</v>
        <stp/>
        <stp>StudyData</stp>
        <stp>EP</stp>
        <stp>BAR</stp>
        <stp/>
        <stp>Time</stp>
        <stp>ADC</stp>
        <stp>-701</stp>
        <stp>All</stp>
        <stp/>
        <stp/>
        <stp>False</stp>
        <stp>T</stp>
        <tr r="B703" s="2"/>
      </tp>
      <tp>
        <v>44595</v>
        <stp/>
        <stp>StudyData</stp>
        <stp>EP</stp>
        <stp>BAR</stp>
        <stp/>
        <stp>Time</stp>
        <stp>ADC</stp>
        <stp>-771</stp>
        <stp>All</stp>
        <stp/>
        <stp/>
        <stp>False</stp>
        <stp>T</stp>
        <tr r="B773" s="2"/>
      </tp>
      <tp>
        <v>44609</v>
        <stp/>
        <stp>StudyData</stp>
        <stp>EP</stp>
        <stp>BAR</stp>
        <stp/>
        <stp>Time</stp>
        <stp>ADC</stp>
        <stp>-761</stp>
        <stp>All</stp>
        <stp/>
        <stp/>
        <stp>False</stp>
        <stp>T</stp>
        <tr r="B763" s="2"/>
      </tp>
      <tp>
        <v>44624</v>
        <stp/>
        <stp>StudyData</stp>
        <stp>EP</stp>
        <stp>BAR</stp>
        <stp/>
        <stp>Time</stp>
        <stp>ADC</stp>
        <stp>-751</stp>
        <stp>All</stp>
        <stp/>
        <stp/>
        <stp>False</stp>
        <stp>T</stp>
        <tr r="B753" s="2"/>
      </tp>
      <tp>
        <v>44638</v>
        <stp/>
        <stp>StudyData</stp>
        <stp>EP</stp>
        <stp>BAR</stp>
        <stp/>
        <stp>Time</stp>
        <stp>ADC</stp>
        <stp>-741</stp>
        <stp>All</stp>
        <stp/>
        <stp/>
        <stp>False</stp>
        <stp>T</stp>
        <tr r="B743" s="2"/>
      </tp>
      <tp>
        <v>44712</v>
        <stp/>
        <stp>StudyData</stp>
        <stp>EP</stp>
        <stp>BAR</stp>
        <stp/>
        <stp>Time</stp>
        <stp>ADC</stp>
        <stp>-691</stp>
        <stp>All</stp>
        <stp/>
        <stp/>
        <stp>False</stp>
        <stp>T</stp>
        <tr r="B693" s="2"/>
      </tp>
      <tp>
        <v>44726</v>
        <stp/>
        <stp>StudyData</stp>
        <stp>EP</stp>
        <stp>BAR</stp>
        <stp/>
        <stp>Time</stp>
        <stp>ADC</stp>
        <stp>-681</stp>
        <stp>All</stp>
        <stp/>
        <stp/>
        <stp>False</stp>
        <stp>T</stp>
        <tr r="B683" s="2"/>
      </tp>
      <tp>
        <v>44798</v>
        <stp/>
        <stp>StudyData</stp>
        <stp>EP</stp>
        <stp>BAR</stp>
        <stp/>
        <stp>Time</stp>
        <stp>ADC</stp>
        <stp>-631</stp>
        <stp>All</stp>
        <stp/>
        <stp/>
        <stp>False</stp>
        <stp>T</stp>
        <tr r="B633" s="2"/>
      </tp>
      <tp>
        <v>44813</v>
        <stp/>
        <stp>StudyData</stp>
        <stp>EP</stp>
        <stp>BAR</stp>
        <stp/>
        <stp>Time</stp>
        <stp>ADC</stp>
        <stp>-621</stp>
        <stp>All</stp>
        <stp/>
        <stp/>
        <stp>False</stp>
        <stp>T</stp>
        <tr r="B623" s="2"/>
      </tp>
      <tp>
        <v>44827</v>
        <stp/>
        <stp>StudyData</stp>
        <stp>EP</stp>
        <stp>BAR</stp>
        <stp/>
        <stp>Time</stp>
        <stp>ADC</stp>
        <stp>-611</stp>
        <stp>All</stp>
        <stp/>
        <stp/>
        <stp>False</stp>
        <stp>T</stp>
        <tr r="B613" s="2"/>
      </tp>
      <tp>
        <v>44841</v>
        <stp/>
        <stp>StudyData</stp>
        <stp>EP</stp>
        <stp>BAR</stp>
        <stp/>
        <stp>Time</stp>
        <stp>ADC</stp>
        <stp>-601</stp>
        <stp>All</stp>
        <stp/>
        <stp/>
        <stp>False</stp>
        <stp>T</stp>
        <tr r="B603" s="2"/>
      </tp>
      <tp>
        <v>44741</v>
        <stp/>
        <stp>StudyData</stp>
        <stp>EP</stp>
        <stp>BAR</stp>
        <stp/>
        <stp>Time</stp>
        <stp>ADC</stp>
        <stp>-671</stp>
        <stp>All</stp>
        <stp/>
        <stp/>
        <stp>False</stp>
        <stp>T</stp>
        <tr r="B673" s="2"/>
      </tp>
      <tp>
        <v>44756</v>
        <stp/>
        <stp>StudyData</stp>
        <stp>EP</stp>
        <stp>BAR</stp>
        <stp/>
        <stp>Time</stp>
        <stp>ADC</stp>
        <stp>-661</stp>
        <stp>All</stp>
        <stp/>
        <stp/>
        <stp>False</stp>
        <stp>T</stp>
        <tr r="B663" s="2"/>
      </tp>
      <tp>
        <v>44770</v>
        <stp/>
        <stp>StudyData</stp>
        <stp>EP</stp>
        <stp>BAR</stp>
        <stp/>
        <stp>Time</stp>
        <stp>ADC</stp>
        <stp>-651</stp>
        <stp>All</stp>
        <stp/>
        <stp/>
        <stp>False</stp>
        <stp>T</stp>
        <tr r="B653" s="2"/>
      </tp>
      <tp>
        <v>44784</v>
        <stp/>
        <stp>StudyData</stp>
        <stp>EP</stp>
        <stp>BAR</stp>
        <stp/>
        <stp>Time</stp>
        <stp>ADC</stp>
        <stp>-641</stp>
        <stp>All</stp>
        <stp/>
        <stp/>
        <stp>False</stp>
        <stp>T</stp>
        <tr r="B643" s="2"/>
      </tp>
      <tp>
        <v>45436</v>
        <stp/>
        <stp>StudyData</stp>
        <stp>EP</stp>
        <stp>BAR</stp>
        <stp/>
        <stp>Time</stp>
        <stp>ADC</stp>
        <stp>-191</stp>
        <stp>All</stp>
        <stp/>
        <stp/>
        <stp>False</stp>
        <stp>T</stp>
        <tr r="B193" s="2"/>
      </tp>
      <tp>
        <v>45453</v>
        <stp/>
        <stp>StudyData</stp>
        <stp>EP</stp>
        <stp>BAR</stp>
        <stp/>
        <stp>Time</stp>
        <stp>ADC</stp>
        <stp>-181</stp>
        <stp>All</stp>
        <stp/>
        <stp/>
        <stp>False</stp>
        <stp>T</stp>
        <tr r="B183" s="2"/>
      </tp>
      <tp>
        <v>45525</v>
        <stp/>
        <stp>StudyData</stp>
        <stp>EP</stp>
        <stp>BAR</stp>
        <stp/>
        <stp>Time</stp>
        <stp>ADC</stp>
        <stp>-131</stp>
        <stp>All</stp>
        <stp/>
        <stp/>
        <stp>False</stp>
        <stp>T</stp>
        <tr r="B133" s="2"/>
      </tp>
      <tp>
        <v>45540</v>
        <stp/>
        <stp>StudyData</stp>
        <stp>EP</stp>
        <stp>BAR</stp>
        <stp/>
        <stp>Time</stp>
        <stp>ADC</stp>
        <stp>-121</stp>
        <stp>All</stp>
        <stp/>
        <stp/>
        <stp>False</stp>
        <stp>T</stp>
        <tr r="B123" s="2"/>
      </tp>
      <tp>
        <v>45554</v>
        <stp/>
        <stp>StudyData</stp>
        <stp>EP</stp>
        <stp>BAR</stp>
        <stp/>
        <stp>Time</stp>
        <stp>ADC</stp>
        <stp>-111</stp>
        <stp>All</stp>
        <stp/>
        <stp/>
        <stp>False</stp>
        <stp>T</stp>
        <tr r="B113" s="2"/>
      </tp>
      <tp>
        <v>45568</v>
        <stp/>
        <stp>StudyData</stp>
        <stp>EP</stp>
        <stp>BAR</stp>
        <stp/>
        <stp>Time</stp>
        <stp>ADC</stp>
        <stp>-101</stp>
        <stp>All</stp>
        <stp/>
        <stp/>
        <stp>False</stp>
        <stp>T</stp>
        <tr r="B103" s="2"/>
      </tp>
      <tp>
        <v>45468</v>
        <stp/>
        <stp>StudyData</stp>
        <stp>EP</stp>
        <stp>BAR</stp>
        <stp/>
        <stp>Time</stp>
        <stp>ADC</stp>
        <stp>-171</stp>
        <stp>All</stp>
        <stp/>
        <stp/>
        <stp>False</stp>
        <stp>T</stp>
        <tr r="B173" s="2"/>
      </tp>
      <tp>
        <v>45483</v>
        <stp/>
        <stp>StudyData</stp>
        <stp>EP</stp>
        <stp>BAR</stp>
        <stp/>
        <stp>Time</stp>
        <stp>ADC</stp>
        <stp>-161</stp>
        <stp>All</stp>
        <stp/>
        <stp/>
        <stp>False</stp>
        <stp>T</stp>
        <tr r="B163" s="2"/>
      </tp>
      <tp>
        <v>45497</v>
        <stp/>
        <stp>StudyData</stp>
        <stp>EP</stp>
        <stp>BAR</stp>
        <stp/>
        <stp>Time</stp>
        <stp>ADC</stp>
        <stp>-151</stp>
        <stp>All</stp>
        <stp/>
        <stp/>
        <stp>False</stp>
        <stp>T</stp>
        <tr r="B153" s="2"/>
      </tp>
      <tp>
        <v>45511</v>
        <stp/>
        <stp>StudyData</stp>
        <stp>EP</stp>
        <stp>BAR</stp>
        <stp/>
        <stp>Time</stp>
        <stp>ADC</stp>
        <stp>-141</stp>
        <stp>All</stp>
        <stp/>
        <stp/>
        <stp>False</stp>
        <stp>T</stp>
        <tr r="B143" s="2"/>
      </tp>
      <tp>
        <v>45147</v>
        <stp/>
        <stp>StudyData</stp>
        <stp>EP</stp>
        <stp>BAR</stp>
        <stp/>
        <stp>Time</stp>
        <stp>ADC</stp>
        <stp>-391</stp>
        <stp>All</stp>
        <stp/>
        <stp/>
        <stp>False</stp>
        <stp>T</stp>
        <tr r="B393" s="2"/>
      </tp>
      <tp>
        <v>45161</v>
        <stp/>
        <stp>StudyData</stp>
        <stp>EP</stp>
        <stp>BAR</stp>
        <stp/>
        <stp>Time</stp>
        <stp>ADC</stp>
        <stp>-381</stp>
        <stp>All</stp>
        <stp/>
        <stp/>
        <stp>False</stp>
        <stp>T</stp>
        <tr r="B383" s="2"/>
      </tp>
      <tp>
        <v>45232</v>
        <stp/>
        <stp>StudyData</stp>
        <stp>EP</stp>
        <stp>BAR</stp>
        <stp/>
        <stp>Time</stp>
        <stp>ADC</stp>
        <stp>-331</stp>
        <stp>All</stp>
        <stp/>
        <stp/>
        <stp>False</stp>
        <stp>T</stp>
        <tr r="B333" s="2"/>
      </tp>
      <tp>
        <v>45246</v>
        <stp/>
        <stp>StudyData</stp>
        <stp>EP</stp>
        <stp>BAR</stp>
        <stp/>
        <stp>Time</stp>
        <stp>ADC</stp>
        <stp>-321</stp>
        <stp>All</stp>
        <stp/>
        <stp/>
        <stp>False</stp>
        <stp>T</stp>
        <tr r="B323" s="2"/>
      </tp>
      <tp>
        <v>45261</v>
        <stp/>
        <stp>StudyData</stp>
        <stp>EP</stp>
        <stp>BAR</stp>
        <stp/>
        <stp>Time</stp>
        <stp>ADC</stp>
        <stp>-311</stp>
        <stp>All</stp>
        <stp/>
        <stp/>
        <stp>False</stp>
        <stp>T</stp>
        <tr r="B313" s="2"/>
      </tp>
      <tp>
        <v>45275</v>
        <stp/>
        <stp>StudyData</stp>
        <stp>EP</stp>
        <stp>BAR</stp>
        <stp/>
        <stp>Time</stp>
        <stp>ADC</stp>
        <stp>-301</stp>
        <stp>All</stp>
        <stp/>
        <stp/>
        <stp>False</stp>
        <stp>T</stp>
        <tr r="B303" s="2"/>
      </tp>
      <tp>
        <v>45176</v>
        <stp/>
        <stp>StudyData</stp>
        <stp>EP</stp>
        <stp>BAR</stp>
        <stp/>
        <stp>Time</stp>
        <stp>ADC</stp>
        <stp>-371</stp>
        <stp>All</stp>
        <stp/>
        <stp/>
        <stp>False</stp>
        <stp>T</stp>
        <tr r="B373" s="2"/>
      </tp>
      <tp>
        <v>45190</v>
        <stp/>
        <stp>StudyData</stp>
        <stp>EP</stp>
        <stp>BAR</stp>
        <stp/>
        <stp>Time</stp>
        <stp>ADC</stp>
        <stp>-361</stp>
        <stp>All</stp>
        <stp/>
        <stp/>
        <stp>False</stp>
        <stp>T</stp>
        <tr r="B363" s="2"/>
      </tp>
      <tp>
        <v>45204</v>
        <stp/>
        <stp>StudyData</stp>
        <stp>EP</stp>
        <stp>BAR</stp>
        <stp/>
        <stp>Time</stp>
        <stp>ADC</stp>
        <stp>-351</stp>
        <stp>All</stp>
        <stp/>
        <stp/>
        <stp>False</stp>
        <stp>T</stp>
        <tr r="B353" s="2"/>
      </tp>
      <tp>
        <v>45218</v>
        <stp/>
        <stp>StudyData</stp>
        <stp>EP</stp>
        <stp>BAR</stp>
        <stp/>
        <stp>Time</stp>
        <stp>ADC</stp>
        <stp>-341</stp>
        <stp>All</stp>
        <stp/>
        <stp/>
        <stp>False</stp>
        <stp>T</stp>
        <tr r="B343" s="2"/>
      </tp>
      <tp>
        <v>45293</v>
        <stp/>
        <stp>StudyData</stp>
        <stp>EP</stp>
        <stp>BAR</stp>
        <stp/>
        <stp>Time</stp>
        <stp>ADC</stp>
        <stp>-291</stp>
        <stp>All</stp>
        <stp/>
        <stp/>
        <stp>False</stp>
        <stp>T</stp>
        <tr r="B293" s="2"/>
      </tp>
      <tp>
        <v>45308</v>
        <stp/>
        <stp>StudyData</stp>
        <stp>EP</stp>
        <stp>BAR</stp>
        <stp/>
        <stp>Time</stp>
        <stp>ADC</stp>
        <stp>-281</stp>
        <stp>All</stp>
        <stp/>
        <stp/>
        <stp>False</stp>
        <stp>T</stp>
        <tr r="B283" s="2"/>
      </tp>
      <tp>
        <v>45379</v>
        <stp/>
        <stp>StudyData</stp>
        <stp>EP</stp>
        <stp>BAR</stp>
        <stp/>
        <stp>Time</stp>
        <stp>ADC</stp>
        <stp>-231</stp>
        <stp>All</stp>
        <stp/>
        <stp/>
        <stp>False</stp>
        <stp>T</stp>
        <tr r="B233" s="2"/>
      </tp>
      <tp>
        <v>45394</v>
        <stp/>
        <stp>StudyData</stp>
        <stp>EP</stp>
        <stp>BAR</stp>
        <stp/>
        <stp>Time</stp>
        <stp>ADC</stp>
        <stp>-221</stp>
        <stp>All</stp>
        <stp/>
        <stp/>
        <stp>False</stp>
        <stp>T</stp>
        <tr r="B223" s="2"/>
      </tp>
      <tp>
        <v>45408</v>
        <stp/>
        <stp>StudyData</stp>
        <stp>EP</stp>
        <stp>BAR</stp>
        <stp/>
        <stp>Time</stp>
        <stp>ADC</stp>
        <stp>-211</stp>
        <stp>All</stp>
        <stp/>
        <stp/>
        <stp>False</stp>
        <stp>T</stp>
        <tr r="B213" s="2"/>
      </tp>
      <tp>
        <v>45422</v>
        <stp/>
        <stp>StudyData</stp>
        <stp>EP</stp>
        <stp>BAR</stp>
        <stp/>
        <stp>Time</stp>
        <stp>ADC</stp>
        <stp>-201</stp>
        <stp>All</stp>
        <stp/>
        <stp/>
        <stp>False</stp>
        <stp>T</stp>
        <tr r="B203" s="2"/>
      </tp>
      <tp>
        <v>45322</v>
        <stp/>
        <stp>StudyData</stp>
        <stp>EP</stp>
        <stp>BAR</stp>
        <stp/>
        <stp>Time</stp>
        <stp>ADC</stp>
        <stp>-271</stp>
        <stp>All</stp>
        <stp/>
        <stp/>
        <stp>False</stp>
        <stp>T</stp>
        <tr r="B273" s="2"/>
      </tp>
      <tp>
        <v>45336</v>
        <stp/>
        <stp>StudyData</stp>
        <stp>EP</stp>
        <stp>BAR</stp>
        <stp/>
        <stp>Time</stp>
        <stp>ADC</stp>
        <stp>-261</stp>
        <stp>All</stp>
        <stp/>
        <stp/>
        <stp>False</stp>
        <stp>T</stp>
        <tr r="B263" s="2"/>
      </tp>
      <tp>
        <v>45351</v>
        <stp/>
        <stp>StudyData</stp>
        <stp>EP</stp>
        <stp>BAR</stp>
        <stp/>
        <stp>Time</stp>
        <stp>ADC</stp>
        <stp>-251</stp>
        <stp>All</stp>
        <stp/>
        <stp/>
        <stp>False</stp>
        <stp>T</stp>
        <tr r="B253" s="2"/>
      </tp>
      <tp>
        <v>45365</v>
        <stp/>
        <stp>StudyData</stp>
        <stp>EP</stp>
        <stp>BAR</stp>
        <stp/>
        <stp>Time</stp>
        <stp>ADC</stp>
        <stp>-241</stp>
        <stp>All</stp>
        <stp/>
        <stp/>
        <stp>False</stp>
        <stp>T</stp>
        <tr r="B243" s="2"/>
      </tp>
      <tp>
        <v>44280</v>
        <stp/>
        <stp>StudyData</stp>
        <stp>EP</stp>
        <stp>BAR</stp>
        <stp/>
        <stp>Time</stp>
        <stp>ADC</stp>
        <stp>-990</stp>
        <stp>All</stp>
        <stp/>
        <stp/>
        <stp>False</stp>
        <stp>T</stp>
        <tr r="B992" s="2"/>
      </tp>
      <tp>
        <v>44294</v>
        <stp/>
        <stp>StudyData</stp>
        <stp>EP</stp>
        <stp>BAR</stp>
        <stp/>
        <stp>Time</stp>
        <stp>ADC</stp>
        <stp>-980</stp>
        <stp>All</stp>
        <stp/>
        <stp/>
        <stp>False</stp>
        <stp>T</stp>
        <tr r="B982" s="2"/>
      </tp>
      <tp>
        <v>44365</v>
        <stp/>
        <stp>StudyData</stp>
        <stp>EP</stp>
        <stp>BAR</stp>
        <stp/>
        <stp>Time</stp>
        <stp>ADC</stp>
        <stp>-930</stp>
        <stp>All</stp>
        <stp/>
        <stp/>
        <stp>False</stp>
        <stp>T</stp>
        <tr r="B932" s="2"/>
      </tp>
      <tp>
        <v>44379</v>
        <stp/>
        <stp>StudyData</stp>
        <stp>EP</stp>
        <stp>BAR</stp>
        <stp/>
        <stp>Time</stp>
        <stp>ADC</stp>
        <stp>-920</stp>
        <stp>All</stp>
        <stp/>
        <stp/>
        <stp>False</stp>
        <stp>T</stp>
        <tr r="B922" s="2"/>
      </tp>
      <tp>
        <v>44396</v>
        <stp/>
        <stp>StudyData</stp>
        <stp>EP</stp>
        <stp>BAR</stp>
        <stp/>
        <stp>Time</stp>
        <stp>ADC</stp>
        <stp>-910</stp>
        <stp>All</stp>
        <stp/>
        <stp/>
        <stp>False</stp>
        <stp>T</stp>
        <tr r="B912" s="2"/>
      </tp>
      <tp>
        <v>44410</v>
        <stp/>
        <stp>StudyData</stp>
        <stp>EP</stp>
        <stp>BAR</stp>
        <stp/>
        <stp>Time</stp>
        <stp>ADC</stp>
        <stp>-900</stp>
        <stp>All</stp>
        <stp/>
        <stp/>
        <stp>False</stp>
        <stp>T</stp>
        <tr r="B902" s="2"/>
      </tp>
      <tp>
        <v>44308</v>
        <stp/>
        <stp>StudyData</stp>
        <stp>EP</stp>
        <stp>BAR</stp>
        <stp/>
        <stp>Time</stp>
        <stp>ADC</stp>
        <stp>-970</stp>
        <stp>All</stp>
        <stp/>
        <stp/>
        <stp>False</stp>
        <stp>T</stp>
        <tr r="B972" s="2"/>
      </tp>
      <tp>
        <v>44322</v>
        <stp/>
        <stp>StudyData</stp>
        <stp>EP</stp>
        <stp>BAR</stp>
        <stp/>
        <stp>Time</stp>
        <stp>ADC</stp>
        <stp>-960</stp>
        <stp>All</stp>
        <stp/>
        <stp/>
        <stp>False</stp>
        <stp>T</stp>
        <tr r="B962" s="2"/>
      </tp>
      <tp>
        <v>44336</v>
        <stp/>
        <stp>StudyData</stp>
        <stp>EP</stp>
        <stp>BAR</stp>
        <stp/>
        <stp>Time</stp>
        <stp>ADC</stp>
        <stp>-950</stp>
        <stp>All</stp>
        <stp/>
        <stp/>
        <stp>False</stp>
        <stp>T</stp>
        <tr r="B952" s="2"/>
      </tp>
      <tp>
        <v>44351</v>
        <stp/>
        <stp>StudyData</stp>
        <stp>EP</stp>
        <stp>BAR</stp>
        <stp/>
        <stp>Time</stp>
        <stp>ADC</stp>
        <stp>-940</stp>
        <stp>All</stp>
        <stp/>
        <stp/>
        <stp>False</stp>
        <stp>T</stp>
        <tr r="B942" s="2"/>
      </tp>
      <tp>
        <v>44424</v>
        <stp/>
        <stp>StudyData</stp>
        <stp>EP</stp>
        <stp>BAR</stp>
        <stp/>
        <stp>Time</stp>
        <stp>ADC</stp>
        <stp>-890</stp>
        <stp>All</stp>
        <stp/>
        <stp/>
        <stp>False</stp>
        <stp>T</stp>
        <tr r="B892" s="2"/>
      </tp>
      <tp>
        <v>44438</v>
        <stp/>
        <stp>StudyData</stp>
        <stp>EP</stp>
        <stp>BAR</stp>
        <stp/>
        <stp>Time</stp>
        <stp>ADC</stp>
        <stp>-880</stp>
        <stp>All</stp>
        <stp/>
        <stp/>
        <stp>False</stp>
        <stp>T</stp>
        <tr r="B882" s="2"/>
      </tp>
      <tp>
        <v>44509</v>
        <stp/>
        <stp>StudyData</stp>
        <stp>EP</stp>
        <stp>BAR</stp>
        <stp/>
        <stp>Time</stp>
        <stp>ADC</stp>
        <stp>-830</stp>
        <stp>All</stp>
        <stp/>
        <stp/>
        <stp>False</stp>
        <stp>T</stp>
        <tr r="B832" s="2"/>
      </tp>
      <tp>
        <v>44523</v>
        <stp/>
        <stp>StudyData</stp>
        <stp>EP</stp>
        <stp>BAR</stp>
        <stp/>
        <stp>Time</stp>
        <stp>ADC</stp>
        <stp>-820</stp>
        <stp>All</stp>
        <stp/>
        <stp/>
        <stp>False</stp>
        <stp>T</stp>
        <tr r="B822" s="2"/>
      </tp>
      <tp>
        <v>44538</v>
        <stp/>
        <stp>StudyData</stp>
        <stp>EP</stp>
        <stp>BAR</stp>
        <stp/>
        <stp>Time</stp>
        <stp>ADC</stp>
        <stp>-810</stp>
        <stp>All</stp>
        <stp/>
        <stp/>
        <stp>False</stp>
        <stp>T</stp>
        <tr r="B812" s="2"/>
      </tp>
      <tp>
        <v>44552</v>
        <stp/>
        <stp>StudyData</stp>
        <stp>EP</stp>
        <stp>BAR</stp>
        <stp/>
        <stp>Time</stp>
        <stp>ADC</stp>
        <stp>-800</stp>
        <stp>All</stp>
        <stp/>
        <stp/>
        <stp>False</stp>
        <stp>T</stp>
        <tr r="B802" s="2"/>
      </tp>
      <tp>
        <v>44453</v>
        <stp/>
        <stp>StudyData</stp>
        <stp>EP</stp>
        <stp>BAR</stp>
        <stp/>
        <stp>Time</stp>
        <stp>ADC</stp>
        <stp>-870</stp>
        <stp>All</stp>
        <stp/>
        <stp/>
        <stp>False</stp>
        <stp>T</stp>
        <tr r="B872" s="2"/>
      </tp>
      <tp>
        <v>44467</v>
        <stp/>
        <stp>StudyData</stp>
        <stp>EP</stp>
        <stp>BAR</stp>
        <stp/>
        <stp>Time</stp>
        <stp>ADC</stp>
        <stp>-860</stp>
        <stp>All</stp>
        <stp/>
        <stp/>
        <stp>False</stp>
        <stp>T</stp>
        <tr r="B862" s="2"/>
      </tp>
      <tp>
        <v>44481</v>
        <stp/>
        <stp>StudyData</stp>
        <stp>EP</stp>
        <stp>BAR</stp>
        <stp/>
        <stp>Time</stp>
        <stp>ADC</stp>
        <stp>-850</stp>
        <stp>All</stp>
        <stp/>
        <stp/>
        <stp>False</stp>
        <stp>T</stp>
        <tr r="B852" s="2"/>
      </tp>
      <tp>
        <v>44495</v>
        <stp/>
        <stp>StudyData</stp>
        <stp>EP</stp>
        <stp>BAR</stp>
        <stp/>
        <stp>Time</stp>
        <stp>ADC</stp>
        <stp>-840</stp>
        <stp>All</stp>
        <stp/>
        <stp/>
        <stp>False</stp>
        <stp>T</stp>
        <tr r="B842" s="2"/>
      </tp>
      <tp>
        <v>44858</v>
        <stp/>
        <stp>StudyData</stp>
        <stp>EP</stp>
        <stp>BAR</stp>
        <stp/>
        <stp>Time</stp>
        <stp>ADC</stp>
        <stp>-590</stp>
        <stp>All</stp>
        <stp/>
        <stp/>
        <stp>False</stp>
        <stp>T</stp>
        <tr r="B592" s="2"/>
      </tp>
      <tp>
        <v>44872</v>
        <stp/>
        <stp>StudyData</stp>
        <stp>EP</stp>
        <stp>BAR</stp>
        <stp/>
        <stp>Time</stp>
        <stp>ADC</stp>
        <stp>-580</stp>
        <stp>All</stp>
        <stp/>
        <stp/>
        <stp>False</stp>
        <stp>T</stp>
        <tr r="B582" s="2"/>
      </tp>
      <tp>
        <v>44946</v>
        <stp/>
        <stp>StudyData</stp>
        <stp>EP</stp>
        <stp>BAR</stp>
        <stp/>
        <stp>Time</stp>
        <stp>ADC</stp>
        <stp>-530</stp>
        <stp>All</stp>
        <stp/>
        <stp/>
        <stp>False</stp>
        <stp>T</stp>
        <tr r="B532" s="2"/>
      </tp>
      <tp>
        <v>44960</v>
        <stp/>
        <stp>StudyData</stp>
        <stp>EP</stp>
        <stp>BAR</stp>
        <stp/>
        <stp>Time</stp>
        <stp>ADC</stp>
        <stp>-520</stp>
        <stp>All</stp>
        <stp/>
        <stp/>
        <stp>False</stp>
        <stp>T</stp>
        <tr r="B522" s="2"/>
      </tp>
      <tp>
        <v>44974</v>
        <stp/>
        <stp>StudyData</stp>
        <stp>EP</stp>
        <stp>BAR</stp>
        <stp/>
        <stp>Time</stp>
        <stp>ADC</stp>
        <stp>-510</stp>
        <stp>All</stp>
        <stp/>
        <stp/>
        <stp>False</stp>
        <stp>T</stp>
        <tr r="B512" s="2"/>
      </tp>
      <tp>
        <v>44991</v>
        <stp/>
        <stp>StudyData</stp>
        <stp>EP</stp>
        <stp>BAR</stp>
        <stp/>
        <stp>Time</stp>
        <stp>ADC</stp>
        <stp>-500</stp>
        <stp>All</stp>
        <stp/>
        <stp/>
        <stp>False</stp>
        <stp>T</stp>
        <tr r="B502" s="2"/>
      </tp>
      <tp>
        <v>44886</v>
        <stp/>
        <stp>StudyData</stp>
        <stp>EP</stp>
        <stp>BAR</stp>
        <stp/>
        <stp>Time</stp>
        <stp>ADC</stp>
        <stp>-570</stp>
        <stp>All</stp>
        <stp/>
        <stp/>
        <stp>False</stp>
        <stp>T</stp>
        <tr r="B572" s="2"/>
      </tp>
      <tp>
        <v>44901</v>
        <stp/>
        <stp>StudyData</stp>
        <stp>EP</stp>
        <stp>BAR</stp>
        <stp/>
        <stp>Time</stp>
        <stp>ADC</stp>
        <stp>-560</stp>
        <stp>All</stp>
        <stp/>
        <stp/>
        <stp>False</stp>
        <stp>T</stp>
        <tr r="B562" s="2"/>
      </tp>
      <tp>
        <v>44915</v>
        <stp/>
        <stp>StudyData</stp>
        <stp>EP</stp>
        <stp>BAR</stp>
        <stp/>
        <stp>Time</stp>
        <stp>ADC</stp>
        <stp>-550</stp>
        <stp>All</stp>
        <stp/>
        <stp/>
        <stp>False</stp>
        <stp>T</stp>
        <tr r="B552" s="2"/>
      </tp>
      <tp>
        <v>44931</v>
        <stp/>
        <stp>StudyData</stp>
        <stp>EP</stp>
        <stp>BAR</stp>
        <stp/>
        <stp>Time</stp>
        <stp>ADC</stp>
        <stp>-540</stp>
        <stp>All</stp>
        <stp/>
        <stp/>
        <stp>False</stp>
        <stp>T</stp>
        <tr r="B542" s="2"/>
      </tp>
      <tp>
        <v>45005</v>
        <stp/>
        <stp>StudyData</stp>
        <stp>EP</stp>
        <stp>BAR</stp>
        <stp/>
        <stp>Time</stp>
        <stp>ADC</stp>
        <stp>-490</stp>
        <stp>All</stp>
        <stp/>
        <stp/>
        <stp>False</stp>
        <stp>T</stp>
        <tr r="B492" s="2"/>
      </tp>
      <tp>
        <v>45019</v>
        <stp/>
        <stp>StudyData</stp>
        <stp>EP</stp>
        <stp>BAR</stp>
        <stp/>
        <stp>Time</stp>
        <stp>ADC</stp>
        <stp>-480</stp>
        <stp>All</stp>
        <stp/>
        <stp/>
        <stp>False</stp>
        <stp>T</stp>
        <tr r="B482" s="2"/>
      </tp>
      <tp>
        <v>45090</v>
        <stp/>
        <stp>StudyData</stp>
        <stp>EP</stp>
        <stp>BAR</stp>
        <stp/>
        <stp>Time</stp>
        <stp>ADC</stp>
        <stp>-430</stp>
        <stp>All</stp>
        <stp/>
        <stp/>
        <stp>False</stp>
        <stp>T</stp>
        <tr r="B432" s="2"/>
      </tp>
      <tp>
        <v>45105</v>
        <stp/>
        <stp>StudyData</stp>
        <stp>EP</stp>
        <stp>BAR</stp>
        <stp/>
        <stp>Time</stp>
        <stp>ADC</stp>
        <stp>-420</stp>
        <stp>All</stp>
        <stp/>
        <stp/>
        <stp>False</stp>
        <stp>T</stp>
        <tr r="B422" s="2"/>
      </tp>
      <tp>
        <v>45120</v>
        <stp/>
        <stp>StudyData</stp>
        <stp>EP</stp>
        <stp>BAR</stp>
        <stp/>
        <stp>Time</stp>
        <stp>ADC</stp>
        <stp>-410</stp>
        <stp>All</stp>
        <stp/>
        <stp/>
        <stp>False</stp>
        <stp>T</stp>
        <tr r="B412" s="2"/>
      </tp>
      <tp>
        <v>45134</v>
        <stp/>
        <stp>StudyData</stp>
        <stp>EP</stp>
        <stp>BAR</stp>
        <stp/>
        <stp>Time</stp>
        <stp>ADC</stp>
        <stp>-400</stp>
        <stp>All</stp>
        <stp/>
        <stp/>
        <stp>False</stp>
        <stp>T</stp>
        <tr r="B402" s="2"/>
      </tp>
      <tp>
        <v>45033</v>
        <stp/>
        <stp>StudyData</stp>
        <stp>EP</stp>
        <stp>BAR</stp>
        <stp/>
        <stp>Time</stp>
        <stp>ADC</stp>
        <stp>-470</stp>
        <stp>All</stp>
        <stp/>
        <stp/>
        <stp>False</stp>
        <stp>T</stp>
        <tr r="B472" s="2"/>
      </tp>
      <tp>
        <v>45047</v>
        <stp/>
        <stp>StudyData</stp>
        <stp>EP</stp>
        <stp>BAR</stp>
        <stp/>
        <stp>Time</stp>
        <stp>ADC</stp>
        <stp>-460</stp>
        <stp>All</stp>
        <stp/>
        <stp/>
        <stp>False</stp>
        <stp>T</stp>
        <tr r="B462" s="2"/>
      </tp>
      <tp>
        <v>45061</v>
        <stp/>
        <stp>StudyData</stp>
        <stp>EP</stp>
        <stp>BAR</stp>
        <stp/>
        <stp>Time</stp>
        <stp>ADC</stp>
        <stp>-450</stp>
        <stp>All</stp>
        <stp/>
        <stp/>
        <stp>False</stp>
        <stp>T</stp>
        <tr r="B452" s="2"/>
      </tp>
      <tp>
        <v>45076</v>
        <stp/>
        <stp>StudyData</stp>
        <stp>EP</stp>
        <stp>BAR</stp>
        <stp/>
        <stp>Time</stp>
        <stp>ADC</stp>
        <stp>-440</stp>
        <stp>All</stp>
        <stp/>
        <stp/>
        <stp>False</stp>
        <stp>T</stp>
        <tr r="B442" s="2"/>
      </tp>
      <tp>
        <v>44567</v>
        <stp/>
        <stp>StudyData</stp>
        <stp>EP</stp>
        <stp>BAR</stp>
        <stp/>
        <stp>Time</stp>
        <stp>ADC</stp>
        <stp>-790</stp>
        <stp>All</stp>
        <stp/>
        <stp/>
        <stp>False</stp>
        <stp>T</stp>
        <tr r="B792" s="2"/>
      </tp>
      <tp>
        <v>44582</v>
        <stp/>
        <stp>StudyData</stp>
        <stp>EP</stp>
        <stp>BAR</stp>
        <stp/>
        <stp>Time</stp>
        <stp>ADC</stp>
        <stp>-780</stp>
        <stp>All</stp>
        <stp/>
        <stp/>
        <stp>False</stp>
        <stp>T</stp>
        <tr r="B782" s="2"/>
      </tp>
      <tp>
        <v>44655</v>
        <stp/>
        <stp>StudyData</stp>
        <stp>EP</stp>
        <stp>BAR</stp>
        <stp/>
        <stp>Time</stp>
        <stp>ADC</stp>
        <stp>-730</stp>
        <stp>All</stp>
        <stp/>
        <stp/>
        <stp>False</stp>
        <stp>T</stp>
        <tr r="B732" s="2"/>
      </tp>
      <tp>
        <v>44670</v>
        <stp/>
        <stp>StudyData</stp>
        <stp>EP</stp>
        <stp>BAR</stp>
        <stp/>
        <stp>Time</stp>
        <stp>ADC</stp>
        <stp>-720</stp>
        <stp>All</stp>
        <stp/>
        <stp/>
        <stp>False</stp>
        <stp>T</stp>
        <tr r="B722" s="2"/>
      </tp>
      <tp>
        <v>44684</v>
        <stp/>
        <stp>StudyData</stp>
        <stp>EP</stp>
        <stp>BAR</stp>
        <stp/>
        <stp>Time</stp>
        <stp>ADC</stp>
        <stp>-710</stp>
        <stp>All</stp>
        <stp/>
        <stp/>
        <stp>False</stp>
        <stp>T</stp>
        <tr r="B712" s="2"/>
      </tp>
      <tp>
        <v>44698</v>
        <stp/>
        <stp>StudyData</stp>
        <stp>EP</stp>
        <stp>BAR</stp>
        <stp/>
        <stp>Time</stp>
        <stp>ADC</stp>
        <stp>-700</stp>
        <stp>All</stp>
        <stp/>
        <stp/>
        <stp>False</stp>
        <stp>T</stp>
        <tr r="B702" s="2"/>
      </tp>
      <tp>
        <v>44596</v>
        <stp/>
        <stp>StudyData</stp>
        <stp>EP</stp>
        <stp>BAR</stp>
        <stp/>
        <stp>Time</stp>
        <stp>ADC</stp>
        <stp>-770</stp>
        <stp>All</stp>
        <stp/>
        <stp/>
        <stp>False</stp>
        <stp>T</stp>
        <tr r="B772" s="2"/>
      </tp>
      <tp>
        <v>44610</v>
        <stp/>
        <stp>StudyData</stp>
        <stp>EP</stp>
        <stp>BAR</stp>
        <stp/>
        <stp>Time</stp>
        <stp>ADC</stp>
        <stp>-760</stp>
        <stp>All</stp>
        <stp/>
        <stp/>
        <stp>False</stp>
        <stp>T</stp>
        <tr r="B762" s="2"/>
      </tp>
      <tp>
        <v>44627</v>
        <stp/>
        <stp>StudyData</stp>
        <stp>EP</stp>
        <stp>BAR</stp>
        <stp/>
        <stp>Time</stp>
        <stp>ADC</stp>
        <stp>-750</stp>
        <stp>All</stp>
        <stp/>
        <stp/>
        <stp>False</stp>
        <stp>T</stp>
        <tr r="B752" s="2"/>
      </tp>
      <tp>
        <v>44641</v>
        <stp/>
        <stp>StudyData</stp>
        <stp>EP</stp>
        <stp>BAR</stp>
        <stp/>
        <stp>Time</stp>
        <stp>ADC</stp>
        <stp>-740</stp>
        <stp>All</stp>
        <stp/>
        <stp/>
        <stp>False</stp>
        <stp>T</stp>
        <tr r="B742" s="2"/>
      </tp>
      <tp>
        <v>44713</v>
        <stp/>
        <stp>StudyData</stp>
        <stp>EP</stp>
        <stp>BAR</stp>
        <stp/>
        <stp>Time</stp>
        <stp>ADC</stp>
        <stp>-690</stp>
        <stp>All</stp>
        <stp/>
        <stp/>
        <stp>False</stp>
        <stp>T</stp>
        <tr r="B692" s="2"/>
      </tp>
      <tp>
        <v>44727</v>
        <stp/>
        <stp>StudyData</stp>
        <stp>EP</stp>
        <stp>BAR</stp>
        <stp/>
        <stp>Time</stp>
        <stp>ADC</stp>
        <stp>-680</stp>
        <stp>All</stp>
        <stp/>
        <stp/>
        <stp>False</stp>
        <stp>T</stp>
        <tr r="B682" s="2"/>
      </tp>
      <tp>
        <v>44799</v>
        <stp/>
        <stp>StudyData</stp>
        <stp>EP</stp>
        <stp>BAR</stp>
        <stp/>
        <stp>Time</stp>
        <stp>ADC</stp>
        <stp>-630</stp>
        <stp>All</stp>
        <stp/>
        <stp/>
        <stp>False</stp>
        <stp>T</stp>
        <tr r="B632" s="2"/>
      </tp>
      <tp>
        <v>44816</v>
        <stp/>
        <stp>StudyData</stp>
        <stp>EP</stp>
        <stp>BAR</stp>
        <stp/>
        <stp>Time</stp>
        <stp>ADC</stp>
        <stp>-620</stp>
        <stp>All</stp>
        <stp/>
        <stp/>
        <stp>False</stp>
        <stp>T</stp>
        <tr r="B622" s="2"/>
      </tp>
      <tp>
        <v>44830</v>
        <stp/>
        <stp>StudyData</stp>
        <stp>EP</stp>
        <stp>BAR</stp>
        <stp/>
        <stp>Time</stp>
        <stp>ADC</stp>
        <stp>-610</stp>
        <stp>All</stp>
        <stp/>
        <stp/>
        <stp>False</stp>
        <stp>T</stp>
        <tr r="B612" s="2"/>
      </tp>
      <tp>
        <v>44844</v>
        <stp/>
        <stp>StudyData</stp>
        <stp>EP</stp>
        <stp>BAR</stp>
        <stp/>
        <stp>Time</stp>
        <stp>ADC</stp>
        <stp>-600</stp>
        <stp>All</stp>
        <stp/>
        <stp/>
        <stp>False</stp>
        <stp>T</stp>
        <tr r="B602" s="2"/>
      </tp>
      <tp>
        <v>44742</v>
        <stp/>
        <stp>StudyData</stp>
        <stp>EP</stp>
        <stp>BAR</stp>
        <stp/>
        <stp>Time</stp>
        <stp>ADC</stp>
        <stp>-670</stp>
        <stp>All</stp>
        <stp/>
        <stp/>
        <stp>False</stp>
        <stp>T</stp>
        <tr r="B672" s="2"/>
      </tp>
      <tp>
        <v>44757</v>
        <stp/>
        <stp>StudyData</stp>
        <stp>EP</stp>
        <stp>BAR</stp>
        <stp/>
        <stp>Time</stp>
        <stp>ADC</stp>
        <stp>-660</stp>
        <stp>All</stp>
        <stp/>
        <stp/>
        <stp>False</stp>
        <stp>T</stp>
        <tr r="B662" s="2"/>
      </tp>
      <tp>
        <v>44771</v>
        <stp/>
        <stp>StudyData</stp>
        <stp>EP</stp>
        <stp>BAR</stp>
        <stp/>
        <stp>Time</stp>
        <stp>ADC</stp>
        <stp>-650</stp>
        <stp>All</stp>
        <stp/>
        <stp/>
        <stp>False</stp>
        <stp>T</stp>
        <tr r="B652" s="2"/>
      </tp>
      <tp>
        <v>44785</v>
        <stp/>
        <stp>StudyData</stp>
        <stp>EP</stp>
        <stp>BAR</stp>
        <stp/>
        <stp>Time</stp>
        <stp>ADC</stp>
        <stp>-640</stp>
        <stp>All</stp>
        <stp/>
        <stp/>
        <stp>False</stp>
        <stp>T</stp>
        <tr r="B642" s="2"/>
      </tp>
      <tp>
        <v>45440</v>
        <stp/>
        <stp>StudyData</stp>
        <stp>EP</stp>
        <stp>BAR</stp>
        <stp/>
        <stp>Time</stp>
        <stp>ADC</stp>
        <stp>-190</stp>
        <stp>All</stp>
        <stp/>
        <stp/>
        <stp>False</stp>
        <stp>T</stp>
        <tr r="B192" s="2"/>
      </tp>
      <tp>
        <v>45454</v>
        <stp/>
        <stp>StudyData</stp>
        <stp>EP</stp>
        <stp>BAR</stp>
        <stp/>
        <stp>Time</stp>
        <stp>ADC</stp>
        <stp>-180</stp>
        <stp>All</stp>
        <stp/>
        <stp/>
        <stp>False</stp>
        <stp>T</stp>
        <tr r="B182" s="2"/>
      </tp>
      <tp>
        <v>45526</v>
        <stp/>
        <stp>StudyData</stp>
        <stp>EP</stp>
        <stp>BAR</stp>
        <stp/>
        <stp>Time</stp>
        <stp>ADC</stp>
        <stp>-130</stp>
        <stp>All</stp>
        <stp/>
        <stp/>
        <stp>False</stp>
        <stp>T</stp>
        <tr r="B132" s="2"/>
      </tp>
      <tp>
        <v>45541</v>
        <stp/>
        <stp>StudyData</stp>
        <stp>EP</stp>
        <stp>BAR</stp>
        <stp/>
        <stp>Time</stp>
        <stp>ADC</stp>
        <stp>-120</stp>
        <stp>All</stp>
        <stp/>
        <stp/>
        <stp>False</stp>
        <stp>T</stp>
        <tr r="B122" s="2"/>
      </tp>
      <tp>
        <v>45555</v>
        <stp/>
        <stp>StudyData</stp>
        <stp>EP</stp>
        <stp>BAR</stp>
        <stp/>
        <stp>Time</stp>
        <stp>ADC</stp>
        <stp>-110</stp>
        <stp>All</stp>
        <stp/>
        <stp/>
        <stp>False</stp>
        <stp>T</stp>
        <tr r="B112" s="2"/>
      </tp>
      <tp>
        <v>45569</v>
        <stp/>
        <stp>StudyData</stp>
        <stp>EP</stp>
        <stp>BAR</stp>
        <stp/>
        <stp>Time</stp>
        <stp>ADC</stp>
        <stp>-100</stp>
        <stp>All</stp>
        <stp/>
        <stp/>
        <stp>False</stp>
        <stp>T</stp>
        <tr r="B102" s="2"/>
      </tp>
      <tp>
        <v>45469</v>
        <stp/>
        <stp>StudyData</stp>
        <stp>EP</stp>
        <stp>BAR</stp>
        <stp/>
        <stp>Time</stp>
        <stp>ADC</stp>
        <stp>-170</stp>
        <stp>All</stp>
        <stp/>
        <stp/>
        <stp>False</stp>
        <stp>T</stp>
        <tr r="B172" s="2"/>
      </tp>
      <tp>
        <v>45484</v>
        <stp/>
        <stp>StudyData</stp>
        <stp>EP</stp>
        <stp>BAR</stp>
        <stp/>
        <stp>Time</stp>
        <stp>ADC</stp>
        <stp>-160</stp>
        <stp>All</stp>
        <stp/>
        <stp/>
        <stp>False</stp>
        <stp>T</stp>
        <tr r="B162" s="2"/>
      </tp>
      <tp>
        <v>45498</v>
        <stp/>
        <stp>StudyData</stp>
        <stp>EP</stp>
        <stp>BAR</stp>
        <stp/>
        <stp>Time</stp>
        <stp>ADC</stp>
        <stp>-150</stp>
        <stp>All</stp>
        <stp/>
        <stp/>
        <stp>False</stp>
        <stp>T</stp>
        <tr r="B152" s="2"/>
      </tp>
      <tp>
        <v>45512</v>
        <stp/>
        <stp>StudyData</stp>
        <stp>EP</stp>
        <stp>BAR</stp>
        <stp/>
        <stp>Time</stp>
        <stp>ADC</stp>
        <stp>-140</stp>
        <stp>All</stp>
        <stp/>
        <stp/>
        <stp>False</stp>
        <stp>T</stp>
        <tr r="B142" s="2"/>
      </tp>
      <tp>
        <v>45148</v>
        <stp/>
        <stp>StudyData</stp>
        <stp>EP</stp>
        <stp>BAR</stp>
        <stp/>
        <stp>Time</stp>
        <stp>ADC</stp>
        <stp>-390</stp>
        <stp>All</stp>
        <stp/>
        <stp/>
        <stp>False</stp>
        <stp>T</stp>
        <tr r="B392" s="2"/>
      </tp>
      <tp>
        <v>45162</v>
        <stp/>
        <stp>StudyData</stp>
        <stp>EP</stp>
        <stp>BAR</stp>
        <stp/>
        <stp>Time</stp>
        <stp>ADC</stp>
        <stp>-380</stp>
        <stp>All</stp>
        <stp/>
        <stp/>
        <stp>False</stp>
        <stp>T</stp>
        <tr r="B382" s="2"/>
      </tp>
      <tp>
        <v>45233</v>
        <stp/>
        <stp>StudyData</stp>
        <stp>EP</stp>
        <stp>BAR</stp>
        <stp/>
        <stp>Time</stp>
        <stp>ADC</stp>
        <stp>-330</stp>
        <stp>All</stp>
        <stp/>
        <stp/>
        <stp>False</stp>
        <stp>T</stp>
        <tr r="B332" s="2"/>
      </tp>
      <tp>
        <v>45247</v>
        <stp/>
        <stp>StudyData</stp>
        <stp>EP</stp>
        <stp>BAR</stp>
        <stp/>
        <stp>Time</stp>
        <stp>ADC</stp>
        <stp>-320</stp>
        <stp>All</stp>
        <stp/>
        <stp/>
        <stp>False</stp>
        <stp>T</stp>
        <tr r="B322" s="2"/>
      </tp>
      <tp>
        <v>45264</v>
        <stp/>
        <stp>StudyData</stp>
        <stp>EP</stp>
        <stp>BAR</stp>
        <stp/>
        <stp>Time</stp>
        <stp>ADC</stp>
        <stp>-310</stp>
        <stp>All</stp>
        <stp/>
        <stp/>
        <stp>False</stp>
        <stp>T</stp>
        <tr r="B312" s="2"/>
      </tp>
      <tp>
        <v>45278</v>
        <stp/>
        <stp>StudyData</stp>
        <stp>EP</stp>
        <stp>BAR</stp>
        <stp/>
        <stp>Time</stp>
        <stp>ADC</stp>
        <stp>-300</stp>
        <stp>All</stp>
        <stp/>
        <stp/>
        <stp>False</stp>
        <stp>T</stp>
        <tr r="B302" s="2"/>
      </tp>
      <tp>
        <v>45177</v>
        <stp/>
        <stp>StudyData</stp>
        <stp>EP</stp>
        <stp>BAR</stp>
        <stp/>
        <stp>Time</stp>
        <stp>ADC</stp>
        <stp>-370</stp>
        <stp>All</stp>
        <stp/>
        <stp/>
        <stp>False</stp>
        <stp>T</stp>
        <tr r="B372" s="2"/>
      </tp>
      <tp>
        <v>45191</v>
        <stp/>
        <stp>StudyData</stp>
        <stp>EP</stp>
        <stp>BAR</stp>
        <stp/>
        <stp>Time</stp>
        <stp>ADC</stp>
        <stp>-360</stp>
        <stp>All</stp>
        <stp/>
        <stp/>
        <stp>False</stp>
        <stp>T</stp>
        <tr r="B362" s="2"/>
      </tp>
      <tp>
        <v>45205</v>
        <stp/>
        <stp>StudyData</stp>
        <stp>EP</stp>
        <stp>BAR</stp>
        <stp/>
        <stp>Time</stp>
        <stp>ADC</stp>
        <stp>-350</stp>
        <stp>All</stp>
        <stp/>
        <stp/>
        <stp>False</stp>
        <stp>T</stp>
        <tr r="B352" s="2"/>
      </tp>
      <tp>
        <v>45219</v>
        <stp/>
        <stp>StudyData</stp>
        <stp>EP</stp>
        <stp>BAR</stp>
        <stp/>
        <stp>Time</stp>
        <stp>ADC</stp>
        <stp>-340</stp>
        <stp>All</stp>
        <stp/>
        <stp/>
        <stp>False</stp>
        <stp>T</stp>
        <tr r="B342" s="2"/>
      </tp>
      <tp>
        <v>45294</v>
        <stp/>
        <stp>StudyData</stp>
        <stp>EP</stp>
        <stp>BAR</stp>
        <stp/>
        <stp>Time</stp>
        <stp>ADC</stp>
        <stp>-290</stp>
        <stp>All</stp>
        <stp/>
        <stp/>
        <stp>False</stp>
        <stp>T</stp>
        <tr r="B292" s="2"/>
      </tp>
      <tp>
        <v>45309</v>
        <stp/>
        <stp>StudyData</stp>
        <stp>EP</stp>
        <stp>BAR</stp>
        <stp/>
        <stp>Time</stp>
        <stp>ADC</stp>
        <stp>-280</stp>
        <stp>All</stp>
        <stp/>
        <stp/>
        <stp>False</stp>
        <stp>T</stp>
        <tr r="B282" s="2"/>
      </tp>
      <tp>
        <v>45383</v>
        <stp/>
        <stp>StudyData</stp>
        <stp>EP</stp>
        <stp>BAR</stp>
        <stp/>
        <stp>Time</stp>
        <stp>ADC</stp>
        <stp>-230</stp>
        <stp>All</stp>
        <stp/>
        <stp/>
        <stp>False</stp>
        <stp>T</stp>
        <tr r="B232" s="2"/>
      </tp>
      <tp>
        <v>45397</v>
        <stp/>
        <stp>StudyData</stp>
        <stp>EP</stp>
        <stp>BAR</stp>
        <stp/>
        <stp>Time</stp>
        <stp>ADC</stp>
        <stp>-220</stp>
        <stp>All</stp>
        <stp/>
        <stp/>
        <stp>False</stp>
        <stp>T</stp>
        <tr r="B222" s="2"/>
      </tp>
      <tp>
        <v>45411</v>
        <stp/>
        <stp>StudyData</stp>
        <stp>EP</stp>
        <stp>BAR</stp>
        <stp/>
        <stp>Time</stp>
        <stp>ADC</stp>
        <stp>-210</stp>
        <stp>All</stp>
        <stp/>
        <stp/>
        <stp>False</stp>
        <stp>T</stp>
        <tr r="B212" s="2"/>
      </tp>
      <tp>
        <v>45425</v>
        <stp/>
        <stp>StudyData</stp>
        <stp>EP</stp>
        <stp>BAR</stp>
        <stp/>
        <stp>Time</stp>
        <stp>ADC</stp>
        <stp>-200</stp>
        <stp>All</stp>
        <stp/>
        <stp/>
        <stp>False</stp>
        <stp>T</stp>
        <tr r="B202" s="2"/>
      </tp>
      <tp>
        <v>45323</v>
        <stp/>
        <stp>StudyData</stp>
        <stp>EP</stp>
        <stp>BAR</stp>
        <stp/>
        <stp>Time</stp>
        <stp>ADC</stp>
        <stp>-270</stp>
        <stp>All</stp>
        <stp/>
        <stp/>
        <stp>False</stp>
        <stp>T</stp>
        <tr r="B272" s="2"/>
      </tp>
      <tp>
        <v>45337</v>
        <stp/>
        <stp>StudyData</stp>
        <stp>EP</stp>
        <stp>BAR</stp>
        <stp/>
        <stp>Time</stp>
        <stp>ADC</stp>
        <stp>-260</stp>
        <stp>All</stp>
        <stp/>
        <stp/>
        <stp>False</stp>
        <stp>T</stp>
        <tr r="B262" s="2"/>
      </tp>
      <tp>
        <v>45352</v>
        <stp/>
        <stp>StudyData</stp>
        <stp>EP</stp>
        <stp>BAR</stp>
        <stp/>
        <stp>Time</stp>
        <stp>ADC</stp>
        <stp>-250</stp>
        <stp>All</stp>
        <stp/>
        <stp/>
        <stp>False</stp>
        <stp>T</stp>
        <tr r="B252" s="2"/>
      </tp>
      <tp>
        <v>45366</v>
        <stp/>
        <stp>StudyData</stp>
        <stp>EP</stp>
        <stp>BAR</stp>
        <stp/>
        <stp>Time</stp>
        <stp>ADC</stp>
        <stp>-240</stp>
        <stp>All</stp>
        <stp/>
        <stp/>
        <stp>False</stp>
        <stp>T</stp>
        <tr r="B242" s="2"/>
      </tp>
      <tp>
        <v>44277</v>
        <stp/>
        <stp>StudyData</stp>
        <stp>EP</stp>
        <stp>BAR</stp>
        <stp/>
        <stp>Time</stp>
        <stp>ADC</stp>
        <stp>-993</stp>
        <stp>All</stp>
        <stp/>
        <stp/>
        <stp>False</stp>
        <stp>T</stp>
        <tr r="B995" s="2"/>
      </tp>
      <tp>
        <v>44291</v>
        <stp/>
        <stp>StudyData</stp>
        <stp>EP</stp>
        <stp>BAR</stp>
        <stp/>
        <stp>Time</stp>
        <stp>ADC</stp>
        <stp>-983</stp>
        <stp>All</stp>
        <stp/>
        <stp/>
        <stp>False</stp>
        <stp>T</stp>
        <tr r="B985" s="2"/>
      </tp>
      <tp>
        <v>44362</v>
        <stp/>
        <stp>StudyData</stp>
        <stp>EP</stp>
        <stp>BAR</stp>
        <stp/>
        <stp>Time</stp>
        <stp>ADC</stp>
        <stp>-933</stp>
        <stp>All</stp>
        <stp/>
        <stp/>
        <stp>False</stp>
        <stp>T</stp>
        <tr r="B935" s="2"/>
      </tp>
      <tp>
        <v>44376</v>
        <stp/>
        <stp>StudyData</stp>
        <stp>EP</stp>
        <stp>BAR</stp>
        <stp/>
        <stp>Time</stp>
        <stp>ADC</stp>
        <stp>-923</stp>
        <stp>All</stp>
        <stp/>
        <stp/>
        <stp>False</stp>
        <stp>T</stp>
        <tr r="B925" s="2"/>
      </tp>
      <tp>
        <v>44391</v>
        <stp/>
        <stp>StudyData</stp>
        <stp>EP</stp>
        <stp>BAR</stp>
        <stp/>
        <stp>Time</stp>
        <stp>ADC</stp>
        <stp>-913</stp>
        <stp>All</stp>
        <stp/>
        <stp/>
        <stp>False</stp>
        <stp>T</stp>
        <tr r="B915" s="2"/>
      </tp>
      <tp>
        <v>44405</v>
        <stp/>
        <stp>StudyData</stp>
        <stp>EP</stp>
        <stp>BAR</stp>
        <stp/>
        <stp>Time</stp>
        <stp>ADC</stp>
        <stp>-903</stp>
        <stp>All</stp>
        <stp/>
        <stp/>
        <stp>False</stp>
        <stp>T</stp>
        <tr r="B905" s="2"/>
      </tp>
      <tp>
        <v>44305</v>
        <stp/>
        <stp>StudyData</stp>
        <stp>EP</stp>
        <stp>BAR</stp>
        <stp/>
        <stp>Time</stp>
        <stp>ADC</stp>
        <stp>-973</stp>
        <stp>All</stp>
        <stp/>
        <stp/>
        <stp>False</stp>
        <stp>T</stp>
        <tr r="B975" s="2"/>
      </tp>
      <tp>
        <v>44319</v>
        <stp/>
        <stp>StudyData</stp>
        <stp>EP</stp>
        <stp>BAR</stp>
        <stp/>
        <stp>Time</stp>
        <stp>ADC</stp>
        <stp>-963</stp>
        <stp>All</stp>
        <stp/>
        <stp/>
        <stp>False</stp>
        <stp>T</stp>
        <tr r="B965" s="2"/>
      </tp>
      <tp>
        <v>44333</v>
        <stp/>
        <stp>StudyData</stp>
        <stp>EP</stp>
        <stp>BAR</stp>
        <stp/>
        <stp>Time</stp>
        <stp>ADC</stp>
        <stp>-953</stp>
        <stp>All</stp>
        <stp/>
        <stp/>
        <stp>False</stp>
        <stp>T</stp>
        <tr r="B955" s="2"/>
      </tp>
      <tp>
        <v>44348</v>
        <stp/>
        <stp>StudyData</stp>
        <stp>EP</stp>
        <stp>BAR</stp>
        <stp/>
        <stp>Time</stp>
        <stp>ADC</stp>
        <stp>-943</stp>
        <stp>All</stp>
        <stp/>
        <stp/>
        <stp>False</stp>
        <stp>T</stp>
        <tr r="B945" s="2"/>
      </tp>
      <tp>
        <v>44419</v>
        <stp/>
        <stp>StudyData</stp>
        <stp>EP</stp>
        <stp>BAR</stp>
        <stp/>
        <stp>Time</stp>
        <stp>ADC</stp>
        <stp>-893</stp>
        <stp>All</stp>
        <stp/>
        <stp/>
        <stp>False</stp>
        <stp>T</stp>
        <tr r="B895" s="2"/>
      </tp>
      <tp>
        <v>44433</v>
        <stp/>
        <stp>StudyData</stp>
        <stp>EP</stp>
        <stp>BAR</stp>
        <stp/>
        <stp>Time</stp>
        <stp>ADC</stp>
        <stp>-883</stp>
        <stp>All</stp>
        <stp/>
        <stp/>
        <stp>False</stp>
        <stp>T</stp>
        <tr r="B885" s="2"/>
      </tp>
      <tp>
        <v>44504</v>
        <stp/>
        <stp>StudyData</stp>
        <stp>EP</stp>
        <stp>BAR</stp>
        <stp/>
        <stp>Time</stp>
        <stp>ADC</stp>
        <stp>-833</stp>
        <stp>All</stp>
        <stp/>
        <stp/>
        <stp>False</stp>
        <stp>T</stp>
        <tr r="B835" s="2"/>
      </tp>
      <tp>
        <v>44518</v>
        <stp/>
        <stp>StudyData</stp>
        <stp>EP</stp>
        <stp>BAR</stp>
        <stp/>
        <stp>Time</stp>
        <stp>ADC</stp>
        <stp>-823</stp>
        <stp>All</stp>
        <stp/>
        <stp/>
        <stp>False</stp>
        <stp>T</stp>
        <tr r="B825" s="2"/>
      </tp>
      <tp>
        <v>44533</v>
        <stp/>
        <stp>StudyData</stp>
        <stp>EP</stp>
        <stp>BAR</stp>
        <stp/>
        <stp>Time</stp>
        <stp>ADC</stp>
        <stp>-813</stp>
        <stp>All</stp>
        <stp/>
        <stp/>
        <stp>False</stp>
        <stp>T</stp>
        <tr r="B815" s="2"/>
      </tp>
      <tp>
        <v>44547</v>
        <stp/>
        <stp>StudyData</stp>
        <stp>EP</stp>
        <stp>BAR</stp>
        <stp/>
        <stp>Time</stp>
        <stp>ADC</stp>
        <stp>-803</stp>
        <stp>All</stp>
        <stp/>
        <stp/>
        <stp>False</stp>
        <stp>T</stp>
        <tr r="B805" s="2"/>
      </tp>
      <tp>
        <v>44448</v>
        <stp/>
        <stp>StudyData</stp>
        <stp>EP</stp>
        <stp>BAR</stp>
        <stp/>
        <stp>Time</stp>
        <stp>ADC</stp>
        <stp>-873</stp>
        <stp>All</stp>
        <stp/>
        <stp/>
        <stp>False</stp>
        <stp>T</stp>
        <tr r="B875" s="2"/>
      </tp>
      <tp>
        <v>44462</v>
        <stp/>
        <stp>StudyData</stp>
        <stp>EP</stp>
        <stp>BAR</stp>
        <stp/>
        <stp>Time</stp>
        <stp>ADC</stp>
        <stp>-863</stp>
        <stp>All</stp>
        <stp/>
        <stp/>
        <stp>False</stp>
        <stp>T</stp>
        <tr r="B865" s="2"/>
      </tp>
      <tp>
        <v>44476</v>
        <stp/>
        <stp>StudyData</stp>
        <stp>EP</stp>
        <stp>BAR</stp>
        <stp/>
        <stp>Time</stp>
        <stp>ADC</stp>
        <stp>-853</stp>
        <stp>All</stp>
        <stp/>
        <stp/>
        <stp>False</stp>
        <stp>T</stp>
        <tr r="B855" s="2"/>
      </tp>
      <tp>
        <v>44490</v>
        <stp/>
        <stp>StudyData</stp>
        <stp>EP</stp>
        <stp>BAR</stp>
        <stp/>
        <stp>Time</stp>
        <stp>ADC</stp>
        <stp>-843</stp>
        <stp>All</stp>
        <stp/>
        <stp/>
        <stp>False</stp>
        <stp>T</stp>
        <tr r="B845" s="2"/>
      </tp>
      <tp>
        <v>44853</v>
        <stp/>
        <stp>StudyData</stp>
        <stp>EP</stp>
        <stp>BAR</stp>
        <stp/>
        <stp>Time</stp>
        <stp>ADC</stp>
        <stp>-593</stp>
        <stp>All</stp>
        <stp/>
        <stp/>
        <stp>False</stp>
        <stp>T</stp>
        <tr r="B595" s="2"/>
      </tp>
      <tp>
        <v>44867</v>
        <stp/>
        <stp>StudyData</stp>
        <stp>EP</stp>
        <stp>BAR</stp>
        <stp/>
        <stp>Time</stp>
        <stp>ADC</stp>
        <stp>-583</stp>
        <stp>All</stp>
        <stp/>
        <stp/>
        <stp>False</stp>
        <stp>T</stp>
        <tr r="B585" s="2"/>
      </tp>
      <tp>
        <v>44943</v>
        <stp/>
        <stp>StudyData</stp>
        <stp>EP</stp>
        <stp>BAR</stp>
        <stp/>
        <stp>Time</stp>
        <stp>ADC</stp>
        <stp>-533</stp>
        <stp>All</stp>
        <stp/>
        <stp/>
        <stp>False</stp>
        <stp>T</stp>
        <tr r="B535" s="2"/>
      </tp>
      <tp>
        <v>44957</v>
        <stp/>
        <stp>StudyData</stp>
        <stp>EP</stp>
        <stp>BAR</stp>
        <stp/>
        <stp>Time</stp>
        <stp>ADC</stp>
        <stp>-523</stp>
        <stp>All</stp>
        <stp/>
        <stp/>
        <stp>False</stp>
        <stp>T</stp>
        <tr r="B525" s="2"/>
      </tp>
      <tp>
        <v>44971</v>
        <stp/>
        <stp>StudyData</stp>
        <stp>EP</stp>
        <stp>BAR</stp>
        <stp/>
        <stp>Time</stp>
        <stp>ADC</stp>
        <stp>-513</stp>
        <stp>All</stp>
        <stp/>
        <stp/>
        <stp>False</stp>
        <stp>T</stp>
        <tr r="B515" s="2"/>
      </tp>
      <tp>
        <v>44986</v>
        <stp/>
        <stp>StudyData</stp>
        <stp>EP</stp>
        <stp>BAR</stp>
        <stp/>
        <stp>Time</stp>
        <stp>ADC</stp>
        <stp>-503</stp>
        <stp>All</stp>
        <stp/>
        <stp/>
        <stp>False</stp>
        <stp>T</stp>
        <tr r="B505" s="2"/>
      </tp>
      <tp>
        <v>44881</v>
        <stp/>
        <stp>StudyData</stp>
        <stp>EP</stp>
        <stp>BAR</stp>
        <stp/>
        <stp>Time</stp>
        <stp>ADC</stp>
        <stp>-573</stp>
        <stp>All</stp>
        <stp/>
        <stp/>
        <stp>False</stp>
        <stp>T</stp>
        <tr r="B575" s="2"/>
      </tp>
      <tp>
        <v>44896</v>
        <stp/>
        <stp>StudyData</stp>
        <stp>EP</stp>
        <stp>BAR</stp>
        <stp/>
        <stp>Time</stp>
        <stp>ADC</stp>
        <stp>-563</stp>
        <stp>All</stp>
        <stp/>
        <stp/>
        <stp>False</stp>
        <stp>T</stp>
        <tr r="B565" s="2"/>
      </tp>
      <tp>
        <v>44910</v>
        <stp/>
        <stp>StudyData</stp>
        <stp>EP</stp>
        <stp>BAR</stp>
        <stp/>
        <stp>Time</stp>
        <stp>ADC</stp>
        <stp>-553</stp>
        <stp>All</stp>
        <stp/>
        <stp/>
        <stp>False</stp>
        <stp>T</stp>
        <tr r="B555" s="2"/>
      </tp>
      <tp>
        <v>44925</v>
        <stp/>
        <stp>StudyData</stp>
        <stp>EP</stp>
        <stp>BAR</stp>
        <stp/>
        <stp>Time</stp>
        <stp>ADC</stp>
        <stp>-543</stp>
        <stp>All</stp>
        <stp/>
        <stp/>
        <stp>False</stp>
        <stp>T</stp>
        <tr r="B545" s="2"/>
      </tp>
      <tp>
        <v>45000</v>
        <stp/>
        <stp>StudyData</stp>
        <stp>EP</stp>
        <stp>BAR</stp>
        <stp/>
        <stp>Time</stp>
        <stp>ADC</stp>
        <stp>-493</stp>
        <stp>All</stp>
        <stp/>
        <stp/>
        <stp>False</stp>
        <stp>T</stp>
        <tr r="B495" s="2"/>
      </tp>
      <tp>
        <v>45014</v>
        <stp/>
        <stp>StudyData</stp>
        <stp>EP</stp>
        <stp>BAR</stp>
        <stp/>
        <stp>Time</stp>
        <stp>ADC</stp>
        <stp>-483</stp>
        <stp>All</stp>
        <stp/>
        <stp/>
        <stp>False</stp>
        <stp>T</stp>
        <tr r="B485" s="2"/>
      </tp>
      <tp>
        <v>45085</v>
        <stp/>
        <stp>StudyData</stp>
        <stp>EP</stp>
        <stp>BAR</stp>
        <stp/>
        <stp>Time</stp>
        <stp>ADC</stp>
        <stp>-433</stp>
        <stp>All</stp>
        <stp/>
        <stp/>
        <stp>False</stp>
        <stp>T</stp>
        <tr r="B435" s="2"/>
      </tp>
      <tp>
        <v>45100</v>
        <stp/>
        <stp>StudyData</stp>
        <stp>EP</stp>
        <stp>BAR</stp>
        <stp/>
        <stp>Time</stp>
        <stp>ADC</stp>
        <stp>-423</stp>
        <stp>All</stp>
        <stp/>
        <stp/>
        <stp>False</stp>
        <stp>T</stp>
        <tr r="B425" s="2"/>
      </tp>
      <tp>
        <v>45117</v>
        <stp/>
        <stp>StudyData</stp>
        <stp>EP</stp>
        <stp>BAR</stp>
        <stp/>
        <stp>Time</stp>
        <stp>ADC</stp>
        <stp>-413</stp>
        <stp>All</stp>
        <stp/>
        <stp/>
        <stp>False</stp>
        <stp>T</stp>
        <tr r="B415" s="2"/>
      </tp>
      <tp>
        <v>45131</v>
        <stp/>
        <stp>StudyData</stp>
        <stp>EP</stp>
        <stp>BAR</stp>
        <stp/>
        <stp>Time</stp>
        <stp>ADC</stp>
        <stp>-403</stp>
        <stp>All</stp>
        <stp/>
        <stp/>
        <stp>False</stp>
        <stp>T</stp>
        <tr r="B405" s="2"/>
      </tp>
      <tp>
        <v>45028</v>
        <stp/>
        <stp>StudyData</stp>
        <stp>EP</stp>
        <stp>BAR</stp>
        <stp/>
        <stp>Time</stp>
        <stp>ADC</stp>
        <stp>-473</stp>
        <stp>All</stp>
        <stp/>
        <stp/>
        <stp>False</stp>
        <stp>T</stp>
        <tr r="B475" s="2"/>
      </tp>
      <tp>
        <v>45042</v>
        <stp/>
        <stp>StudyData</stp>
        <stp>EP</stp>
        <stp>BAR</stp>
        <stp/>
        <stp>Time</stp>
        <stp>ADC</stp>
        <stp>-463</stp>
        <stp>All</stp>
        <stp/>
        <stp/>
        <stp>False</stp>
        <stp>T</stp>
        <tr r="B465" s="2"/>
      </tp>
      <tp>
        <v>45056</v>
        <stp/>
        <stp>StudyData</stp>
        <stp>EP</stp>
        <stp>BAR</stp>
        <stp/>
        <stp>Time</stp>
        <stp>ADC</stp>
        <stp>-453</stp>
        <stp>All</stp>
        <stp/>
        <stp/>
        <stp>False</stp>
        <stp>T</stp>
        <tr r="B455" s="2"/>
      </tp>
      <tp>
        <v>45070</v>
        <stp/>
        <stp>StudyData</stp>
        <stp>EP</stp>
        <stp>BAR</stp>
        <stp/>
        <stp>Time</stp>
        <stp>ADC</stp>
        <stp>-443</stp>
        <stp>All</stp>
        <stp/>
        <stp/>
        <stp>False</stp>
        <stp>T</stp>
        <tr r="B445" s="2"/>
      </tp>
      <tp>
        <v>44564</v>
        <stp/>
        <stp>StudyData</stp>
        <stp>EP</stp>
        <stp>BAR</stp>
        <stp/>
        <stp>Time</stp>
        <stp>ADC</stp>
        <stp>-793</stp>
        <stp>All</stp>
        <stp/>
        <stp/>
        <stp>False</stp>
        <stp>T</stp>
        <tr r="B795" s="2"/>
      </tp>
      <tp>
        <v>44579</v>
        <stp/>
        <stp>StudyData</stp>
        <stp>EP</stp>
        <stp>BAR</stp>
        <stp/>
        <stp>Time</stp>
        <stp>ADC</stp>
        <stp>-783</stp>
        <stp>All</stp>
        <stp/>
        <stp/>
        <stp>False</stp>
        <stp>T</stp>
        <tr r="B785" s="2"/>
      </tp>
      <tp>
        <v>44650</v>
        <stp/>
        <stp>StudyData</stp>
        <stp>EP</stp>
        <stp>BAR</stp>
        <stp/>
        <stp>Time</stp>
        <stp>ADC</stp>
        <stp>-733</stp>
        <stp>All</stp>
        <stp/>
        <stp/>
        <stp>False</stp>
        <stp>T</stp>
        <tr r="B735" s="2"/>
      </tp>
      <tp>
        <v>44664</v>
        <stp/>
        <stp>StudyData</stp>
        <stp>EP</stp>
        <stp>BAR</stp>
        <stp/>
        <stp>Time</stp>
        <stp>ADC</stp>
        <stp>-723</stp>
        <stp>All</stp>
        <stp/>
        <stp/>
        <stp>False</stp>
        <stp>T</stp>
        <tr r="B725" s="2"/>
      </tp>
      <tp>
        <v>44679</v>
        <stp/>
        <stp>StudyData</stp>
        <stp>EP</stp>
        <stp>BAR</stp>
        <stp/>
        <stp>Time</stp>
        <stp>ADC</stp>
        <stp>-713</stp>
        <stp>All</stp>
        <stp/>
        <stp/>
        <stp>False</stp>
        <stp>T</stp>
        <tr r="B715" s="2"/>
      </tp>
      <tp>
        <v>44693</v>
        <stp/>
        <stp>StudyData</stp>
        <stp>EP</stp>
        <stp>BAR</stp>
        <stp/>
        <stp>Time</stp>
        <stp>ADC</stp>
        <stp>-703</stp>
        <stp>All</stp>
        <stp/>
        <stp/>
        <stp>False</stp>
        <stp>T</stp>
        <tr r="B705" s="2"/>
      </tp>
      <tp>
        <v>44593</v>
        <stp/>
        <stp>StudyData</stp>
        <stp>EP</stp>
        <stp>BAR</stp>
        <stp/>
        <stp>Time</stp>
        <stp>ADC</stp>
        <stp>-773</stp>
        <stp>All</stp>
        <stp/>
        <stp/>
        <stp>False</stp>
        <stp>T</stp>
        <tr r="B775" s="2"/>
      </tp>
      <tp>
        <v>44607</v>
        <stp/>
        <stp>StudyData</stp>
        <stp>EP</stp>
        <stp>BAR</stp>
        <stp/>
        <stp>Time</stp>
        <stp>ADC</stp>
        <stp>-763</stp>
        <stp>All</stp>
        <stp/>
        <stp/>
        <stp>False</stp>
        <stp>T</stp>
        <tr r="B765" s="2"/>
      </tp>
      <tp>
        <v>44622</v>
        <stp/>
        <stp>StudyData</stp>
        <stp>EP</stp>
        <stp>BAR</stp>
        <stp/>
        <stp>Time</stp>
        <stp>ADC</stp>
        <stp>-753</stp>
        <stp>All</stp>
        <stp/>
        <stp/>
        <stp>False</stp>
        <stp>T</stp>
        <tr r="B755" s="2"/>
      </tp>
      <tp>
        <v>44636</v>
        <stp/>
        <stp>StudyData</stp>
        <stp>EP</stp>
        <stp>BAR</stp>
        <stp/>
        <stp>Time</stp>
        <stp>ADC</stp>
        <stp>-743</stp>
        <stp>All</stp>
        <stp/>
        <stp/>
        <stp>False</stp>
        <stp>T</stp>
        <tr r="B745" s="2"/>
      </tp>
      <tp>
        <v>44707</v>
        <stp/>
        <stp>StudyData</stp>
        <stp>EP</stp>
        <stp>BAR</stp>
        <stp/>
        <stp>Time</stp>
        <stp>ADC</stp>
        <stp>-693</stp>
        <stp>All</stp>
        <stp/>
        <stp/>
        <stp>False</stp>
        <stp>T</stp>
        <tr r="B695" s="2"/>
      </tp>
      <tp>
        <v>44722</v>
        <stp/>
        <stp>StudyData</stp>
        <stp>EP</stp>
        <stp>BAR</stp>
        <stp/>
        <stp>Time</stp>
        <stp>ADC</stp>
        <stp>-683</stp>
        <stp>All</stp>
        <stp/>
        <stp/>
        <stp>False</stp>
        <stp>T</stp>
        <tr r="B685" s="2"/>
      </tp>
      <tp>
        <v>44796</v>
        <stp/>
        <stp>StudyData</stp>
        <stp>EP</stp>
        <stp>BAR</stp>
        <stp/>
        <stp>Time</stp>
        <stp>ADC</stp>
        <stp>-633</stp>
        <stp>All</stp>
        <stp/>
        <stp/>
        <stp>False</stp>
        <stp>T</stp>
        <tr r="B635" s="2"/>
      </tp>
      <tp>
        <v>44811</v>
        <stp/>
        <stp>StudyData</stp>
        <stp>EP</stp>
        <stp>BAR</stp>
        <stp/>
        <stp>Time</stp>
        <stp>ADC</stp>
        <stp>-623</stp>
        <stp>All</stp>
        <stp/>
        <stp/>
        <stp>False</stp>
        <stp>T</stp>
        <tr r="B625" s="2"/>
      </tp>
      <tp>
        <v>44825</v>
        <stp/>
        <stp>StudyData</stp>
        <stp>EP</stp>
        <stp>BAR</stp>
        <stp/>
        <stp>Time</stp>
        <stp>ADC</stp>
        <stp>-613</stp>
        <stp>All</stp>
        <stp/>
        <stp/>
        <stp>False</stp>
        <stp>T</stp>
        <tr r="B615" s="2"/>
      </tp>
      <tp>
        <v>44839</v>
        <stp/>
        <stp>StudyData</stp>
        <stp>EP</stp>
        <stp>BAR</stp>
        <stp/>
        <stp>Time</stp>
        <stp>ADC</stp>
        <stp>-603</stp>
        <stp>All</stp>
        <stp/>
        <stp/>
        <stp>False</stp>
        <stp>T</stp>
        <tr r="B605" s="2"/>
      </tp>
      <tp>
        <v>44739</v>
        <stp/>
        <stp>StudyData</stp>
        <stp>EP</stp>
        <stp>BAR</stp>
        <stp/>
        <stp>Time</stp>
        <stp>ADC</stp>
        <stp>-673</stp>
        <stp>All</stp>
        <stp/>
        <stp/>
        <stp>False</stp>
        <stp>T</stp>
        <tr r="B675" s="2"/>
      </tp>
      <tp>
        <v>44754</v>
        <stp/>
        <stp>StudyData</stp>
        <stp>EP</stp>
        <stp>BAR</stp>
        <stp/>
        <stp>Time</stp>
        <stp>ADC</stp>
        <stp>-663</stp>
        <stp>All</stp>
        <stp/>
        <stp/>
        <stp>False</stp>
        <stp>T</stp>
        <tr r="B665" s="2"/>
      </tp>
      <tp>
        <v>44768</v>
        <stp/>
        <stp>StudyData</stp>
        <stp>EP</stp>
        <stp>BAR</stp>
        <stp/>
        <stp>Time</stp>
        <stp>ADC</stp>
        <stp>-653</stp>
        <stp>All</stp>
        <stp/>
        <stp/>
        <stp>False</stp>
        <stp>T</stp>
        <tr r="B655" s="2"/>
      </tp>
      <tp>
        <v>44782</v>
        <stp/>
        <stp>StudyData</stp>
        <stp>EP</stp>
        <stp>BAR</stp>
        <stp/>
        <stp>Time</stp>
        <stp>ADC</stp>
        <stp>-643</stp>
        <stp>All</stp>
        <stp/>
        <stp/>
        <stp>False</stp>
        <stp>T</stp>
        <tr r="B645" s="2"/>
      </tp>
      <tp>
        <v>45434</v>
        <stp/>
        <stp>StudyData</stp>
        <stp>EP</stp>
        <stp>BAR</stp>
        <stp/>
        <stp>Time</stp>
        <stp>ADC</stp>
        <stp>-193</stp>
        <stp>All</stp>
        <stp/>
        <stp/>
        <stp>False</stp>
        <stp>T</stp>
        <tr r="B195" s="2"/>
      </tp>
      <tp>
        <v>45449</v>
        <stp/>
        <stp>StudyData</stp>
        <stp>EP</stp>
        <stp>BAR</stp>
        <stp/>
        <stp>Time</stp>
        <stp>ADC</stp>
        <stp>-183</stp>
        <stp>All</stp>
        <stp/>
        <stp/>
        <stp>False</stp>
        <stp>T</stp>
        <tr r="B185" s="2"/>
      </tp>
      <tp>
        <v>45523</v>
        <stp/>
        <stp>StudyData</stp>
        <stp>EP</stp>
        <stp>BAR</stp>
        <stp/>
        <stp>Time</stp>
        <stp>ADC</stp>
        <stp>-133</stp>
        <stp>All</stp>
        <stp/>
        <stp/>
        <stp>False</stp>
        <stp>T</stp>
        <tr r="B135" s="2"/>
      </tp>
      <tp>
        <v>45538</v>
        <stp/>
        <stp>StudyData</stp>
        <stp>EP</stp>
        <stp>BAR</stp>
        <stp/>
        <stp>Time</stp>
        <stp>ADC</stp>
        <stp>-123</stp>
        <stp>All</stp>
        <stp/>
        <stp/>
        <stp>False</stp>
        <stp>T</stp>
        <tr r="B125" s="2"/>
      </tp>
      <tp>
        <v>45552</v>
        <stp/>
        <stp>StudyData</stp>
        <stp>EP</stp>
        <stp>BAR</stp>
        <stp/>
        <stp>Time</stp>
        <stp>ADC</stp>
        <stp>-113</stp>
        <stp>All</stp>
        <stp/>
        <stp/>
        <stp>False</stp>
        <stp>T</stp>
        <tr r="B115" s="2"/>
      </tp>
      <tp>
        <v>45566</v>
        <stp/>
        <stp>StudyData</stp>
        <stp>EP</stp>
        <stp>BAR</stp>
        <stp/>
        <stp>Time</stp>
        <stp>ADC</stp>
        <stp>-103</stp>
        <stp>All</stp>
        <stp/>
        <stp/>
        <stp>False</stp>
        <stp>T</stp>
        <tr r="B105" s="2"/>
      </tp>
      <tp>
        <v>45464</v>
        <stp/>
        <stp>StudyData</stp>
        <stp>EP</stp>
        <stp>BAR</stp>
        <stp/>
        <stp>Time</stp>
        <stp>ADC</stp>
        <stp>-173</stp>
        <stp>All</stp>
        <stp/>
        <stp/>
        <stp>False</stp>
        <stp>T</stp>
        <tr r="B175" s="2"/>
      </tp>
      <tp>
        <v>45481</v>
        <stp/>
        <stp>StudyData</stp>
        <stp>EP</stp>
        <stp>BAR</stp>
        <stp/>
        <stp>Time</stp>
        <stp>ADC</stp>
        <stp>-163</stp>
        <stp>All</stp>
        <stp/>
        <stp/>
        <stp>False</stp>
        <stp>T</stp>
        <tr r="B165" s="2"/>
      </tp>
      <tp>
        <v>45495</v>
        <stp/>
        <stp>StudyData</stp>
        <stp>EP</stp>
        <stp>BAR</stp>
        <stp/>
        <stp>Time</stp>
        <stp>ADC</stp>
        <stp>-153</stp>
        <stp>All</stp>
        <stp/>
        <stp/>
        <stp>False</stp>
        <stp>T</stp>
        <tr r="B155" s="2"/>
      </tp>
      <tp>
        <v>45509</v>
        <stp/>
        <stp>StudyData</stp>
        <stp>EP</stp>
        <stp>BAR</stp>
        <stp/>
        <stp>Time</stp>
        <stp>ADC</stp>
        <stp>-143</stp>
        <stp>All</stp>
        <stp/>
        <stp/>
        <stp>False</stp>
        <stp>T</stp>
        <tr r="B145" s="2"/>
      </tp>
      <tp>
        <v>45145</v>
        <stp/>
        <stp>StudyData</stp>
        <stp>EP</stp>
        <stp>BAR</stp>
        <stp/>
        <stp>Time</stp>
        <stp>ADC</stp>
        <stp>-393</stp>
        <stp>All</stp>
        <stp/>
        <stp/>
        <stp>False</stp>
        <stp>T</stp>
        <tr r="B395" s="2"/>
      </tp>
      <tp>
        <v>45159</v>
        <stp/>
        <stp>StudyData</stp>
        <stp>EP</stp>
        <stp>BAR</stp>
        <stp/>
        <stp>Time</stp>
        <stp>ADC</stp>
        <stp>-383</stp>
        <stp>All</stp>
        <stp/>
        <stp/>
        <stp>False</stp>
        <stp>T</stp>
        <tr r="B385" s="2"/>
      </tp>
      <tp>
        <v>45230</v>
        <stp/>
        <stp>StudyData</stp>
        <stp>EP</stp>
        <stp>BAR</stp>
        <stp/>
        <stp>Time</stp>
        <stp>ADC</stp>
        <stp>-333</stp>
        <stp>All</stp>
        <stp/>
        <stp/>
        <stp>False</stp>
        <stp>T</stp>
        <tr r="B335" s="2"/>
      </tp>
      <tp>
        <v>45244</v>
        <stp/>
        <stp>StudyData</stp>
        <stp>EP</stp>
        <stp>BAR</stp>
        <stp/>
        <stp>Time</stp>
        <stp>ADC</stp>
        <stp>-323</stp>
        <stp>All</stp>
        <stp/>
        <stp/>
        <stp>False</stp>
        <stp>T</stp>
        <tr r="B325" s="2"/>
      </tp>
      <tp>
        <v>45259</v>
        <stp/>
        <stp>StudyData</stp>
        <stp>EP</stp>
        <stp>BAR</stp>
        <stp/>
        <stp>Time</stp>
        <stp>ADC</stp>
        <stp>-313</stp>
        <stp>All</stp>
        <stp/>
        <stp/>
        <stp>False</stp>
        <stp>T</stp>
        <tr r="B315" s="2"/>
      </tp>
      <tp>
        <v>45273</v>
        <stp/>
        <stp>StudyData</stp>
        <stp>EP</stp>
        <stp>BAR</stp>
        <stp/>
        <stp>Time</stp>
        <stp>ADC</stp>
        <stp>-303</stp>
        <stp>All</stp>
        <stp/>
        <stp/>
        <stp>False</stp>
        <stp>T</stp>
        <tr r="B305" s="2"/>
      </tp>
      <tp>
        <v>45174</v>
        <stp/>
        <stp>StudyData</stp>
        <stp>EP</stp>
        <stp>BAR</stp>
        <stp/>
        <stp>Time</stp>
        <stp>ADC</stp>
        <stp>-373</stp>
        <stp>All</stp>
        <stp/>
        <stp/>
        <stp>False</stp>
        <stp>T</stp>
        <tr r="B375" s="2"/>
      </tp>
      <tp>
        <v>45188</v>
        <stp/>
        <stp>StudyData</stp>
        <stp>EP</stp>
        <stp>BAR</stp>
        <stp/>
        <stp>Time</stp>
        <stp>ADC</stp>
        <stp>-363</stp>
        <stp>All</stp>
        <stp/>
        <stp/>
        <stp>False</stp>
        <stp>T</stp>
        <tr r="B365" s="2"/>
      </tp>
      <tp>
        <v>45202</v>
        <stp/>
        <stp>StudyData</stp>
        <stp>EP</stp>
        <stp>BAR</stp>
        <stp/>
        <stp>Time</stp>
        <stp>ADC</stp>
        <stp>-353</stp>
        <stp>All</stp>
        <stp/>
        <stp/>
        <stp>False</stp>
        <stp>T</stp>
        <tr r="B355" s="2"/>
      </tp>
      <tp>
        <v>45216</v>
        <stp/>
        <stp>StudyData</stp>
        <stp>EP</stp>
        <stp>BAR</stp>
        <stp/>
        <stp>Time</stp>
        <stp>ADC</stp>
        <stp>-343</stp>
        <stp>All</stp>
        <stp/>
        <stp/>
        <stp>False</stp>
        <stp>T</stp>
        <tr r="B345" s="2"/>
      </tp>
      <tp>
        <v>45288</v>
        <stp/>
        <stp>StudyData</stp>
        <stp>EP</stp>
        <stp>BAR</stp>
        <stp/>
        <stp>Time</stp>
        <stp>ADC</stp>
        <stp>-293</stp>
        <stp>All</stp>
        <stp/>
        <stp/>
        <stp>False</stp>
        <stp>T</stp>
        <tr r="B295" s="2"/>
      </tp>
      <tp>
        <v>45303</v>
        <stp/>
        <stp>StudyData</stp>
        <stp>EP</stp>
        <stp>BAR</stp>
        <stp/>
        <stp>Time</stp>
        <stp>ADC</stp>
        <stp>-283</stp>
        <stp>All</stp>
        <stp/>
        <stp/>
        <stp>False</stp>
        <stp>T</stp>
        <tr r="B285" s="2"/>
      </tp>
      <tp>
        <v>45377</v>
        <stp/>
        <stp>StudyData</stp>
        <stp>EP</stp>
        <stp>BAR</stp>
        <stp/>
        <stp>Time</stp>
        <stp>ADC</stp>
        <stp>-233</stp>
        <stp>All</stp>
        <stp/>
        <stp/>
        <stp>False</stp>
        <stp>T</stp>
        <tr r="B235" s="2"/>
      </tp>
      <tp>
        <v>45392</v>
        <stp/>
        <stp>StudyData</stp>
        <stp>EP</stp>
        <stp>BAR</stp>
        <stp/>
        <stp>Time</stp>
        <stp>ADC</stp>
        <stp>-223</stp>
        <stp>All</stp>
        <stp/>
        <stp/>
        <stp>False</stp>
        <stp>T</stp>
        <tr r="B225" s="2"/>
      </tp>
      <tp>
        <v>45406</v>
        <stp/>
        <stp>StudyData</stp>
        <stp>EP</stp>
        <stp>BAR</stp>
        <stp/>
        <stp>Time</stp>
        <stp>ADC</stp>
        <stp>-213</stp>
        <stp>All</stp>
        <stp/>
        <stp/>
        <stp>False</stp>
        <stp>T</stp>
        <tr r="B215" s="2"/>
      </tp>
      <tp>
        <v>45420</v>
        <stp/>
        <stp>StudyData</stp>
        <stp>EP</stp>
        <stp>BAR</stp>
        <stp/>
        <stp>Time</stp>
        <stp>ADC</stp>
        <stp>-203</stp>
        <stp>All</stp>
        <stp/>
        <stp/>
        <stp>False</stp>
        <stp>T</stp>
        <tr r="B205" s="2"/>
      </tp>
      <tp>
        <v>45320</v>
        <stp/>
        <stp>StudyData</stp>
        <stp>EP</stp>
        <stp>BAR</stp>
        <stp/>
        <stp>Time</stp>
        <stp>ADC</stp>
        <stp>-273</stp>
        <stp>All</stp>
        <stp/>
        <stp/>
        <stp>False</stp>
        <stp>T</stp>
        <tr r="B275" s="2"/>
      </tp>
      <tp>
        <v>45334</v>
        <stp/>
        <stp>StudyData</stp>
        <stp>EP</stp>
        <stp>BAR</stp>
        <stp/>
        <stp>Time</stp>
        <stp>ADC</stp>
        <stp>-263</stp>
        <stp>All</stp>
        <stp/>
        <stp/>
        <stp>False</stp>
        <stp>T</stp>
        <tr r="B265" s="2"/>
      </tp>
      <tp>
        <v>45349</v>
        <stp/>
        <stp>StudyData</stp>
        <stp>EP</stp>
        <stp>BAR</stp>
        <stp/>
        <stp>Time</stp>
        <stp>ADC</stp>
        <stp>-253</stp>
        <stp>All</stp>
        <stp/>
        <stp/>
        <stp>False</stp>
        <stp>T</stp>
        <tr r="B255" s="2"/>
      </tp>
      <tp>
        <v>45363</v>
        <stp/>
        <stp>StudyData</stp>
        <stp>EP</stp>
        <stp>BAR</stp>
        <stp/>
        <stp>Time</stp>
        <stp>ADC</stp>
        <stp>-243</stp>
        <stp>All</stp>
        <stp/>
        <stp/>
        <stp>False</stp>
        <stp>T</stp>
        <tr r="B245" s="2"/>
      </tp>
      <tp>
        <v>44278</v>
        <stp/>
        <stp>StudyData</stp>
        <stp>EP</stp>
        <stp>BAR</stp>
        <stp/>
        <stp>Time</stp>
        <stp>ADC</stp>
        <stp>-992</stp>
        <stp>All</stp>
        <stp/>
        <stp/>
        <stp>False</stp>
        <stp>T</stp>
        <tr r="B994" s="2"/>
      </tp>
      <tp>
        <v>44292</v>
        <stp/>
        <stp>StudyData</stp>
        <stp>EP</stp>
        <stp>BAR</stp>
        <stp/>
        <stp>Time</stp>
        <stp>ADC</stp>
        <stp>-982</stp>
        <stp>All</stp>
        <stp/>
        <stp/>
        <stp>False</stp>
        <stp>T</stp>
        <tr r="B984" s="2"/>
      </tp>
      <tp>
        <v>44363</v>
        <stp/>
        <stp>StudyData</stp>
        <stp>EP</stp>
        <stp>BAR</stp>
        <stp/>
        <stp>Time</stp>
        <stp>ADC</stp>
        <stp>-932</stp>
        <stp>All</stp>
        <stp/>
        <stp/>
        <stp>False</stp>
        <stp>T</stp>
        <tr r="B934" s="2"/>
      </tp>
      <tp>
        <v>44377</v>
        <stp/>
        <stp>StudyData</stp>
        <stp>EP</stp>
        <stp>BAR</stp>
        <stp/>
        <stp>Time</stp>
        <stp>ADC</stp>
        <stp>-922</stp>
        <stp>All</stp>
        <stp/>
        <stp/>
        <stp>False</stp>
        <stp>T</stp>
        <tr r="B924" s="2"/>
      </tp>
      <tp>
        <v>44392</v>
        <stp/>
        <stp>StudyData</stp>
        <stp>EP</stp>
        <stp>BAR</stp>
        <stp/>
        <stp>Time</stp>
        <stp>ADC</stp>
        <stp>-912</stp>
        <stp>All</stp>
        <stp/>
        <stp/>
        <stp>False</stp>
        <stp>T</stp>
        <tr r="B914" s="2"/>
      </tp>
      <tp>
        <v>44406</v>
        <stp/>
        <stp>StudyData</stp>
        <stp>EP</stp>
        <stp>BAR</stp>
        <stp/>
        <stp>Time</stp>
        <stp>ADC</stp>
        <stp>-902</stp>
        <stp>All</stp>
        <stp/>
        <stp/>
        <stp>False</stp>
        <stp>T</stp>
        <tr r="B904" s="2"/>
      </tp>
      <tp>
        <v>44306</v>
        <stp/>
        <stp>StudyData</stp>
        <stp>EP</stp>
        <stp>BAR</stp>
        <stp/>
        <stp>Time</stp>
        <stp>ADC</stp>
        <stp>-972</stp>
        <stp>All</stp>
        <stp/>
        <stp/>
        <stp>False</stp>
        <stp>T</stp>
        <tr r="B974" s="2"/>
      </tp>
      <tp>
        <v>44320</v>
        <stp/>
        <stp>StudyData</stp>
        <stp>EP</stp>
        <stp>BAR</stp>
        <stp/>
        <stp>Time</stp>
        <stp>ADC</stp>
        <stp>-962</stp>
        <stp>All</stp>
        <stp/>
        <stp/>
        <stp>False</stp>
        <stp>T</stp>
        <tr r="B964" s="2"/>
      </tp>
      <tp>
        <v>44334</v>
        <stp/>
        <stp>StudyData</stp>
        <stp>EP</stp>
        <stp>BAR</stp>
        <stp/>
        <stp>Time</stp>
        <stp>ADC</stp>
        <stp>-952</stp>
        <stp>All</stp>
        <stp/>
        <stp/>
        <stp>False</stp>
        <stp>T</stp>
        <tr r="B954" s="2"/>
      </tp>
      <tp>
        <v>44349</v>
        <stp/>
        <stp>StudyData</stp>
        <stp>EP</stp>
        <stp>BAR</stp>
        <stp/>
        <stp>Time</stp>
        <stp>ADC</stp>
        <stp>-942</stp>
        <stp>All</stp>
        <stp/>
        <stp/>
        <stp>False</stp>
        <stp>T</stp>
        <tr r="B944" s="2"/>
      </tp>
      <tp>
        <v>44420</v>
        <stp/>
        <stp>StudyData</stp>
        <stp>EP</stp>
        <stp>BAR</stp>
        <stp/>
        <stp>Time</stp>
        <stp>ADC</stp>
        <stp>-892</stp>
        <stp>All</stp>
        <stp/>
        <stp/>
        <stp>False</stp>
        <stp>T</stp>
        <tr r="B894" s="2"/>
      </tp>
      <tp>
        <v>44434</v>
        <stp/>
        <stp>StudyData</stp>
        <stp>EP</stp>
        <stp>BAR</stp>
        <stp/>
        <stp>Time</stp>
        <stp>ADC</stp>
        <stp>-882</stp>
        <stp>All</stp>
        <stp/>
        <stp/>
        <stp>False</stp>
        <stp>T</stp>
        <tr r="B884" s="2"/>
      </tp>
      <tp>
        <v>44505</v>
        <stp/>
        <stp>StudyData</stp>
        <stp>EP</stp>
        <stp>BAR</stp>
        <stp/>
        <stp>Time</stp>
        <stp>ADC</stp>
        <stp>-832</stp>
        <stp>All</stp>
        <stp/>
        <stp/>
        <stp>False</stp>
        <stp>T</stp>
        <tr r="B834" s="2"/>
      </tp>
      <tp>
        <v>44519</v>
        <stp/>
        <stp>StudyData</stp>
        <stp>EP</stp>
        <stp>BAR</stp>
        <stp/>
        <stp>Time</stp>
        <stp>ADC</stp>
        <stp>-822</stp>
        <stp>All</stp>
        <stp/>
        <stp/>
        <stp>False</stp>
        <stp>T</stp>
        <tr r="B824" s="2"/>
      </tp>
      <tp>
        <v>44536</v>
        <stp/>
        <stp>StudyData</stp>
        <stp>EP</stp>
        <stp>BAR</stp>
        <stp/>
        <stp>Time</stp>
        <stp>ADC</stp>
        <stp>-812</stp>
        <stp>All</stp>
        <stp/>
        <stp/>
        <stp>False</stp>
        <stp>T</stp>
        <tr r="B814" s="2"/>
      </tp>
      <tp>
        <v>44550</v>
        <stp/>
        <stp>StudyData</stp>
        <stp>EP</stp>
        <stp>BAR</stp>
        <stp/>
        <stp>Time</stp>
        <stp>ADC</stp>
        <stp>-802</stp>
        <stp>All</stp>
        <stp/>
        <stp/>
        <stp>False</stp>
        <stp>T</stp>
        <tr r="B804" s="2"/>
      </tp>
      <tp>
        <v>44449</v>
        <stp/>
        <stp>StudyData</stp>
        <stp>EP</stp>
        <stp>BAR</stp>
        <stp/>
        <stp>Time</stp>
        <stp>ADC</stp>
        <stp>-872</stp>
        <stp>All</stp>
        <stp/>
        <stp/>
        <stp>False</stp>
        <stp>T</stp>
        <tr r="B874" s="2"/>
      </tp>
      <tp>
        <v>44463</v>
        <stp/>
        <stp>StudyData</stp>
        <stp>EP</stp>
        <stp>BAR</stp>
        <stp/>
        <stp>Time</stp>
        <stp>ADC</stp>
        <stp>-862</stp>
        <stp>All</stp>
        <stp/>
        <stp/>
        <stp>False</stp>
        <stp>T</stp>
        <tr r="B864" s="2"/>
      </tp>
      <tp>
        <v>44477</v>
        <stp/>
        <stp>StudyData</stp>
        <stp>EP</stp>
        <stp>BAR</stp>
        <stp/>
        <stp>Time</stp>
        <stp>ADC</stp>
        <stp>-852</stp>
        <stp>All</stp>
        <stp/>
        <stp/>
        <stp>False</stp>
        <stp>T</stp>
        <tr r="B854" s="2"/>
      </tp>
      <tp>
        <v>44491</v>
        <stp/>
        <stp>StudyData</stp>
        <stp>EP</stp>
        <stp>BAR</stp>
        <stp/>
        <stp>Time</stp>
        <stp>ADC</stp>
        <stp>-842</stp>
        <stp>All</stp>
        <stp/>
        <stp/>
        <stp>False</stp>
        <stp>T</stp>
        <tr r="B844" s="2"/>
      </tp>
      <tp>
        <v>44854</v>
        <stp/>
        <stp>StudyData</stp>
        <stp>EP</stp>
        <stp>BAR</stp>
        <stp/>
        <stp>Time</stp>
        <stp>ADC</stp>
        <stp>-592</stp>
        <stp>All</stp>
        <stp/>
        <stp/>
        <stp>False</stp>
        <stp>T</stp>
        <tr r="B594" s="2"/>
      </tp>
      <tp>
        <v>44868</v>
        <stp/>
        <stp>StudyData</stp>
        <stp>EP</stp>
        <stp>BAR</stp>
        <stp/>
        <stp>Time</stp>
        <stp>ADC</stp>
        <stp>-582</stp>
        <stp>All</stp>
        <stp/>
        <stp/>
        <stp>False</stp>
        <stp>T</stp>
        <tr r="B584" s="2"/>
      </tp>
      <tp>
        <v>44944</v>
        <stp/>
        <stp>StudyData</stp>
        <stp>EP</stp>
        <stp>BAR</stp>
        <stp/>
        <stp>Time</stp>
        <stp>ADC</stp>
        <stp>-532</stp>
        <stp>All</stp>
        <stp/>
        <stp/>
        <stp>False</stp>
        <stp>T</stp>
        <tr r="B534" s="2"/>
      </tp>
      <tp>
        <v>44958</v>
        <stp/>
        <stp>StudyData</stp>
        <stp>EP</stp>
        <stp>BAR</stp>
        <stp/>
        <stp>Time</stp>
        <stp>ADC</stp>
        <stp>-522</stp>
        <stp>All</stp>
        <stp/>
        <stp/>
        <stp>False</stp>
        <stp>T</stp>
        <tr r="B524" s="2"/>
      </tp>
      <tp>
        <v>44972</v>
        <stp/>
        <stp>StudyData</stp>
        <stp>EP</stp>
        <stp>BAR</stp>
        <stp/>
        <stp>Time</stp>
        <stp>ADC</stp>
        <stp>-512</stp>
        <stp>All</stp>
        <stp/>
        <stp/>
        <stp>False</stp>
        <stp>T</stp>
        <tr r="B514" s="2"/>
      </tp>
      <tp>
        <v>44987</v>
        <stp/>
        <stp>StudyData</stp>
        <stp>EP</stp>
        <stp>BAR</stp>
        <stp/>
        <stp>Time</stp>
        <stp>ADC</stp>
        <stp>-502</stp>
        <stp>All</stp>
        <stp/>
        <stp/>
        <stp>False</stp>
        <stp>T</stp>
        <tr r="B504" s="2"/>
      </tp>
      <tp>
        <v>44882</v>
        <stp/>
        <stp>StudyData</stp>
        <stp>EP</stp>
        <stp>BAR</stp>
        <stp/>
        <stp>Time</stp>
        <stp>ADC</stp>
        <stp>-572</stp>
        <stp>All</stp>
        <stp/>
        <stp/>
        <stp>False</stp>
        <stp>T</stp>
        <tr r="B574" s="2"/>
      </tp>
      <tp>
        <v>44897</v>
        <stp/>
        <stp>StudyData</stp>
        <stp>EP</stp>
        <stp>BAR</stp>
        <stp/>
        <stp>Time</stp>
        <stp>ADC</stp>
        <stp>-562</stp>
        <stp>All</stp>
        <stp/>
        <stp/>
        <stp>False</stp>
        <stp>T</stp>
        <tr r="B564" s="2"/>
      </tp>
      <tp>
        <v>44911</v>
        <stp/>
        <stp>StudyData</stp>
        <stp>EP</stp>
        <stp>BAR</stp>
        <stp/>
        <stp>Time</stp>
        <stp>ADC</stp>
        <stp>-552</stp>
        <stp>All</stp>
        <stp/>
        <stp/>
        <stp>False</stp>
        <stp>T</stp>
        <tr r="B554" s="2"/>
      </tp>
      <tp>
        <v>44929</v>
        <stp/>
        <stp>StudyData</stp>
        <stp>EP</stp>
        <stp>BAR</stp>
        <stp/>
        <stp>Time</stp>
        <stp>ADC</stp>
        <stp>-542</stp>
        <stp>All</stp>
        <stp/>
        <stp/>
        <stp>False</stp>
        <stp>T</stp>
        <tr r="B544" s="2"/>
      </tp>
      <tp>
        <v>45001</v>
        <stp/>
        <stp>StudyData</stp>
        <stp>EP</stp>
        <stp>BAR</stp>
        <stp/>
        <stp>Time</stp>
        <stp>ADC</stp>
        <stp>-492</stp>
        <stp>All</stp>
        <stp/>
        <stp/>
        <stp>False</stp>
        <stp>T</stp>
        <tr r="B494" s="2"/>
      </tp>
      <tp>
        <v>45015</v>
        <stp/>
        <stp>StudyData</stp>
        <stp>EP</stp>
        <stp>BAR</stp>
        <stp/>
        <stp>Time</stp>
        <stp>ADC</stp>
        <stp>-482</stp>
        <stp>All</stp>
        <stp/>
        <stp/>
        <stp>False</stp>
        <stp>T</stp>
        <tr r="B484" s="2"/>
      </tp>
      <tp>
        <v>45086</v>
        <stp/>
        <stp>StudyData</stp>
        <stp>EP</stp>
        <stp>BAR</stp>
        <stp/>
        <stp>Time</stp>
        <stp>ADC</stp>
        <stp>-432</stp>
        <stp>All</stp>
        <stp/>
        <stp/>
        <stp>False</stp>
        <stp>T</stp>
        <tr r="B434" s="2"/>
      </tp>
      <tp>
        <v>45103</v>
        <stp/>
        <stp>StudyData</stp>
        <stp>EP</stp>
        <stp>BAR</stp>
        <stp/>
        <stp>Time</stp>
        <stp>ADC</stp>
        <stp>-422</stp>
        <stp>All</stp>
        <stp/>
        <stp/>
        <stp>False</stp>
        <stp>T</stp>
        <tr r="B424" s="2"/>
      </tp>
      <tp>
        <v>45118</v>
        <stp/>
        <stp>StudyData</stp>
        <stp>EP</stp>
        <stp>BAR</stp>
        <stp/>
        <stp>Time</stp>
        <stp>ADC</stp>
        <stp>-412</stp>
        <stp>All</stp>
        <stp/>
        <stp/>
        <stp>False</stp>
        <stp>T</stp>
        <tr r="B414" s="2"/>
      </tp>
      <tp>
        <v>45132</v>
        <stp/>
        <stp>StudyData</stp>
        <stp>EP</stp>
        <stp>BAR</stp>
        <stp/>
        <stp>Time</stp>
        <stp>ADC</stp>
        <stp>-402</stp>
        <stp>All</stp>
        <stp/>
        <stp/>
        <stp>False</stp>
        <stp>T</stp>
        <tr r="B404" s="2"/>
      </tp>
      <tp>
        <v>45029</v>
        <stp/>
        <stp>StudyData</stp>
        <stp>EP</stp>
        <stp>BAR</stp>
        <stp/>
        <stp>Time</stp>
        <stp>ADC</stp>
        <stp>-472</stp>
        <stp>All</stp>
        <stp/>
        <stp/>
        <stp>False</stp>
        <stp>T</stp>
        <tr r="B474" s="2"/>
      </tp>
      <tp>
        <v>45043</v>
        <stp/>
        <stp>StudyData</stp>
        <stp>EP</stp>
        <stp>BAR</stp>
        <stp/>
        <stp>Time</stp>
        <stp>ADC</stp>
        <stp>-462</stp>
        <stp>All</stp>
        <stp/>
        <stp/>
        <stp>False</stp>
        <stp>T</stp>
        <tr r="B464" s="2"/>
      </tp>
      <tp>
        <v>45057</v>
        <stp/>
        <stp>StudyData</stp>
        <stp>EP</stp>
        <stp>BAR</stp>
        <stp/>
        <stp>Time</stp>
        <stp>ADC</stp>
        <stp>-452</stp>
        <stp>All</stp>
        <stp/>
        <stp/>
        <stp>False</stp>
        <stp>T</stp>
        <tr r="B454" s="2"/>
      </tp>
      <tp>
        <v>45071</v>
        <stp/>
        <stp>StudyData</stp>
        <stp>EP</stp>
        <stp>BAR</stp>
        <stp/>
        <stp>Time</stp>
        <stp>ADC</stp>
        <stp>-442</stp>
        <stp>All</stp>
        <stp/>
        <stp/>
        <stp>False</stp>
        <stp>T</stp>
        <tr r="B444" s="2"/>
      </tp>
      <tp>
        <v>44565</v>
        <stp/>
        <stp>StudyData</stp>
        <stp>EP</stp>
        <stp>BAR</stp>
        <stp/>
        <stp>Time</stp>
        <stp>ADC</stp>
        <stp>-792</stp>
        <stp>All</stp>
        <stp/>
        <stp/>
        <stp>False</stp>
        <stp>T</stp>
        <tr r="B794" s="2"/>
      </tp>
      <tp>
        <v>44580</v>
        <stp/>
        <stp>StudyData</stp>
        <stp>EP</stp>
        <stp>BAR</stp>
        <stp/>
        <stp>Time</stp>
        <stp>ADC</stp>
        <stp>-782</stp>
        <stp>All</stp>
        <stp/>
        <stp/>
        <stp>False</stp>
        <stp>T</stp>
        <tr r="B784" s="2"/>
      </tp>
      <tp>
        <v>44651</v>
        <stp/>
        <stp>StudyData</stp>
        <stp>EP</stp>
        <stp>BAR</stp>
        <stp/>
        <stp>Time</stp>
        <stp>ADC</stp>
        <stp>-732</stp>
        <stp>All</stp>
        <stp/>
        <stp/>
        <stp>False</stp>
        <stp>T</stp>
        <tr r="B734" s="2"/>
      </tp>
      <tp>
        <v>44665</v>
        <stp/>
        <stp>StudyData</stp>
        <stp>EP</stp>
        <stp>BAR</stp>
        <stp/>
        <stp>Time</stp>
        <stp>ADC</stp>
        <stp>-722</stp>
        <stp>All</stp>
        <stp/>
        <stp/>
        <stp>False</stp>
        <stp>T</stp>
        <tr r="B724" s="2"/>
      </tp>
      <tp>
        <v>44680</v>
        <stp/>
        <stp>StudyData</stp>
        <stp>EP</stp>
        <stp>BAR</stp>
        <stp/>
        <stp>Time</stp>
        <stp>ADC</stp>
        <stp>-712</stp>
        <stp>All</stp>
        <stp/>
        <stp/>
        <stp>False</stp>
        <stp>T</stp>
        <tr r="B714" s="2"/>
      </tp>
      <tp>
        <v>44694</v>
        <stp/>
        <stp>StudyData</stp>
        <stp>EP</stp>
        <stp>BAR</stp>
        <stp/>
        <stp>Time</stp>
        <stp>ADC</stp>
        <stp>-702</stp>
        <stp>All</stp>
        <stp/>
        <stp/>
        <stp>False</stp>
        <stp>T</stp>
        <tr r="B704" s="2"/>
      </tp>
      <tp>
        <v>44594</v>
        <stp/>
        <stp>StudyData</stp>
        <stp>EP</stp>
        <stp>BAR</stp>
        <stp/>
        <stp>Time</stp>
        <stp>ADC</stp>
        <stp>-772</stp>
        <stp>All</stp>
        <stp/>
        <stp/>
        <stp>False</stp>
        <stp>T</stp>
        <tr r="B774" s="2"/>
      </tp>
      <tp>
        <v>44608</v>
        <stp/>
        <stp>StudyData</stp>
        <stp>EP</stp>
        <stp>BAR</stp>
        <stp/>
        <stp>Time</stp>
        <stp>ADC</stp>
        <stp>-762</stp>
        <stp>All</stp>
        <stp/>
        <stp/>
        <stp>False</stp>
        <stp>T</stp>
        <tr r="B764" s="2"/>
      </tp>
      <tp>
        <v>44623</v>
        <stp/>
        <stp>StudyData</stp>
        <stp>EP</stp>
        <stp>BAR</stp>
        <stp/>
        <stp>Time</stp>
        <stp>ADC</stp>
        <stp>-752</stp>
        <stp>All</stp>
        <stp/>
        <stp/>
        <stp>False</stp>
        <stp>T</stp>
        <tr r="B754" s="2"/>
      </tp>
      <tp>
        <v>44637</v>
        <stp/>
        <stp>StudyData</stp>
        <stp>EP</stp>
        <stp>BAR</stp>
        <stp/>
        <stp>Time</stp>
        <stp>ADC</stp>
        <stp>-742</stp>
        <stp>All</stp>
        <stp/>
        <stp/>
        <stp>False</stp>
        <stp>T</stp>
        <tr r="B744" s="2"/>
      </tp>
      <tp>
        <v>44708</v>
        <stp/>
        <stp>StudyData</stp>
        <stp>EP</stp>
        <stp>BAR</stp>
        <stp/>
        <stp>Time</stp>
        <stp>ADC</stp>
        <stp>-692</stp>
        <stp>All</stp>
        <stp/>
        <stp/>
        <stp>False</stp>
        <stp>T</stp>
        <tr r="B694" s="2"/>
      </tp>
      <tp>
        <v>44725</v>
        <stp/>
        <stp>StudyData</stp>
        <stp>EP</stp>
        <stp>BAR</stp>
        <stp/>
        <stp>Time</stp>
        <stp>ADC</stp>
        <stp>-682</stp>
        <stp>All</stp>
        <stp/>
        <stp/>
        <stp>False</stp>
        <stp>T</stp>
        <tr r="B684" s="2"/>
      </tp>
      <tp>
        <v>44797</v>
        <stp/>
        <stp>StudyData</stp>
        <stp>EP</stp>
        <stp>BAR</stp>
        <stp/>
        <stp>Time</stp>
        <stp>ADC</stp>
        <stp>-632</stp>
        <stp>All</stp>
        <stp/>
        <stp/>
        <stp>False</stp>
        <stp>T</stp>
        <tr r="B634" s="2"/>
      </tp>
      <tp>
        <v>44812</v>
        <stp/>
        <stp>StudyData</stp>
        <stp>EP</stp>
        <stp>BAR</stp>
        <stp/>
        <stp>Time</stp>
        <stp>ADC</stp>
        <stp>-622</stp>
        <stp>All</stp>
        <stp/>
        <stp/>
        <stp>False</stp>
        <stp>T</stp>
        <tr r="B624" s="2"/>
      </tp>
      <tp>
        <v>44826</v>
        <stp/>
        <stp>StudyData</stp>
        <stp>EP</stp>
        <stp>BAR</stp>
        <stp/>
        <stp>Time</stp>
        <stp>ADC</stp>
        <stp>-612</stp>
        <stp>All</stp>
        <stp/>
        <stp/>
        <stp>False</stp>
        <stp>T</stp>
        <tr r="B614" s="2"/>
      </tp>
      <tp>
        <v>44840</v>
        <stp/>
        <stp>StudyData</stp>
        <stp>EP</stp>
        <stp>BAR</stp>
        <stp/>
        <stp>Time</stp>
        <stp>ADC</stp>
        <stp>-602</stp>
        <stp>All</stp>
        <stp/>
        <stp/>
        <stp>False</stp>
        <stp>T</stp>
        <tr r="B604" s="2"/>
      </tp>
      <tp>
        <v>44740</v>
        <stp/>
        <stp>StudyData</stp>
        <stp>EP</stp>
        <stp>BAR</stp>
        <stp/>
        <stp>Time</stp>
        <stp>ADC</stp>
        <stp>-672</stp>
        <stp>All</stp>
        <stp/>
        <stp/>
        <stp>False</stp>
        <stp>T</stp>
        <tr r="B674" s="2"/>
      </tp>
      <tp>
        <v>44755</v>
        <stp/>
        <stp>StudyData</stp>
        <stp>EP</stp>
        <stp>BAR</stp>
        <stp/>
        <stp>Time</stp>
        <stp>ADC</stp>
        <stp>-662</stp>
        <stp>All</stp>
        <stp/>
        <stp/>
        <stp>False</stp>
        <stp>T</stp>
        <tr r="B664" s="2"/>
      </tp>
      <tp>
        <v>44769</v>
        <stp/>
        <stp>StudyData</stp>
        <stp>EP</stp>
        <stp>BAR</stp>
        <stp/>
        <stp>Time</stp>
        <stp>ADC</stp>
        <stp>-652</stp>
        <stp>All</stp>
        <stp/>
        <stp/>
        <stp>False</stp>
        <stp>T</stp>
        <tr r="B654" s="2"/>
      </tp>
      <tp>
        <v>44783</v>
        <stp/>
        <stp>StudyData</stp>
        <stp>EP</stp>
        <stp>BAR</stp>
        <stp/>
        <stp>Time</stp>
        <stp>ADC</stp>
        <stp>-642</stp>
        <stp>All</stp>
        <stp/>
        <stp/>
        <stp>False</stp>
        <stp>T</stp>
        <tr r="B644" s="2"/>
      </tp>
      <tp>
        <v>45435</v>
        <stp/>
        <stp>StudyData</stp>
        <stp>EP</stp>
        <stp>BAR</stp>
        <stp/>
        <stp>Time</stp>
        <stp>ADC</stp>
        <stp>-192</stp>
        <stp>All</stp>
        <stp/>
        <stp/>
        <stp>False</stp>
        <stp>T</stp>
        <tr r="B194" s="2"/>
      </tp>
      <tp>
        <v>45450</v>
        <stp/>
        <stp>StudyData</stp>
        <stp>EP</stp>
        <stp>BAR</stp>
        <stp/>
        <stp>Time</stp>
        <stp>ADC</stp>
        <stp>-182</stp>
        <stp>All</stp>
        <stp/>
        <stp/>
        <stp>False</stp>
        <stp>T</stp>
        <tr r="B184" s="2"/>
      </tp>
      <tp>
        <v>45524</v>
        <stp/>
        <stp>StudyData</stp>
        <stp>EP</stp>
        <stp>BAR</stp>
        <stp/>
        <stp>Time</stp>
        <stp>ADC</stp>
        <stp>-132</stp>
        <stp>All</stp>
        <stp/>
        <stp/>
        <stp>False</stp>
        <stp>T</stp>
        <tr r="B134" s="2"/>
      </tp>
      <tp>
        <v>45539</v>
        <stp/>
        <stp>StudyData</stp>
        <stp>EP</stp>
        <stp>BAR</stp>
        <stp/>
        <stp>Time</stp>
        <stp>ADC</stp>
        <stp>-122</stp>
        <stp>All</stp>
        <stp/>
        <stp/>
        <stp>False</stp>
        <stp>T</stp>
        <tr r="B124" s="2"/>
      </tp>
      <tp>
        <v>45553</v>
        <stp/>
        <stp>StudyData</stp>
        <stp>EP</stp>
        <stp>BAR</stp>
        <stp/>
        <stp>Time</stp>
        <stp>ADC</stp>
        <stp>-112</stp>
        <stp>All</stp>
        <stp/>
        <stp/>
        <stp>False</stp>
        <stp>T</stp>
        <tr r="B114" s="2"/>
      </tp>
      <tp>
        <v>45567</v>
        <stp/>
        <stp>StudyData</stp>
        <stp>EP</stp>
        <stp>BAR</stp>
        <stp/>
        <stp>Time</stp>
        <stp>ADC</stp>
        <stp>-102</stp>
        <stp>All</stp>
        <stp/>
        <stp/>
        <stp>False</stp>
        <stp>T</stp>
        <tr r="B104" s="2"/>
      </tp>
      <tp>
        <v>45467</v>
        <stp/>
        <stp>StudyData</stp>
        <stp>EP</stp>
        <stp>BAR</stp>
        <stp/>
        <stp>Time</stp>
        <stp>ADC</stp>
        <stp>-172</stp>
        <stp>All</stp>
        <stp/>
        <stp/>
        <stp>False</stp>
        <stp>T</stp>
        <tr r="B174" s="2"/>
      </tp>
      <tp>
        <v>45482</v>
        <stp/>
        <stp>StudyData</stp>
        <stp>EP</stp>
        <stp>BAR</stp>
        <stp/>
        <stp>Time</stp>
        <stp>ADC</stp>
        <stp>-162</stp>
        <stp>All</stp>
        <stp/>
        <stp/>
        <stp>False</stp>
        <stp>T</stp>
        <tr r="B164" s="2"/>
      </tp>
      <tp>
        <v>45496</v>
        <stp/>
        <stp>StudyData</stp>
        <stp>EP</stp>
        <stp>BAR</stp>
        <stp/>
        <stp>Time</stp>
        <stp>ADC</stp>
        <stp>-152</stp>
        <stp>All</stp>
        <stp/>
        <stp/>
        <stp>False</stp>
        <stp>T</stp>
        <tr r="B154" s="2"/>
      </tp>
      <tp>
        <v>45510</v>
        <stp/>
        <stp>StudyData</stp>
        <stp>EP</stp>
        <stp>BAR</stp>
        <stp/>
        <stp>Time</stp>
        <stp>ADC</stp>
        <stp>-142</stp>
        <stp>All</stp>
        <stp/>
        <stp/>
        <stp>False</stp>
        <stp>T</stp>
        <tr r="B144" s="2"/>
      </tp>
      <tp>
        <v>45146</v>
        <stp/>
        <stp>StudyData</stp>
        <stp>EP</stp>
        <stp>BAR</stp>
        <stp/>
        <stp>Time</stp>
        <stp>ADC</stp>
        <stp>-392</stp>
        <stp>All</stp>
        <stp/>
        <stp/>
        <stp>False</stp>
        <stp>T</stp>
        <tr r="B394" s="2"/>
      </tp>
      <tp>
        <v>45160</v>
        <stp/>
        <stp>StudyData</stp>
        <stp>EP</stp>
        <stp>BAR</stp>
        <stp/>
        <stp>Time</stp>
        <stp>ADC</stp>
        <stp>-382</stp>
        <stp>All</stp>
        <stp/>
        <stp/>
        <stp>False</stp>
        <stp>T</stp>
        <tr r="B384" s="2"/>
      </tp>
      <tp>
        <v>45231</v>
        <stp/>
        <stp>StudyData</stp>
        <stp>EP</stp>
        <stp>BAR</stp>
        <stp/>
        <stp>Time</stp>
        <stp>ADC</stp>
        <stp>-332</stp>
        <stp>All</stp>
        <stp/>
        <stp/>
        <stp>False</stp>
        <stp>T</stp>
        <tr r="B334" s="2"/>
      </tp>
      <tp>
        <v>45245</v>
        <stp/>
        <stp>StudyData</stp>
        <stp>EP</stp>
        <stp>BAR</stp>
        <stp/>
        <stp>Time</stp>
        <stp>ADC</stp>
        <stp>-322</stp>
        <stp>All</stp>
        <stp/>
        <stp/>
        <stp>False</stp>
        <stp>T</stp>
        <tr r="B324" s="2"/>
      </tp>
      <tp>
        <v>45260</v>
        <stp/>
        <stp>StudyData</stp>
        <stp>EP</stp>
        <stp>BAR</stp>
        <stp/>
        <stp>Time</stp>
        <stp>ADC</stp>
        <stp>-312</stp>
        <stp>All</stp>
        <stp/>
        <stp/>
        <stp>False</stp>
        <stp>T</stp>
        <tr r="B314" s="2"/>
      </tp>
      <tp>
        <v>45274</v>
        <stp/>
        <stp>StudyData</stp>
        <stp>EP</stp>
        <stp>BAR</stp>
        <stp/>
        <stp>Time</stp>
        <stp>ADC</stp>
        <stp>-302</stp>
        <stp>All</stp>
        <stp/>
        <stp/>
        <stp>False</stp>
        <stp>T</stp>
        <tr r="B304" s="2"/>
      </tp>
      <tp>
        <v>45175</v>
        <stp/>
        <stp>StudyData</stp>
        <stp>EP</stp>
        <stp>BAR</stp>
        <stp/>
        <stp>Time</stp>
        <stp>ADC</stp>
        <stp>-372</stp>
        <stp>All</stp>
        <stp/>
        <stp/>
        <stp>False</stp>
        <stp>T</stp>
        <tr r="B374" s="2"/>
      </tp>
      <tp>
        <v>45189</v>
        <stp/>
        <stp>StudyData</stp>
        <stp>EP</stp>
        <stp>BAR</stp>
        <stp/>
        <stp>Time</stp>
        <stp>ADC</stp>
        <stp>-362</stp>
        <stp>All</stp>
        <stp/>
        <stp/>
        <stp>False</stp>
        <stp>T</stp>
        <tr r="B364" s="2"/>
      </tp>
      <tp>
        <v>45203</v>
        <stp/>
        <stp>StudyData</stp>
        <stp>EP</stp>
        <stp>BAR</stp>
        <stp/>
        <stp>Time</stp>
        <stp>ADC</stp>
        <stp>-352</stp>
        <stp>All</stp>
        <stp/>
        <stp/>
        <stp>False</stp>
        <stp>T</stp>
        <tr r="B354" s="2"/>
      </tp>
      <tp>
        <v>45217</v>
        <stp/>
        <stp>StudyData</stp>
        <stp>EP</stp>
        <stp>BAR</stp>
        <stp/>
        <stp>Time</stp>
        <stp>ADC</stp>
        <stp>-342</stp>
        <stp>All</stp>
        <stp/>
        <stp/>
        <stp>False</stp>
        <stp>T</stp>
        <tr r="B344" s="2"/>
      </tp>
      <tp>
        <v>45289</v>
        <stp/>
        <stp>StudyData</stp>
        <stp>EP</stp>
        <stp>BAR</stp>
        <stp/>
        <stp>Time</stp>
        <stp>ADC</stp>
        <stp>-292</stp>
        <stp>All</stp>
        <stp/>
        <stp/>
        <stp>False</stp>
        <stp>T</stp>
        <tr r="B294" s="2"/>
      </tp>
      <tp>
        <v>45307</v>
        <stp/>
        <stp>StudyData</stp>
        <stp>EP</stp>
        <stp>BAR</stp>
        <stp/>
        <stp>Time</stp>
        <stp>ADC</stp>
        <stp>-282</stp>
        <stp>All</stp>
        <stp/>
        <stp/>
        <stp>False</stp>
        <stp>T</stp>
        <tr r="B284" s="2"/>
      </tp>
      <tp>
        <v>45378</v>
        <stp/>
        <stp>StudyData</stp>
        <stp>EP</stp>
        <stp>BAR</stp>
        <stp/>
        <stp>Time</stp>
        <stp>ADC</stp>
        <stp>-232</stp>
        <stp>All</stp>
        <stp/>
        <stp/>
        <stp>False</stp>
        <stp>T</stp>
        <tr r="B234" s="2"/>
      </tp>
      <tp>
        <v>45393</v>
        <stp/>
        <stp>StudyData</stp>
        <stp>EP</stp>
        <stp>BAR</stp>
        <stp/>
        <stp>Time</stp>
        <stp>ADC</stp>
        <stp>-222</stp>
        <stp>All</stp>
        <stp/>
        <stp/>
        <stp>False</stp>
        <stp>T</stp>
        <tr r="B224" s="2"/>
      </tp>
      <tp>
        <v>45407</v>
        <stp/>
        <stp>StudyData</stp>
        <stp>EP</stp>
        <stp>BAR</stp>
        <stp/>
        <stp>Time</stp>
        <stp>ADC</stp>
        <stp>-212</stp>
        <stp>All</stp>
        <stp/>
        <stp/>
        <stp>False</stp>
        <stp>T</stp>
        <tr r="B214" s="2"/>
      </tp>
      <tp>
        <v>45421</v>
        <stp/>
        <stp>StudyData</stp>
        <stp>EP</stp>
        <stp>BAR</stp>
        <stp/>
        <stp>Time</stp>
        <stp>ADC</stp>
        <stp>-202</stp>
        <stp>All</stp>
        <stp/>
        <stp/>
        <stp>False</stp>
        <stp>T</stp>
        <tr r="B204" s="2"/>
      </tp>
      <tp>
        <v>45321</v>
        <stp/>
        <stp>StudyData</stp>
        <stp>EP</stp>
        <stp>BAR</stp>
        <stp/>
        <stp>Time</stp>
        <stp>ADC</stp>
        <stp>-272</stp>
        <stp>All</stp>
        <stp/>
        <stp/>
        <stp>False</stp>
        <stp>T</stp>
        <tr r="B274" s="2"/>
      </tp>
      <tp>
        <v>45335</v>
        <stp/>
        <stp>StudyData</stp>
        <stp>EP</stp>
        <stp>BAR</stp>
        <stp/>
        <stp>Time</stp>
        <stp>ADC</stp>
        <stp>-262</stp>
        <stp>All</stp>
        <stp/>
        <stp/>
        <stp>False</stp>
        <stp>T</stp>
        <tr r="B264" s="2"/>
      </tp>
      <tp>
        <v>45350</v>
        <stp/>
        <stp>StudyData</stp>
        <stp>EP</stp>
        <stp>BAR</stp>
        <stp/>
        <stp>Time</stp>
        <stp>ADC</stp>
        <stp>-252</stp>
        <stp>All</stp>
        <stp/>
        <stp/>
        <stp>False</stp>
        <stp>T</stp>
        <tr r="B254" s="2"/>
      </tp>
      <tp>
        <v>45364</v>
        <stp/>
        <stp>StudyData</stp>
        <stp>EP</stp>
        <stp>BAR</stp>
        <stp/>
        <stp>Time</stp>
        <stp>ADC</stp>
        <stp>-242</stp>
        <stp>All</stp>
        <stp/>
        <stp/>
        <stp>False</stp>
        <stp>T</stp>
        <tr r="B244" s="2"/>
      </tp>
      <tp>
        <v>45713</v>
        <stp/>
        <stp>StudyData</stp>
        <stp>EP</stp>
        <stp>BAR</stp>
        <stp/>
        <stp>Time</stp>
        <stp>ADC</stp>
        <stp>-3</stp>
        <stp>All</stp>
        <stp/>
        <stp/>
        <stp>False</stp>
        <stp>T</stp>
        <tr r="B5" s="2"/>
      </tp>
      <tp>
        <v>45714</v>
        <stp/>
        <stp>StudyData</stp>
        <stp>EP</stp>
        <stp>BAR</stp>
        <stp/>
        <stp>Time</stp>
        <stp>ADC</stp>
        <stp>-2</stp>
        <stp>All</stp>
        <stp/>
        <stp/>
        <stp>False</stp>
        <stp>T</stp>
        <tr r="B4" s="2"/>
      </tp>
      <tp>
        <v>45715</v>
        <stp/>
        <stp>StudyData</stp>
        <stp>EP</stp>
        <stp>BAR</stp>
        <stp/>
        <stp>Time</stp>
        <stp>ADC</stp>
        <stp>-1</stp>
        <stp>All</stp>
        <stp/>
        <stp/>
        <stp>False</stp>
        <stp>T</stp>
        <tr r="B3" s="2"/>
      </tp>
      <tp>
        <v>45707</v>
        <stp/>
        <stp>StudyData</stp>
        <stp>EP</stp>
        <stp>BAR</stp>
        <stp/>
        <stp>Time</stp>
        <stp>ADC</stp>
        <stp>-7</stp>
        <stp>All</stp>
        <stp/>
        <stp/>
        <stp>False</stp>
        <stp>T</stp>
        <tr r="B9" s="2"/>
      </tp>
      <tp>
        <v>44267</v>
        <stp/>
        <stp>StudyData</stp>
        <stp>EP</stp>
        <stp>BAR</stp>
        <stp/>
        <stp>Time</stp>
        <stp>ADC</stp>
        <stp>-999</stp>
        <stp>All</stp>
        <stp/>
        <stp/>
        <stp>False</stp>
        <stp>T</stp>
        <tr r="B1001" s="2"/>
      </tp>
      <tp>
        <v>44281</v>
        <stp/>
        <stp>StudyData</stp>
        <stp>EP</stp>
        <stp>BAR</stp>
        <stp/>
        <stp>Time</stp>
        <stp>ADC</stp>
        <stp>-989</stp>
        <stp>All</stp>
        <stp/>
        <stp/>
        <stp>False</stp>
        <stp>T</stp>
        <tr r="B991" s="2"/>
      </tp>
      <tp>
        <v>44354</v>
        <stp/>
        <stp>StudyData</stp>
        <stp>EP</stp>
        <stp>BAR</stp>
        <stp/>
        <stp>Time</stp>
        <stp>ADC</stp>
        <stp>-939</stp>
        <stp>All</stp>
        <stp/>
        <stp/>
        <stp>False</stp>
        <stp>T</stp>
        <tr r="B941" s="2"/>
      </tp>
      <tp>
        <v>44368</v>
        <stp/>
        <stp>StudyData</stp>
        <stp>EP</stp>
        <stp>BAR</stp>
        <stp/>
        <stp>Time</stp>
        <stp>ADC</stp>
        <stp>-929</stp>
        <stp>All</stp>
        <stp/>
        <stp/>
        <stp>False</stp>
        <stp>T</stp>
        <tr r="B931" s="2"/>
      </tp>
      <tp>
        <v>44383</v>
        <stp/>
        <stp>StudyData</stp>
        <stp>EP</stp>
        <stp>BAR</stp>
        <stp/>
        <stp>Time</stp>
        <stp>ADC</stp>
        <stp>-919</stp>
        <stp>All</stp>
        <stp/>
        <stp/>
        <stp>False</stp>
        <stp>T</stp>
        <tr r="B921" s="2"/>
      </tp>
      <tp>
        <v>44397</v>
        <stp/>
        <stp>StudyData</stp>
        <stp>EP</stp>
        <stp>BAR</stp>
        <stp/>
        <stp>Time</stp>
        <stp>ADC</stp>
        <stp>-909</stp>
        <stp>All</stp>
        <stp/>
        <stp/>
        <stp>False</stp>
        <stp>T</stp>
        <tr r="B911" s="2"/>
      </tp>
      <tp>
        <v>44295</v>
        <stp/>
        <stp>StudyData</stp>
        <stp>EP</stp>
        <stp>BAR</stp>
        <stp/>
        <stp>Time</stp>
        <stp>ADC</stp>
        <stp>-979</stp>
        <stp>All</stp>
        <stp/>
        <stp/>
        <stp>False</stp>
        <stp>T</stp>
        <tr r="B981" s="2"/>
      </tp>
      <tp>
        <v>44309</v>
        <stp/>
        <stp>StudyData</stp>
        <stp>EP</stp>
        <stp>BAR</stp>
        <stp/>
        <stp>Time</stp>
        <stp>ADC</stp>
        <stp>-969</stp>
        <stp>All</stp>
        <stp/>
        <stp/>
        <stp>False</stp>
        <stp>T</stp>
        <tr r="B971" s="2"/>
      </tp>
      <tp>
        <v>44323</v>
        <stp/>
        <stp>StudyData</stp>
        <stp>EP</stp>
        <stp>BAR</stp>
        <stp/>
        <stp>Time</stp>
        <stp>ADC</stp>
        <stp>-959</stp>
        <stp>All</stp>
        <stp/>
        <stp/>
        <stp>False</stp>
        <stp>T</stp>
        <tr r="B961" s="2"/>
      </tp>
      <tp>
        <v>44337</v>
        <stp/>
        <stp>StudyData</stp>
        <stp>EP</stp>
        <stp>BAR</stp>
        <stp/>
        <stp>Time</stp>
        <stp>ADC</stp>
        <stp>-949</stp>
        <stp>All</stp>
        <stp/>
        <stp/>
        <stp>False</stp>
        <stp>T</stp>
        <tr r="B951" s="2"/>
      </tp>
      <tp>
        <v>44411</v>
        <stp/>
        <stp>StudyData</stp>
        <stp>EP</stp>
        <stp>BAR</stp>
        <stp/>
        <stp>Time</stp>
        <stp>ADC</stp>
        <stp>-899</stp>
        <stp>All</stp>
        <stp/>
        <stp/>
        <stp>False</stp>
        <stp>T</stp>
        <tr r="B901" s="2"/>
      </tp>
      <tp>
        <v>44425</v>
        <stp/>
        <stp>StudyData</stp>
        <stp>EP</stp>
        <stp>BAR</stp>
        <stp/>
        <stp>Time</stp>
        <stp>ADC</stp>
        <stp>-889</stp>
        <stp>All</stp>
        <stp/>
        <stp/>
        <stp>False</stp>
        <stp>T</stp>
        <tr r="B891" s="2"/>
      </tp>
      <tp>
        <v>44496</v>
        <stp/>
        <stp>StudyData</stp>
        <stp>EP</stp>
        <stp>BAR</stp>
        <stp/>
        <stp>Time</stp>
        <stp>ADC</stp>
        <stp>-839</stp>
        <stp>All</stp>
        <stp/>
        <stp/>
        <stp>False</stp>
        <stp>T</stp>
        <tr r="B841" s="2"/>
      </tp>
      <tp>
        <v>44510</v>
        <stp/>
        <stp>StudyData</stp>
        <stp>EP</stp>
        <stp>BAR</stp>
        <stp/>
        <stp>Time</stp>
        <stp>ADC</stp>
        <stp>-829</stp>
        <stp>All</stp>
        <stp/>
        <stp/>
        <stp>False</stp>
        <stp>T</stp>
        <tr r="B831" s="2"/>
      </tp>
      <tp>
        <v>44524</v>
        <stp/>
        <stp>StudyData</stp>
        <stp>EP</stp>
        <stp>BAR</stp>
        <stp/>
        <stp>Time</stp>
        <stp>ADC</stp>
        <stp>-819</stp>
        <stp>All</stp>
        <stp/>
        <stp/>
        <stp>False</stp>
        <stp>T</stp>
        <tr r="B821" s="2"/>
      </tp>
      <tp>
        <v>44539</v>
        <stp/>
        <stp>StudyData</stp>
        <stp>EP</stp>
        <stp>BAR</stp>
        <stp/>
        <stp>Time</stp>
        <stp>ADC</stp>
        <stp>-809</stp>
        <stp>All</stp>
        <stp/>
        <stp/>
        <stp>False</stp>
        <stp>T</stp>
        <tr r="B811" s="2"/>
      </tp>
      <tp>
        <v>44439</v>
        <stp/>
        <stp>StudyData</stp>
        <stp>EP</stp>
        <stp>BAR</stp>
        <stp/>
        <stp>Time</stp>
        <stp>ADC</stp>
        <stp>-879</stp>
        <stp>All</stp>
        <stp/>
        <stp/>
        <stp>False</stp>
        <stp>T</stp>
        <tr r="B881" s="2"/>
      </tp>
      <tp>
        <v>44454</v>
        <stp/>
        <stp>StudyData</stp>
        <stp>EP</stp>
        <stp>BAR</stp>
        <stp/>
        <stp>Time</stp>
        <stp>ADC</stp>
        <stp>-869</stp>
        <stp>All</stp>
        <stp/>
        <stp/>
        <stp>False</stp>
        <stp>T</stp>
        <tr r="B871" s="2"/>
      </tp>
      <tp>
        <v>44468</v>
        <stp/>
        <stp>StudyData</stp>
        <stp>EP</stp>
        <stp>BAR</stp>
        <stp/>
        <stp>Time</stp>
        <stp>ADC</stp>
        <stp>-859</stp>
        <stp>All</stp>
        <stp/>
        <stp/>
        <stp>False</stp>
        <stp>T</stp>
        <tr r="B861" s="2"/>
      </tp>
      <tp>
        <v>44482</v>
        <stp/>
        <stp>StudyData</stp>
        <stp>EP</stp>
        <stp>BAR</stp>
        <stp/>
        <stp>Time</stp>
        <stp>ADC</stp>
        <stp>-849</stp>
        <stp>All</stp>
        <stp/>
        <stp/>
        <stp>False</stp>
        <stp>T</stp>
        <tr r="B851" s="2"/>
      </tp>
      <tp>
        <v>44845</v>
        <stp/>
        <stp>StudyData</stp>
        <stp>EP</stp>
        <stp>BAR</stp>
        <stp/>
        <stp>Time</stp>
        <stp>ADC</stp>
        <stp>-599</stp>
        <stp>All</stp>
        <stp/>
        <stp/>
        <stp>False</stp>
        <stp>T</stp>
        <tr r="B601" s="2"/>
      </tp>
      <tp>
        <v>44859</v>
        <stp/>
        <stp>StudyData</stp>
        <stp>EP</stp>
        <stp>BAR</stp>
        <stp/>
        <stp>Time</stp>
        <stp>ADC</stp>
        <stp>-589</stp>
        <stp>All</stp>
        <stp/>
        <stp/>
        <stp>False</stp>
        <stp>T</stp>
        <tr r="B591" s="2"/>
      </tp>
      <tp>
        <v>44932</v>
        <stp/>
        <stp>StudyData</stp>
        <stp>EP</stp>
        <stp>BAR</stp>
        <stp/>
        <stp>Time</stp>
        <stp>ADC</stp>
        <stp>-539</stp>
        <stp>All</stp>
        <stp/>
        <stp/>
        <stp>False</stp>
        <stp>T</stp>
        <tr r="B541" s="2"/>
      </tp>
      <tp>
        <v>44949</v>
        <stp/>
        <stp>StudyData</stp>
        <stp>EP</stp>
        <stp>BAR</stp>
        <stp/>
        <stp>Time</stp>
        <stp>ADC</stp>
        <stp>-529</stp>
        <stp>All</stp>
        <stp/>
        <stp/>
        <stp>False</stp>
        <stp>T</stp>
        <tr r="B531" s="2"/>
      </tp>
      <tp>
        <v>44963</v>
        <stp/>
        <stp>StudyData</stp>
        <stp>EP</stp>
        <stp>BAR</stp>
        <stp/>
        <stp>Time</stp>
        <stp>ADC</stp>
        <stp>-519</stp>
        <stp>All</stp>
        <stp/>
        <stp/>
        <stp>False</stp>
        <stp>T</stp>
        <tr r="B521" s="2"/>
      </tp>
      <tp>
        <v>44978</v>
        <stp/>
        <stp>StudyData</stp>
        <stp>EP</stp>
        <stp>BAR</stp>
        <stp/>
        <stp>Time</stp>
        <stp>ADC</stp>
        <stp>-509</stp>
        <stp>All</stp>
        <stp/>
        <stp/>
        <stp>False</stp>
        <stp>T</stp>
        <tr r="B511" s="2"/>
      </tp>
      <tp>
        <v>44873</v>
        <stp/>
        <stp>StudyData</stp>
        <stp>EP</stp>
        <stp>BAR</stp>
        <stp/>
        <stp>Time</stp>
        <stp>ADC</stp>
        <stp>-579</stp>
        <stp>All</stp>
        <stp/>
        <stp/>
        <stp>False</stp>
        <stp>T</stp>
        <tr r="B581" s="2"/>
      </tp>
      <tp>
        <v>44887</v>
        <stp/>
        <stp>StudyData</stp>
        <stp>EP</stp>
        <stp>BAR</stp>
        <stp/>
        <stp>Time</stp>
        <stp>ADC</stp>
        <stp>-569</stp>
        <stp>All</stp>
        <stp/>
        <stp/>
        <stp>False</stp>
        <stp>T</stp>
        <tr r="B571" s="2"/>
      </tp>
      <tp>
        <v>44902</v>
        <stp/>
        <stp>StudyData</stp>
        <stp>EP</stp>
        <stp>BAR</stp>
        <stp/>
        <stp>Time</stp>
        <stp>ADC</stp>
        <stp>-559</stp>
        <stp>All</stp>
        <stp/>
        <stp/>
        <stp>False</stp>
        <stp>T</stp>
        <tr r="B561" s="2"/>
      </tp>
      <tp>
        <v>44916</v>
        <stp/>
        <stp>StudyData</stp>
        <stp>EP</stp>
        <stp>BAR</stp>
        <stp/>
        <stp>Time</stp>
        <stp>ADC</stp>
        <stp>-549</stp>
        <stp>All</stp>
        <stp/>
        <stp/>
        <stp>False</stp>
        <stp>T</stp>
        <tr r="B551" s="2"/>
      </tp>
      <tp>
        <v>44992</v>
        <stp/>
        <stp>StudyData</stp>
        <stp>EP</stp>
        <stp>BAR</stp>
        <stp/>
        <stp>Time</stp>
        <stp>ADC</stp>
        <stp>-499</stp>
        <stp>All</stp>
        <stp/>
        <stp/>
        <stp>False</stp>
        <stp>T</stp>
        <tr r="B501" s="2"/>
      </tp>
      <tp>
        <v>45006</v>
        <stp/>
        <stp>StudyData</stp>
        <stp>EP</stp>
        <stp>BAR</stp>
        <stp/>
        <stp>Time</stp>
        <stp>ADC</stp>
        <stp>-489</stp>
        <stp>All</stp>
        <stp/>
        <stp/>
        <stp>False</stp>
        <stp>T</stp>
        <tr r="B491" s="2"/>
      </tp>
      <tp>
        <v>45077</v>
        <stp/>
        <stp>StudyData</stp>
        <stp>EP</stp>
        <stp>BAR</stp>
        <stp/>
        <stp>Time</stp>
        <stp>ADC</stp>
        <stp>-439</stp>
        <stp>All</stp>
        <stp/>
        <stp/>
        <stp>False</stp>
        <stp>T</stp>
        <tr r="B441" s="2"/>
      </tp>
      <tp>
        <v>45091</v>
        <stp/>
        <stp>StudyData</stp>
        <stp>EP</stp>
        <stp>BAR</stp>
        <stp/>
        <stp>Time</stp>
        <stp>ADC</stp>
        <stp>-429</stp>
        <stp>All</stp>
        <stp/>
        <stp/>
        <stp>False</stp>
        <stp>T</stp>
        <tr r="B431" s="2"/>
      </tp>
      <tp>
        <v>45106</v>
        <stp/>
        <stp>StudyData</stp>
        <stp>EP</stp>
        <stp>BAR</stp>
        <stp/>
        <stp>Time</stp>
        <stp>ADC</stp>
        <stp>-419</stp>
        <stp>All</stp>
        <stp/>
        <stp/>
        <stp>False</stp>
        <stp>T</stp>
        <tr r="B421" s="2"/>
      </tp>
      <tp>
        <v>45121</v>
        <stp/>
        <stp>StudyData</stp>
        <stp>EP</stp>
        <stp>BAR</stp>
        <stp/>
        <stp>Time</stp>
        <stp>ADC</stp>
        <stp>-409</stp>
        <stp>All</stp>
        <stp/>
        <stp/>
        <stp>False</stp>
        <stp>T</stp>
        <tr r="B411" s="2"/>
      </tp>
      <tp>
        <v>45020</v>
        <stp/>
        <stp>StudyData</stp>
        <stp>EP</stp>
        <stp>BAR</stp>
        <stp/>
        <stp>Time</stp>
        <stp>ADC</stp>
        <stp>-479</stp>
        <stp>All</stp>
        <stp/>
        <stp/>
        <stp>False</stp>
        <stp>T</stp>
        <tr r="B481" s="2"/>
      </tp>
      <tp>
        <v>45034</v>
        <stp/>
        <stp>StudyData</stp>
        <stp>EP</stp>
        <stp>BAR</stp>
        <stp/>
        <stp>Time</stp>
        <stp>ADC</stp>
        <stp>-469</stp>
        <stp>All</stp>
        <stp/>
        <stp/>
        <stp>False</stp>
        <stp>T</stp>
        <tr r="B471" s="2"/>
      </tp>
      <tp>
        <v>45048</v>
        <stp/>
        <stp>StudyData</stp>
        <stp>EP</stp>
        <stp>BAR</stp>
        <stp/>
        <stp>Time</stp>
        <stp>ADC</stp>
        <stp>-459</stp>
        <stp>All</stp>
        <stp/>
        <stp/>
        <stp>False</stp>
        <stp>T</stp>
        <tr r="B461" s="2"/>
      </tp>
      <tp>
        <v>45062</v>
        <stp/>
        <stp>StudyData</stp>
        <stp>EP</stp>
        <stp>BAR</stp>
        <stp/>
        <stp>Time</stp>
        <stp>ADC</stp>
        <stp>-449</stp>
        <stp>All</stp>
        <stp/>
        <stp/>
        <stp>False</stp>
        <stp>T</stp>
        <tr r="B451" s="2"/>
      </tp>
      <tp>
        <v>44553</v>
        <stp/>
        <stp>StudyData</stp>
        <stp>EP</stp>
        <stp>BAR</stp>
        <stp/>
        <stp>Time</stp>
        <stp>ADC</stp>
        <stp>-799</stp>
        <stp>All</stp>
        <stp/>
        <stp/>
        <stp>False</stp>
        <stp>T</stp>
        <tr r="B801" s="2"/>
      </tp>
      <tp>
        <v>44568</v>
        <stp/>
        <stp>StudyData</stp>
        <stp>EP</stp>
        <stp>BAR</stp>
        <stp/>
        <stp>Time</stp>
        <stp>ADC</stp>
        <stp>-789</stp>
        <stp>All</stp>
        <stp/>
        <stp/>
        <stp>False</stp>
        <stp>T</stp>
        <tr r="B791" s="2"/>
      </tp>
      <tp>
        <v>44642</v>
        <stp/>
        <stp>StudyData</stp>
        <stp>EP</stp>
        <stp>BAR</stp>
        <stp/>
        <stp>Time</stp>
        <stp>ADC</stp>
        <stp>-739</stp>
        <stp>All</stp>
        <stp/>
        <stp/>
        <stp>False</stp>
        <stp>T</stp>
        <tr r="B741" s="2"/>
      </tp>
      <tp>
        <v>44656</v>
        <stp/>
        <stp>StudyData</stp>
        <stp>EP</stp>
        <stp>BAR</stp>
        <stp/>
        <stp>Time</stp>
        <stp>ADC</stp>
        <stp>-729</stp>
        <stp>All</stp>
        <stp/>
        <stp/>
        <stp>False</stp>
        <stp>T</stp>
        <tr r="B731" s="2"/>
      </tp>
      <tp>
        <v>44671</v>
        <stp/>
        <stp>StudyData</stp>
        <stp>EP</stp>
        <stp>BAR</stp>
        <stp/>
        <stp>Time</stp>
        <stp>ADC</stp>
        <stp>-719</stp>
        <stp>All</stp>
        <stp/>
        <stp/>
        <stp>False</stp>
        <stp>T</stp>
        <tr r="B721" s="2"/>
      </tp>
      <tp>
        <v>44685</v>
        <stp/>
        <stp>StudyData</stp>
        <stp>EP</stp>
        <stp>BAR</stp>
        <stp/>
        <stp>Time</stp>
        <stp>ADC</stp>
        <stp>-709</stp>
        <stp>All</stp>
        <stp/>
        <stp/>
        <stp>False</stp>
        <stp>T</stp>
        <tr r="B711" s="2"/>
      </tp>
      <tp>
        <v>44585</v>
        <stp/>
        <stp>StudyData</stp>
        <stp>EP</stp>
        <stp>BAR</stp>
        <stp/>
        <stp>Time</stp>
        <stp>ADC</stp>
        <stp>-779</stp>
        <stp>All</stp>
        <stp/>
        <stp/>
        <stp>False</stp>
        <stp>T</stp>
        <tr r="B781" s="2"/>
      </tp>
      <tp>
        <v>44599</v>
        <stp/>
        <stp>StudyData</stp>
        <stp>EP</stp>
        <stp>BAR</stp>
        <stp/>
        <stp>Time</stp>
        <stp>ADC</stp>
        <stp>-769</stp>
        <stp>All</stp>
        <stp/>
        <stp/>
        <stp>False</stp>
        <stp>T</stp>
        <tr r="B771" s="2"/>
      </tp>
      <tp>
        <v>44614</v>
        <stp/>
        <stp>StudyData</stp>
        <stp>EP</stp>
        <stp>BAR</stp>
        <stp/>
        <stp>Time</stp>
        <stp>ADC</stp>
        <stp>-759</stp>
        <stp>All</stp>
        <stp/>
        <stp/>
        <stp>False</stp>
        <stp>T</stp>
        <tr r="B761" s="2"/>
      </tp>
      <tp>
        <v>44628</v>
        <stp/>
        <stp>StudyData</stp>
        <stp>EP</stp>
        <stp>BAR</stp>
        <stp/>
        <stp>Time</stp>
        <stp>ADC</stp>
        <stp>-749</stp>
        <stp>All</stp>
        <stp/>
        <stp/>
        <stp>False</stp>
        <stp>T</stp>
        <tr r="B751" s="2"/>
      </tp>
      <tp>
        <v>44699</v>
        <stp/>
        <stp>StudyData</stp>
        <stp>EP</stp>
        <stp>BAR</stp>
        <stp/>
        <stp>Time</stp>
        <stp>ADC</stp>
        <stp>-699</stp>
        <stp>All</stp>
        <stp/>
        <stp/>
        <stp>False</stp>
        <stp>T</stp>
        <tr r="B701" s="2"/>
      </tp>
      <tp>
        <v>44714</v>
        <stp/>
        <stp>StudyData</stp>
        <stp>EP</stp>
        <stp>BAR</stp>
        <stp/>
        <stp>Time</stp>
        <stp>ADC</stp>
        <stp>-689</stp>
        <stp>All</stp>
        <stp/>
        <stp/>
        <stp>False</stp>
        <stp>T</stp>
        <tr r="B691" s="2"/>
      </tp>
      <tp>
        <v>44788</v>
        <stp/>
        <stp>StudyData</stp>
        <stp>EP</stp>
        <stp>BAR</stp>
        <stp/>
        <stp>Time</stp>
        <stp>ADC</stp>
        <stp>-639</stp>
        <stp>All</stp>
        <stp/>
        <stp/>
        <stp>False</stp>
        <stp>T</stp>
        <tr r="B641" s="2"/>
      </tp>
      <tp>
        <v>44802</v>
        <stp/>
        <stp>StudyData</stp>
        <stp>EP</stp>
        <stp>BAR</stp>
        <stp/>
        <stp>Time</stp>
        <stp>ADC</stp>
        <stp>-629</stp>
        <stp>All</stp>
        <stp/>
        <stp/>
        <stp>False</stp>
        <stp>T</stp>
        <tr r="B631" s="2"/>
      </tp>
      <tp>
        <v>44817</v>
        <stp/>
        <stp>StudyData</stp>
        <stp>EP</stp>
        <stp>BAR</stp>
        <stp/>
        <stp>Time</stp>
        <stp>ADC</stp>
        <stp>-619</stp>
        <stp>All</stp>
        <stp/>
        <stp/>
        <stp>False</stp>
        <stp>T</stp>
        <tr r="B621" s="2"/>
      </tp>
      <tp>
        <v>44831</v>
        <stp/>
        <stp>StudyData</stp>
        <stp>EP</stp>
        <stp>BAR</stp>
        <stp/>
        <stp>Time</stp>
        <stp>ADC</stp>
        <stp>-609</stp>
        <stp>All</stp>
        <stp/>
        <stp/>
        <stp>False</stp>
        <stp>T</stp>
        <tr r="B611" s="2"/>
      </tp>
      <tp>
        <v>44728</v>
        <stp/>
        <stp>StudyData</stp>
        <stp>EP</stp>
        <stp>BAR</stp>
        <stp/>
        <stp>Time</stp>
        <stp>ADC</stp>
        <stp>-679</stp>
        <stp>All</stp>
        <stp/>
        <stp/>
        <stp>False</stp>
        <stp>T</stp>
        <tr r="B681" s="2"/>
      </tp>
      <tp>
        <v>44743</v>
        <stp/>
        <stp>StudyData</stp>
        <stp>EP</stp>
        <stp>BAR</stp>
        <stp/>
        <stp>Time</stp>
        <stp>ADC</stp>
        <stp>-669</stp>
        <stp>All</stp>
        <stp/>
        <stp/>
        <stp>False</stp>
        <stp>T</stp>
        <tr r="B671" s="2"/>
      </tp>
      <tp>
        <v>44760</v>
        <stp/>
        <stp>StudyData</stp>
        <stp>EP</stp>
        <stp>BAR</stp>
        <stp/>
        <stp>Time</stp>
        <stp>ADC</stp>
        <stp>-659</stp>
        <stp>All</stp>
        <stp/>
        <stp/>
        <stp>False</stp>
        <stp>T</stp>
        <tr r="B661" s="2"/>
      </tp>
      <tp>
        <v>44774</v>
        <stp/>
        <stp>StudyData</stp>
        <stp>EP</stp>
        <stp>BAR</stp>
        <stp/>
        <stp>Time</stp>
        <stp>ADC</stp>
        <stp>-649</stp>
        <stp>All</stp>
        <stp/>
        <stp/>
        <stp>False</stp>
        <stp>T</stp>
        <tr r="B651" s="2"/>
      </tp>
      <tp>
        <v>45426</v>
        <stp/>
        <stp>StudyData</stp>
        <stp>EP</stp>
        <stp>BAR</stp>
        <stp/>
        <stp>Time</stp>
        <stp>ADC</stp>
        <stp>-199</stp>
        <stp>All</stp>
        <stp/>
        <stp/>
        <stp>False</stp>
        <stp>T</stp>
        <tr r="B201" s="2"/>
      </tp>
      <tp>
        <v>45441</v>
        <stp/>
        <stp>StudyData</stp>
        <stp>EP</stp>
        <stp>BAR</stp>
        <stp/>
        <stp>Time</stp>
        <stp>ADC</stp>
        <stp>-189</stp>
        <stp>All</stp>
        <stp/>
        <stp/>
        <stp>False</stp>
        <stp>T</stp>
        <tr r="B191" s="2"/>
      </tp>
      <tp>
        <v>45513</v>
        <stp/>
        <stp>StudyData</stp>
        <stp>EP</stp>
        <stp>BAR</stp>
        <stp/>
        <stp>Time</stp>
        <stp>ADC</stp>
        <stp>-139</stp>
        <stp>All</stp>
        <stp/>
        <stp/>
        <stp>False</stp>
        <stp>T</stp>
        <tr r="B141" s="2"/>
      </tp>
      <tp>
        <v>45527</v>
        <stp/>
        <stp>StudyData</stp>
        <stp>EP</stp>
        <stp>BAR</stp>
        <stp/>
        <stp>Time</stp>
        <stp>ADC</stp>
        <stp>-129</stp>
        <stp>All</stp>
        <stp/>
        <stp/>
        <stp>False</stp>
        <stp>T</stp>
        <tr r="B131" s="2"/>
      </tp>
      <tp>
        <v>45544</v>
        <stp/>
        <stp>StudyData</stp>
        <stp>EP</stp>
        <stp>BAR</stp>
        <stp/>
        <stp>Time</stp>
        <stp>ADC</stp>
        <stp>-119</stp>
        <stp>All</stp>
        <stp/>
        <stp/>
        <stp>False</stp>
        <stp>T</stp>
        <tr r="B121" s="2"/>
      </tp>
      <tp>
        <v>45558</v>
        <stp/>
        <stp>StudyData</stp>
        <stp>EP</stp>
        <stp>BAR</stp>
        <stp/>
        <stp>Time</stp>
        <stp>ADC</stp>
        <stp>-109</stp>
        <stp>All</stp>
        <stp/>
        <stp/>
        <stp>False</stp>
        <stp>T</stp>
        <tr r="B111" s="2"/>
      </tp>
      <tp>
        <v>45455</v>
        <stp/>
        <stp>StudyData</stp>
        <stp>EP</stp>
        <stp>BAR</stp>
        <stp/>
        <stp>Time</stp>
        <stp>ADC</stp>
        <stp>-179</stp>
        <stp>All</stp>
        <stp/>
        <stp/>
        <stp>False</stp>
        <stp>T</stp>
        <tr r="B181" s="2"/>
      </tp>
      <tp>
        <v>45470</v>
        <stp/>
        <stp>StudyData</stp>
        <stp>EP</stp>
        <stp>BAR</stp>
        <stp/>
        <stp>Time</stp>
        <stp>ADC</stp>
        <stp>-169</stp>
        <stp>All</stp>
        <stp/>
        <stp/>
        <stp>False</stp>
        <stp>T</stp>
        <tr r="B171" s="2"/>
      </tp>
      <tp>
        <v>45485</v>
        <stp/>
        <stp>StudyData</stp>
        <stp>EP</stp>
        <stp>BAR</stp>
        <stp/>
        <stp>Time</stp>
        <stp>ADC</stp>
        <stp>-159</stp>
        <stp>All</stp>
        <stp/>
        <stp/>
        <stp>False</stp>
        <stp>T</stp>
        <tr r="B161" s="2"/>
      </tp>
      <tp>
        <v>45499</v>
        <stp/>
        <stp>StudyData</stp>
        <stp>EP</stp>
        <stp>BAR</stp>
        <stp/>
        <stp>Time</stp>
        <stp>ADC</stp>
        <stp>-149</stp>
        <stp>All</stp>
        <stp/>
        <stp/>
        <stp>False</stp>
        <stp>T</stp>
        <tr r="B151" s="2"/>
      </tp>
      <tp>
        <v>45135</v>
        <stp/>
        <stp>StudyData</stp>
        <stp>EP</stp>
        <stp>BAR</stp>
        <stp/>
        <stp>Time</stp>
        <stp>ADC</stp>
        <stp>-399</stp>
        <stp>All</stp>
        <stp/>
        <stp/>
        <stp>False</stp>
        <stp>T</stp>
        <tr r="B401" s="2"/>
      </tp>
      <tp>
        <v>45149</v>
        <stp/>
        <stp>StudyData</stp>
        <stp>EP</stp>
        <stp>BAR</stp>
        <stp/>
        <stp>Time</stp>
        <stp>ADC</stp>
        <stp>-389</stp>
        <stp>All</stp>
        <stp/>
        <stp/>
        <stp>False</stp>
        <stp>T</stp>
        <tr r="B391" s="2"/>
      </tp>
      <tp>
        <v>45222</v>
        <stp/>
        <stp>StudyData</stp>
        <stp>EP</stp>
        <stp>BAR</stp>
        <stp/>
        <stp>Time</stp>
        <stp>ADC</stp>
        <stp>-339</stp>
        <stp>All</stp>
        <stp/>
        <stp/>
        <stp>False</stp>
        <stp>T</stp>
        <tr r="B341" s="2"/>
      </tp>
      <tp>
        <v>45236</v>
        <stp/>
        <stp>StudyData</stp>
        <stp>EP</stp>
        <stp>BAR</stp>
        <stp/>
        <stp>Time</stp>
        <stp>ADC</stp>
        <stp>-329</stp>
        <stp>All</stp>
        <stp/>
        <stp/>
        <stp>False</stp>
        <stp>T</stp>
        <tr r="B331" s="2"/>
      </tp>
      <tp>
        <v>45250</v>
        <stp/>
        <stp>StudyData</stp>
        <stp>EP</stp>
        <stp>BAR</stp>
        <stp/>
        <stp>Time</stp>
        <stp>ADC</stp>
        <stp>-319</stp>
        <stp>All</stp>
        <stp/>
        <stp/>
        <stp>False</stp>
        <stp>T</stp>
        <tr r="B321" s="2"/>
      </tp>
      <tp>
        <v>45265</v>
        <stp/>
        <stp>StudyData</stp>
        <stp>EP</stp>
        <stp>BAR</stp>
        <stp/>
        <stp>Time</stp>
        <stp>ADC</stp>
        <stp>-309</stp>
        <stp>All</stp>
        <stp/>
        <stp/>
        <stp>False</stp>
        <stp>T</stp>
        <tr r="B311" s="2"/>
      </tp>
      <tp>
        <v>45163</v>
        <stp/>
        <stp>StudyData</stp>
        <stp>EP</stp>
        <stp>BAR</stp>
        <stp/>
        <stp>Time</stp>
        <stp>ADC</stp>
        <stp>-379</stp>
        <stp>All</stp>
        <stp/>
        <stp/>
        <stp>False</stp>
        <stp>T</stp>
        <tr r="B381" s="2"/>
      </tp>
      <tp>
        <v>45180</v>
        <stp/>
        <stp>StudyData</stp>
        <stp>EP</stp>
        <stp>BAR</stp>
        <stp/>
        <stp>Time</stp>
        <stp>ADC</stp>
        <stp>-369</stp>
        <stp>All</stp>
        <stp/>
        <stp/>
        <stp>False</stp>
        <stp>T</stp>
        <tr r="B371" s="2"/>
      </tp>
      <tp>
        <v>45194</v>
        <stp/>
        <stp>StudyData</stp>
        <stp>EP</stp>
        <stp>BAR</stp>
        <stp/>
        <stp>Time</stp>
        <stp>ADC</stp>
        <stp>-359</stp>
        <stp>All</stp>
        <stp/>
        <stp/>
        <stp>False</stp>
        <stp>T</stp>
        <tr r="B361" s="2"/>
      </tp>
      <tp>
        <v>45208</v>
        <stp/>
        <stp>StudyData</stp>
        <stp>EP</stp>
        <stp>BAR</stp>
        <stp/>
        <stp>Time</stp>
        <stp>ADC</stp>
        <stp>-349</stp>
        <stp>All</stp>
        <stp/>
        <stp/>
        <stp>False</stp>
        <stp>T</stp>
        <tr r="B351" s="2"/>
      </tp>
      <tp>
        <v>45279</v>
        <stp/>
        <stp>StudyData</stp>
        <stp>EP</stp>
        <stp>BAR</stp>
        <stp/>
        <stp>Time</stp>
        <stp>ADC</stp>
        <stp>-299</stp>
        <stp>All</stp>
        <stp/>
        <stp/>
        <stp>False</stp>
        <stp>T</stp>
        <tr r="B301" s="2"/>
      </tp>
      <tp>
        <v>45295</v>
        <stp/>
        <stp>StudyData</stp>
        <stp>EP</stp>
        <stp>BAR</stp>
        <stp/>
        <stp>Time</stp>
        <stp>ADC</stp>
        <stp>-289</stp>
        <stp>All</stp>
        <stp/>
        <stp/>
        <stp>False</stp>
        <stp>T</stp>
        <tr r="B291" s="2"/>
      </tp>
      <tp>
        <v>45369</v>
        <stp/>
        <stp>StudyData</stp>
        <stp>EP</stp>
        <stp>BAR</stp>
        <stp/>
        <stp>Time</stp>
        <stp>ADC</stp>
        <stp>-239</stp>
        <stp>All</stp>
        <stp/>
        <stp/>
        <stp>False</stp>
        <stp>T</stp>
        <tr r="B241" s="2"/>
      </tp>
      <tp>
        <v>45384</v>
        <stp/>
        <stp>StudyData</stp>
        <stp>EP</stp>
        <stp>BAR</stp>
        <stp/>
        <stp>Time</stp>
        <stp>ADC</stp>
        <stp>-229</stp>
        <stp>All</stp>
        <stp/>
        <stp/>
        <stp>False</stp>
        <stp>T</stp>
        <tr r="B231" s="2"/>
      </tp>
      <tp>
        <v>45398</v>
        <stp/>
        <stp>StudyData</stp>
        <stp>EP</stp>
        <stp>BAR</stp>
        <stp/>
        <stp>Time</stp>
        <stp>ADC</stp>
        <stp>-219</stp>
        <stp>All</stp>
        <stp/>
        <stp/>
        <stp>False</stp>
        <stp>T</stp>
        <tr r="B221" s="2"/>
      </tp>
      <tp>
        <v>45412</v>
        <stp/>
        <stp>StudyData</stp>
        <stp>EP</stp>
        <stp>BAR</stp>
        <stp/>
        <stp>Time</stp>
        <stp>ADC</stp>
        <stp>-209</stp>
        <stp>All</stp>
        <stp/>
        <stp/>
        <stp>False</stp>
        <stp>T</stp>
        <tr r="B211" s="2"/>
      </tp>
      <tp>
        <v>45310</v>
        <stp/>
        <stp>StudyData</stp>
        <stp>EP</stp>
        <stp>BAR</stp>
        <stp/>
        <stp>Time</stp>
        <stp>ADC</stp>
        <stp>-279</stp>
        <stp>All</stp>
        <stp/>
        <stp/>
        <stp>False</stp>
        <stp>T</stp>
        <tr r="B281" s="2"/>
      </tp>
      <tp>
        <v>45324</v>
        <stp/>
        <stp>StudyData</stp>
        <stp>EP</stp>
        <stp>BAR</stp>
        <stp/>
        <stp>Time</stp>
        <stp>ADC</stp>
        <stp>-269</stp>
        <stp>All</stp>
        <stp/>
        <stp/>
        <stp>False</stp>
        <stp>T</stp>
        <tr r="B271" s="2"/>
      </tp>
      <tp>
        <v>45338</v>
        <stp/>
        <stp>StudyData</stp>
        <stp>EP</stp>
        <stp>BAR</stp>
        <stp/>
        <stp>Time</stp>
        <stp>ADC</stp>
        <stp>-259</stp>
        <stp>All</stp>
        <stp/>
        <stp/>
        <stp>False</stp>
        <stp>T</stp>
        <tr r="B261" s="2"/>
      </tp>
      <tp>
        <v>45355</v>
        <stp/>
        <stp>StudyData</stp>
        <stp>EP</stp>
        <stp>BAR</stp>
        <stp/>
        <stp>Time</stp>
        <stp>ADC</stp>
        <stp>-249</stp>
        <stp>All</stp>
        <stp/>
        <stp/>
        <stp>False</stp>
        <stp>T</stp>
        <tr r="B251" s="2"/>
      </tp>
      <tp>
        <v>45708</v>
        <stp/>
        <stp>StudyData</stp>
        <stp>EP</stp>
        <stp>BAR</stp>
        <stp/>
        <stp>Time</stp>
        <stp>ADC</stp>
        <stp>-6</stp>
        <stp>All</stp>
        <stp/>
        <stp/>
        <stp>False</stp>
        <stp>T</stp>
        <tr r="B8" s="2"/>
      </tp>
      <tp>
        <v>44270</v>
        <stp/>
        <stp>StudyData</stp>
        <stp>EP</stp>
        <stp>BAR</stp>
        <stp/>
        <stp>Time</stp>
        <stp>ADC</stp>
        <stp>-998</stp>
        <stp>All</stp>
        <stp/>
        <stp/>
        <stp>False</stp>
        <stp>T</stp>
        <tr r="B1000" s="2"/>
      </tp>
      <tp>
        <v>44284</v>
        <stp/>
        <stp>StudyData</stp>
        <stp>EP</stp>
        <stp>BAR</stp>
        <stp/>
        <stp>Time</stp>
        <stp>ADC</stp>
        <stp>-988</stp>
        <stp>All</stp>
        <stp/>
        <stp/>
        <stp>False</stp>
        <stp>T</stp>
        <tr r="B990" s="2"/>
      </tp>
      <tp>
        <v>44355</v>
        <stp/>
        <stp>StudyData</stp>
        <stp>EP</stp>
        <stp>BAR</stp>
        <stp/>
        <stp>Time</stp>
        <stp>ADC</stp>
        <stp>-938</stp>
        <stp>All</stp>
        <stp/>
        <stp/>
        <stp>False</stp>
        <stp>T</stp>
        <tr r="B940" s="2"/>
      </tp>
      <tp>
        <v>44369</v>
        <stp/>
        <stp>StudyData</stp>
        <stp>EP</stp>
        <stp>BAR</stp>
        <stp/>
        <stp>Time</stp>
        <stp>ADC</stp>
        <stp>-928</stp>
        <stp>All</stp>
        <stp/>
        <stp/>
        <stp>False</stp>
        <stp>T</stp>
        <tr r="B930" s="2"/>
      </tp>
      <tp>
        <v>44384</v>
        <stp/>
        <stp>StudyData</stp>
        <stp>EP</stp>
        <stp>BAR</stp>
        <stp/>
        <stp>Time</stp>
        <stp>ADC</stp>
        <stp>-918</stp>
        <stp>All</stp>
        <stp/>
        <stp/>
        <stp>False</stp>
        <stp>T</stp>
        <tr r="B920" s="2"/>
      </tp>
      <tp>
        <v>44398</v>
        <stp/>
        <stp>StudyData</stp>
        <stp>EP</stp>
        <stp>BAR</stp>
        <stp/>
        <stp>Time</stp>
        <stp>ADC</stp>
        <stp>-908</stp>
        <stp>All</stp>
        <stp/>
        <stp/>
        <stp>False</stp>
        <stp>T</stp>
        <tr r="B910" s="2"/>
      </tp>
      <tp>
        <v>44298</v>
        <stp/>
        <stp>StudyData</stp>
        <stp>EP</stp>
        <stp>BAR</stp>
        <stp/>
        <stp>Time</stp>
        <stp>ADC</stp>
        <stp>-978</stp>
        <stp>All</stp>
        <stp/>
        <stp/>
        <stp>False</stp>
        <stp>T</stp>
        <tr r="B980" s="2"/>
      </tp>
      <tp>
        <v>44312</v>
        <stp/>
        <stp>StudyData</stp>
        <stp>EP</stp>
        <stp>BAR</stp>
        <stp/>
        <stp>Time</stp>
        <stp>ADC</stp>
        <stp>-968</stp>
        <stp>All</stp>
        <stp/>
        <stp/>
        <stp>False</stp>
        <stp>T</stp>
        <tr r="B970" s="2"/>
      </tp>
      <tp>
        <v>44326</v>
        <stp/>
        <stp>StudyData</stp>
        <stp>EP</stp>
        <stp>BAR</stp>
        <stp/>
        <stp>Time</stp>
        <stp>ADC</stp>
        <stp>-958</stp>
        <stp>All</stp>
        <stp/>
        <stp/>
        <stp>False</stp>
        <stp>T</stp>
        <tr r="B960" s="2"/>
      </tp>
      <tp>
        <v>44340</v>
        <stp/>
        <stp>StudyData</stp>
        <stp>EP</stp>
        <stp>BAR</stp>
        <stp/>
        <stp>Time</stp>
        <stp>ADC</stp>
        <stp>-948</stp>
        <stp>All</stp>
        <stp/>
        <stp/>
        <stp>False</stp>
        <stp>T</stp>
        <tr r="B950" s="2"/>
      </tp>
      <tp>
        <v>44412</v>
        <stp/>
        <stp>StudyData</stp>
        <stp>EP</stp>
        <stp>BAR</stp>
        <stp/>
        <stp>Time</stp>
        <stp>ADC</stp>
        <stp>-898</stp>
        <stp>All</stp>
        <stp/>
        <stp/>
        <stp>False</stp>
        <stp>T</stp>
        <tr r="B900" s="2"/>
      </tp>
      <tp>
        <v>44426</v>
        <stp/>
        <stp>StudyData</stp>
        <stp>EP</stp>
        <stp>BAR</stp>
        <stp/>
        <stp>Time</stp>
        <stp>ADC</stp>
        <stp>-888</stp>
        <stp>All</stp>
        <stp/>
        <stp/>
        <stp>False</stp>
        <stp>T</stp>
        <tr r="B890" s="2"/>
      </tp>
      <tp>
        <v>44497</v>
        <stp/>
        <stp>StudyData</stp>
        <stp>EP</stp>
        <stp>BAR</stp>
        <stp/>
        <stp>Time</stp>
        <stp>ADC</stp>
        <stp>-838</stp>
        <stp>All</stp>
        <stp/>
        <stp/>
        <stp>False</stp>
        <stp>T</stp>
        <tr r="B840" s="2"/>
      </tp>
      <tp>
        <v>44511</v>
        <stp/>
        <stp>StudyData</stp>
        <stp>EP</stp>
        <stp>BAR</stp>
        <stp/>
        <stp>Time</stp>
        <stp>ADC</stp>
        <stp>-828</stp>
        <stp>All</stp>
        <stp/>
        <stp/>
        <stp>False</stp>
        <stp>T</stp>
        <tr r="B830" s="2"/>
      </tp>
      <tp>
        <v>44526</v>
        <stp/>
        <stp>StudyData</stp>
        <stp>EP</stp>
        <stp>BAR</stp>
        <stp/>
        <stp>Time</stp>
        <stp>ADC</stp>
        <stp>-818</stp>
        <stp>All</stp>
        <stp/>
        <stp/>
        <stp>False</stp>
        <stp>T</stp>
        <tr r="B820" s="2"/>
      </tp>
      <tp>
        <v>44540</v>
        <stp/>
        <stp>StudyData</stp>
        <stp>EP</stp>
        <stp>BAR</stp>
        <stp/>
        <stp>Time</stp>
        <stp>ADC</stp>
        <stp>-808</stp>
        <stp>All</stp>
        <stp/>
        <stp/>
        <stp>False</stp>
        <stp>T</stp>
        <tr r="B810" s="2"/>
      </tp>
      <tp>
        <v>44440</v>
        <stp/>
        <stp>StudyData</stp>
        <stp>EP</stp>
        <stp>BAR</stp>
        <stp/>
        <stp>Time</stp>
        <stp>ADC</stp>
        <stp>-878</stp>
        <stp>All</stp>
        <stp/>
        <stp/>
        <stp>False</stp>
        <stp>T</stp>
        <tr r="B880" s="2"/>
      </tp>
      <tp>
        <v>44455</v>
        <stp/>
        <stp>StudyData</stp>
        <stp>EP</stp>
        <stp>BAR</stp>
        <stp/>
        <stp>Time</stp>
        <stp>ADC</stp>
        <stp>-868</stp>
        <stp>All</stp>
        <stp/>
        <stp/>
        <stp>False</stp>
        <stp>T</stp>
        <tr r="B870" s="2"/>
      </tp>
      <tp>
        <v>44469</v>
        <stp/>
        <stp>StudyData</stp>
        <stp>EP</stp>
        <stp>BAR</stp>
        <stp/>
        <stp>Time</stp>
        <stp>ADC</stp>
        <stp>-858</stp>
        <stp>All</stp>
        <stp/>
        <stp/>
        <stp>False</stp>
        <stp>T</stp>
        <tr r="B860" s="2"/>
      </tp>
      <tp>
        <v>44483</v>
        <stp/>
        <stp>StudyData</stp>
        <stp>EP</stp>
        <stp>BAR</stp>
        <stp/>
        <stp>Time</stp>
        <stp>ADC</stp>
        <stp>-848</stp>
        <stp>All</stp>
        <stp/>
        <stp/>
        <stp>False</stp>
        <stp>T</stp>
        <tr r="B850" s="2"/>
      </tp>
      <tp>
        <v>44846</v>
        <stp/>
        <stp>StudyData</stp>
        <stp>EP</stp>
        <stp>BAR</stp>
        <stp/>
        <stp>Time</stp>
        <stp>ADC</stp>
        <stp>-598</stp>
        <stp>All</stp>
        <stp/>
        <stp/>
        <stp>False</stp>
        <stp>T</stp>
        <tr r="B600" s="2"/>
      </tp>
      <tp>
        <v>44860</v>
        <stp/>
        <stp>StudyData</stp>
        <stp>EP</stp>
        <stp>BAR</stp>
        <stp/>
        <stp>Time</stp>
        <stp>ADC</stp>
        <stp>-588</stp>
        <stp>All</stp>
        <stp/>
        <stp/>
        <stp>False</stp>
        <stp>T</stp>
        <tr r="B590" s="2"/>
      </tp>
      <tp>
        <v>44935</v>
        <stp/>
        <stp>StudyData</stp>
        <stp>EP</stp>
        <stp>BAR</stp>
        <stp/>
        <stp>Time</stp>
        <stp>ADC</stp>
        <stp>-538</stp>
        <stp>All</stp>
        <stp/>
        <stp/>
        <stp>False</stp>
        <stp>T</stp>
        <tr r="B540" s="2"/>
      </tp>
      <tp>
        <v>44950</v>
        <stp/>
        <stp>StudyData</stp>
        <stp>EP</stp>
        <stp>BAR</stp>
        <stp/>
        <stp>Time</stp>
        <stp>ADC</stp>
        <stp>-528</stp>
        <stp>All</stp>
        <stp/>
        <stp/>
        <stp>False</stp>
        <stp>T</stp>
        <tr r="B530" s="2"/>
      </tp>
      <tp>
        <v>44964</v>
        <stp/>
        <stp>StudyData</stp>
        <stp>EP</stp>
        <stp>BAR</stp>
        <stp/>
        <stp>Time</stp>
        <stp>ADC</stp>
        <stp>-518</stp>
        <stp>All</stp>
        <stp/>
        <stp/>
        <stp>False</stp>
        <stp>T</stp>
        <tr r="B520" s="2"/>
      </tp>
      <tp>
        <v>44979</v>
        <stp/>
        <stp>StudyData</stp>
        <stp>EP</stp>
        <stp>BAR</stp>
        <stp/>
        <stp>Time</stp>
        <stp>ADC</stp>
        <stp>-508</stp>
        <stp>All</stp>
        <stp/>
        <stp/>
        <stp>False</stp>
        <stp>T</stp>
        <tr r="B510" s="2"/>
      </tp>
      <tp>
        <v>44874</v>
        <stp/>
        <stp>StudyData</stp>
        <stp>EP</stp>
        <stp>BAR</stp>
        <stp/>
        <stp>Time</stp>
        <stp>ADC</stp>
        <stp>-578</stp>
        <stp>All</stp>
        <stp/>
        <stp/>
        <stp>False</stp>
        <stp>T</stp>
        <tr r="B580" s="2"/>
      </tp>
      <tp>
        <v>44888</v>
        <stp/>
        <stp>StudyData</stp>
        <stp>EP</stp>
        <stp>BAR</stp>
        <stp/>
        <stp>Time</stp>
        <stp>ADC</stp>
        <stp>-568</stp>
        <stp>All</stp>
        <stp/>
        <stp/>
        <stp>False</stp>
        <stp>T</stp>
        <tr r="B570" s="2"/>
      </tp>
      <tp>
        <v>44903</v>
        <stp/>
        <stp>StudyData</stp>
        <stp>EP</stp>
        <stp>BAR</stp>
        <stp/>
        <stp>Time</stp>
        <stp>ADC</stp>
        <stp>-558</stp>
        <stp>All</stp>
        <stp/>
        <stp/>
        <stp>False</stp>
        <stp>T</stp>
        <tr r="B560" s="2"/>
      </tp>
      <tp>
        <v>44917</v>
        <stp/>
        <stp>StudyData</stp>
        <stp>EP</stp>
        <stp>BAR</stp>
        <stp/>
        <stp>Time</stp>
        <stp>ADC</stp>
        <stp>-548</stp>
        <stp>All</stp>
        <stp/>
        <stp/>
        <stp>False</stp>
        <stp>T</stp>
        <tr r="B550" s="2"/>
      </tp>
      <tp>
        <v>44993</v>
        <stp/>
        <stp>StudyData</stp>
        <stp>EP</stp>
        <stp>BAR</stp>
        <stp/>
        <stp>Time</stp>
        <stp>ADC</stp>
        <stp>-498</stp>
        <stp>All</stp>
        <stp/>
        <stp/>
        <stp>False</stp>
        <stp>T</stp>
        <tr r="B500" s="2"/>
      </tp>
      <tp>
        <v>45007</v>
        <stp/>
        <stp>StudyData</stp>
        <stp>EP</stp>
        <stp>BAR</stp>
        <stp/>
        <stp>Time</stp>
        <stp>ADC</stp>
        <stp>-488</stp>
        <stp>All</stp>
        <stp/>
        <stp/>
        <stp>False</stp>
        <stp>T</stp>
        <tr r="B490" s="2"/>
      </tp>
      <tp>
        <v>45078</v>
        <stp/>
        <stp>StudyData</stp>
        <stp>EP</stp>
        <stp>BAR</stp>
        <stp/>
        <stp>Time</stp>
        <stp>ADC</stp>
        <stp>-438</stp>
        <stp>All</stp>
        <stp/>
        <stp/>
        <stp>False</stp>
        <stp>T</stp>
        <tr r="B440" s="2"/>
      </tp>
      <tp>
        <v>45092</v>
        <stp/>
        <stp>StudyData</stp>
        <stp>EP</stp>
        <stp>BAR</stp>
        <stp/>
        <stp>Time</stp>
        <stp>ADC</stp>
        <stp>-428</stp>
        <stp>All</stp>
        <stp/>
        <stp/>
        <stp>False</stp>
        <stp>T</stp>
        <tr r="B430" s="2"/>
      </tp>
      <tp>
        <v>45107</v>
        <stp/>
        <stp>StudyData</stp>
        <stp>EP</stp>
        <stp>BAR</stp>
        <stp/>
        <stp>Time</stp>
        <stp>ADC</stp>
        <stp>-418</stp>
        <stp>All</stp>
        <stp/>
        <stp/>
        <stp>False</stp>
        <stp>T</stp>
        <tr r="B420" s="2"/>
      </tp>
      <tp>
        <v>45124</v>
        <stp/>
        <stp>StudyData</stp>
        <stp>EP</stp>
        <stp>BAR</stp>
        <stp/>
        <stp>Time</stp>
        <stp>ADC</stp>
        <stp>-408</stp>
        <stp>All</stp>
        <stp/>
        <stp/>
        <stp>False</stp>
        <stp>T</stp>
        <tr r="B410" s="2"/>
      </tp>
      <tp>
        <v>45021</v>
        <stp/>
        <stp>StudyData</stp>
        <stp>EP</stp>
        <stp>BAR</stp>
        <stp/>
        <stp>Time</stp>
        <stp>ADC</stp>
        <stp>-478</stp>
        <stp>All</stp>
        <stp/>
        <stp/>
        <stp>False</stp>
        <stp>T</stp>
        <tr r="B480" s="2"/>
      </tp>
      <tp>
        <v>45035</v>
        <stp/>
        <stp>StudyData</stp>
        <stp>EP</stp>
        <stp>BAR</stp>
        <stp/>
        <stp>Time</stp>
        <stp>ADC</stp>
        <stp>-468</stp>
        <stp>All</stp>
        <stp/>
        <stp/>
        <stp>False</stp>
        <stp>T</stp>
        <tr r="B470" s="2"/>
      </tp>
      <tp>
        <v>45049</v>
        <stp/>
        <stp>StudyData</stp>
        <stp>EP</stp>
        <stp>BAR</stp>
        <stp/>
        <stp>Time</stp>
        <stp>ADC</stp>
        <stp>-458</stp>
        <stp>All</stp>
        <stp/>
        <stp/>
        <stp>False</stp>
        <stp>T</stp>
        <tr r="B460" s="2"/>
      </tp>
      <tp>
        <v>45063</v>
        <stp/>
        <stp>StudyData</stp>
        <stp>EP</stp>
        <stp>BAR</stp>
        <stp/>
        <stp>Time</stp>
        <stp>ADC</stp>
        <stp>-448</stp>
        <stp>All</stp>
        <stp/>
        <stp/>
        <stp>False</stp>
        <stp>T</stp>
        <tr r="B450" s="2"/>
      </tp>
      <tp>
        <v>44557</v>
        <stp/>
        <stp>StudyData</stp>
        <stp>EP</stp>
        <stp>BAR</stp>
        <stp/>
        <stp>Time</stp>
        <stp>ADC</stp>
        <stp>-798</stp>
        <stp>All</stp>
        <stp/>
        <stp/>
        <stp>False</stp>
        <stp>T</stp>
        <tr r="B800" s="2"/>
      </tp>
      <tp>
        <v>44571</v>
        <stp/>
        <stp>StudyData</stp>
        <stp>EP</stp>
        <stp>BAR</stp>
        <stp/>
        <stp>Time</stp>
        <stp>ADC</stp>
        <stp>-788</stp>
        <stp>All</stp>
        <stp/>
        <stp/>
        <stp>False</stp>
        <stp>T</stp>
        <tr r="B790" s="2"/>
      </tp>
      <tp>
        <v>44643</v>
        <stp/>
        <stp>StudyData</stp>
        <stp>EP</stp>
        <stp>BAR</stp>
        <stp/>
        <stp>Time</stp>
        <stp>ADC</stp>
        <stp>-738</stp>
        <stp>All</stp>
        <stp/>
        <stp/>
        <stp>False</stp>
        <stp>T</stp>
        <tr r="B740" s="2"/>
      </tp>
      <tp>
        <v>44657</v>
        <stp/>
        <stp>StudyData</stp>
        <stp>EP</stp>
        <stp>BAR</stp>
        <stp/>
        <stp>Time</stp>
        <stp>ADC</stp>
        <stp>-728</stp>
        <stp>All</stp>
        <stp/>
        <stp/>
        <stp>False</stp>
        <stp>T</stp>
        <tr r="B730" s="2"/>
      </tp>
      <tp>
        <v>44672</v>
        <stp/>
        <stp>StudyData</stp>
        <stp>EP</stp>
        <stp>BAR</stp>
        <stp/>
        <stp>Time</stp>
        <stp>ADC</stp>
        <stp>-718</stp>
        <stp>All</stp>
        <stp/>
        <stp/>
        <stp>False</stp>
        <stp>T</stp>
        <tr r="B720" s="2"/>
      </tp>
      <tp>
        <v>44686</v>
        <stp/>
        <stp>StudyData</stp>
        <stp>EP</stp>
        <stp>BAR</stp>
        <stp/>
        <stp>Time</stp>
        <stp>ADC</stp>
        <stp>-708</stp>
        <stp>All</stp>
        <stp/>
        <stp/>
        <stp>False</stp>
        <stp>T</stp>
        <tr r="B710" s="2"/>
      </tp>
      <tp>
        <v>44586</v>
        <stp/>
        <stp>StudyData</stp>
        <stp>EP</stp>
        <stp>BAR</stp>
        <stp/>
        <stp>Time</stp>
        <stp>ADC</stp>
        <stp>-778</stp>
        <stp>All</stp>
        <stp/>
        <stp/>
        <stp>False</stp>
        <stp>T</stp>
        <tr r="B780" s="2"/>
      </tp>
      <tp>
        <v>44600</v>
        <stp/>
        <stp>StudyData</stp>
        <stp>EP</stp>
        <stp>BAR</stp>
        <stp/>
        <stp>Time</stp>
        <stp>ADC</stp>
        <stp>-768</stp>
        <stp>All</stp>
        <stp/>
        <stp/>
        <stp>False</stp>
        <stp>T</stp>
        <tr r="B770" s="2"/>
      </tp>
      <tp>
        <v>44615</v>
        <stp/>
        <stp>StudyData</stp>
        <stp>EP</stp>
        <stp>BAR</stp>
        <stp/>
        <stp>Time</stp>
        <stp>ADC</stp>
        <stp>-758</stp>
        <stp>All</stp>
        <stp/>
        <stp/>
        <stp>False</stp>
        <stp>T</stp>
        <tr r="B760" s="2"/>
      </tp>
      <tp>
        <v>44629</v>
        <stp/>
        <stp>StudyData</stp>
        <stp>EP</stp>
        <stp>BAR</stp>
        <stp/>
        <stp>Time</stp>
        <stp>ADC</stp>
        <stp>-748</stp>
        <stp>All</stp>
        <stp/>
        <stp/>
        <stp>False</stp>
        <stp>T</stp>
        <tr r="B750" s="2"/>
      </tp>
      <tp>
        <v>44700</v>
        <stp/>
        <stp>StudyData</stp>
        <stp>EP</stp>
        <stp>BAR</stp>
        <stp/>
        <stp>Time</stp>
        <stp>ADC</stp>
        <stp>-698</stp>
        <stp>All</stp>
        <stp/>
        <stp/>
        <stp>False</stp>
        <stp>T</stp>
        <tr r="B700" s="2"/>
      </tp>
      <tp>
        <v>44715</v>
        <stp/>
        <stp>StudyData</stp>
        <stp>EP</stp>
        <stp>BAR</stp>
        <stp/>
        <stp>Time</stp>
        <stp>ADC</stp>
        <stp>-688</stp>
        <stp>All</stp>
        <stp/>
        <stp/>
        <stp>False</stp>
        <stp>T</stp>
        <tr r="B690" s="2"/>
      </tp>
      <tp>
        <v>44789</v>
        <stp/>
        <stp>StudyData</stp>
        <stp>EP</stp>
        <stp>BAR</stp>
        <stp/>
        <stp>Time</stp>
        <stp>ADC</stp>
        <stp>-638</stp>
        <stp>All</stp>
        <stp/>
        <stp/>
        <stp>False</stp>
        <stp>T</stp>
        <tr r="B640" s="2"/>
      </tp>
      <tp>
        <v>44803</v>
        <stp/>
        <stp>StudyData</stp>
        <stp>EP</stp>
        <stp>BAR</stp>
        <stp/>
        <stp>Time</stp>
        <stp>ADC</stp>
        <stp>-628</stp>
        <stp>All</stp>
        <stp/>
        <stp/>
        <stp>False</stp>
        <stp>T</stp>
        <tr r="B630" s="2"/>
      </tp>
      <tp>
        <v>44818</v>
        <stp/>
        <stp>StudyData</stp>
        <stp>EP</stp>
        <stp>BAR</stp>
        <stp/>
        <stp>Time</stp>
        <stp>ADC</stp>
        <stp>-618</stp>
        <stp>All</stp>
        <stp/>
        <stp/>
        <stp>False</stp>
        <stp>T</stp>
        <tr r="B620" s="2"/>
      </tp>
      <tp>
        <v>44832</v>
        <stp/>
        <stp>StudyData</stp>
        <stp>EP</stp>
        <stp>BAR</stp>
        <stp/>
        <stp>Time</stp>
        <stp>ADC</stp>
        <stp>-608</stp>
        <stp>All</stp>
        <stp/>
        <stp/>
        <stp>False</stp>
        <stp>T</stp>
        <tr r="B610" s="2"/>
      </tp>
      <tp>
        <v>44729</v>
        <stp/>
        <stp>StudyData</stp>
        <stp>EP</stp>
        <stp>BAR</stp>
        <stp/>
        <stp>Time</stp>
        <stp>ADC</stp>
        <stp>-678</stp>
        <stp>All</stp>
        <stp/>
        <stp/>
        <stp>False</stp>
        <stp>T</stp>
        <tr r="B680" s="2"/>
      </tp>
      <tp>
        <v>44747</v>
        <stp/>
        <stp>StudyData</stp>
        <stp>EP</stp>
        <stp>BAR</stp>
        <stp/>
        <stp>Time</stp>
        <stp>ADC</stp>
        <stp>-668</stp>
        <stp>All</stp>
        <stp/>
        <stp/>
        <stp>False</stp>
        <stp>T</stp>
        <tr r="B670" s="2"/>
      </tp>
      <tp>
        <v>44761</v>
        <stp/>
        <stp>StudyData</stp>
        <stp>EP</stp>
        <stp>BAR</stp>
        <stp/>
        <stp>Time</stp>
        <stp>ADC</stp>
        <stp>-658</stp>
        <stp>All</stp>
        <stp/>
        <stp/>
        <stp>False</stp>
        <stp>T</stp>
        <tr r="B660" s="2"/>
      </tp>
      <tp>
        <v>44775</v>
        <stp/>
        <stp>StudyData</stp>
        <stp>EP</stp>
        <stp>BAR</stp>
        <stp/>
        <stp>Time</stp>
        <stp>ADC</stp>
        <stp>-648</stp>
        <stp>All</stp>
        <stp/>
        <stp/>
        <stp>False</stp>
        <stp>T</stp>
        <tr r="B650" s="2"/>
      </tp>
      <tp>
        <v>45427</v>
        <stp/>
        <stp>StudyData</stp>
        <stp>EP</stp>
        <stp>BAR</stp>
        <stp/>
        <stp>Time</stp>
        <stp>ADC</stp>
        <stp>-198</stp>
        <stp>All</stp>
        <stp/>
        <stp/>
        <stp>False</stp>
        <stp>T</stp>
        <tr r="B200" s="2"/>
      </tp>
      <tp>
        <v>45442</v>
        <stp/>
        <stp>StudyData</stp>
        <stp>EP</stp>
        <stp>BAR</stp>
        <stp/>
        <stp>Time</stp>
        <stp>ADC</stp>
        <stp>-188</stp>
        <stp>All</stp>
        <stp/>
        <stp/>
        <stp>False</stp>
        <stp>T</stp>
        <tr r="B190" s="2"/>
      </tp>
      <tp>
        <v>45516</v>
        <stp/>
        <stp>StudyData</stp>
        <stp>EP</stp>
        <stp>BAR</stp>
        <stp/>
        <stp>Time</stp>
        <stp>ADC</stp>
        <stp>-138</stp>
        <stp>All</stp>
        <stp/>
        <stp/>
        <stp>False</stp>
        <stp>T</stp>
        <tr r="B140" s="2"/>
      </tp>
      <tp>
        <v>45530</v>
        <stp/>
        <stp>StudyData</stp>
        <stp>EP</stp>
        <stp>BAR</stp>
        <stp/>
        <stp>Time</stp>
        <stp>ADC</stp>
        <stp>-128</stp>
        <stp>All</stp>
        <stp/>
        <stp/>
        <stp>False</stp>
        <stp>T</stp>
        <tr r="B130" s="2"/>
      </tp>
      <tp>
        <v>45545</v>
        <stp/>
        <stp>StudyData</stp>
        <stp>EP</stp>
        <stp>BAR</stp>
        <stp/>
        <stp>Time</stp>
        <stp>ADC</stp>
        <stp>-118</stp>
        <stp>All</stp>
        <stp/>
        <stp/>
        <stp>False</stp>
        <stp>T</stp>
        <tr r="B120" s="2"/>
      </tp>
      <tp>
        <v>45559</v>
        <stp/>
        <stp>StudyData</stp>
        <stp>EP</stp>
        <stp>BAR</stp>
        <stp/>
        <stp>Time</stp>
        <stp>ADC</stp>
        <stp>-108</stp>
        <stp>All</stp>
        <stp/>
        <stp/>
        <stp>False</stp>
        <stp>T</stp>
        <tr r="B110" s="2"/>
      </tp>
      <tp>
        <v>45456</v>
        <stp/>
        <stp>StudyData</stp>
        <stp>EP</stp>
        <stp>BAR</stp>
        <stp/>
        <stp>Time</stp>
        <stp>ADC</stp>
        <stp>-178</stp>
        <stp>All</stp>
        <stp/>
        <stp/>
        <stp>False</stp>
        <stp>T</stp>
        <tr r="B180" s="2"/>
      </tp>
      <tp>
        <v>45471</v>
        <stp/>
        <stp>StudyData</stp>
        <stp>EP</stp>
        <stp>BAR</stp>
        <stp/>
        <stp>Time</stp>
        <stp>ADC</stp>
        <stp>-168</stp>
        <stp>All</stp>
        <stp/>
        <stp/>
        <stp>False</stp>
        <stp>T</stp>
        <tr r="B170" s="2"/>
      </tp>
      <tp>
        <v>45488</v>
        <stp/>
        <stp>StudyData</stp>
        <stp>EP</stp>
        <stp>BAR</stp>
        <stp/>
        <stp>Time</stp>
        <stp>ADC</stp>
        <stp>-158</stp>
        <stp>All</stp>
        <stp/>
        <stp/>
        <stp>False</stp>
        <stp>T</stp>
        <tr r="B160" s="2"/>
      </tp>
      <tp>
        <v>45502</v>
        <stp/>
        <stp>StudyData</stp>
        <stp>EP</stp>
        <stp>BAR</stp>
        <stp/>
        <stp>Time</stp>
        <stp>ADC</stp>
        <stp>-148</stp>
        <stp>All</stp>
        <stp/>
        <stp/>
        <stp>False</stp>
        <stp>T</stp>
        <tr r="B150" s="2"/>
      </tp>
      <tp>
        <v>45138</v>
        <stp/>
        <stp>StudyData</stp>
        <stp>EP</stp>
        <stp>BAR</stp>
        <stp/>
        <stp>Time</stp>
        <stp>ADC</stp>
        <stp>-398</stp>
        <stp>All</stp>
        <stp/>
        <stp/>
        <stp>False</stp>
        <stp>T</stp>
        <tr r="B400" s="2"/>
      </tp>
      <tp>
        <v>45152</v>
        <stp/>
        <stp>StudyData</stp>
        <stp>EP</stp>
        <stp>BAR</stp>
        <stp/>
        <stp>Time</stp>
        <stp>ADC</stp>
        <stp>-388</stp>
        <stp>All</stp>
        <stp/>
        <stp/>
        <stp>False</stp>
        <stp>T</stp>
        <tr r="B390" s="2"/>
      </tp>
      <tp>
        <v>45223</v>
        <stp/>
        <stp>StudyData</stp>
        <stp>EP</stp>
        <stp>BAR</stp>
        <stp/>
        <stp>Time</stp>
        <stp>ADC</stp>
        <stp>-338</stp>
        <stp>All</stp>
        <stp/>
        <stp/>
        <stp>False</stp>
        <stp>T</stp>
        <tr r="B340" s="2"/>
      </tp>
      <tp>
        <v>45237</v>
        <stp/>
        <stp>StudyData</stp>
        <stp>EP</stp>
        <stp>BAR</stp>
        <stp/>
        <stp>Time</stp>
        <stp>ADC</stp>
        <stp>-328</stp>
        <stp>All</stp>
        <stp/>
        <stp/>
        <stp>False</stp>
        <stp>T</stp>
        <tr r="B330" s="2"/>
      </tp>
      <tp>
        <v>45251</v>
        <stp/>
        <stp>StudyData</stp>
        <stp>EP</stp>
        <stp>BAR</stp>
        <stp/>
        <stp>Time</stp>
        <stp>ADC</stp>
        <stp>-318</stp>
        <stp>All</stp>
        <stp/>
        <stp/>
        <stp>False</stp>
        <stp>T</stp>
        <tr r="B320" s="2"/>
      </tp>
      <tp>
        <v>45266</v>
        <stp/>
        <stp>StudyData</stp>
        <stp>EP</stp>
        <stp>BAR</stp>
        <stp/>
        <stp>Time</stp>
        <stp>ADC</stp>
        <stp>-308</stp>
        <stp>All</stp>
        <stp/>
        <stp/>
        <stp>False</stp>
        <stp>T</stp>
        <tr r="B310" s="2"/>
      </tp>
      <tp>
        <v>45166</v>
        <stp/>
        <stp>StudyData</stp>
        <stp>EP</stp>
        <stp>BAR</stp>
        <stp/>
        <stp>Time</stp>
        <stp>ADC</stp>
        <stp>-378</stp>
        <stp>All</stp>
        <stp/>
        <stp/>
        <stp>False</stp>
        <stp>T</stp>
        <tr r="B380" s="2"/>
      </tp>
      <tp>
        <v>45181</v>
        <stp/>
        <stp>StudyData</stp>
        <stp>EP</stp>
        <stp>BAR</stp>
        <stp/>
        <stp>Time</stp>
        <stp>ADC</stp>
        <stp>-368</stp>
        <stp>All</stp>
        <stp/>
        <stp/>
        <stp>False</stp>
        <stp>T</stp>
        <tr r="B370" s="2"/>
      </tp>
      <tp>
        <v>45195</v>
        <stp/>
        <stp>StudyData</stp>
        <stp>EP</stp>
        <stp>BAR</stp>
        <stp/>
        <stp>Time</stp>
        <stp>ADC</stp>
        <stp>-358</stp>
        <stp>All</stp>
        <stp/>
        <stp/>
        <stp>False</stp>
        <stp>T</stp>
        <tr r="B360" s="2"/>
      </tp>
      <tp>
        <v>45209</v>
        <stp/>
        <stp>StudyData</stp>
        <stp>EP</stp>
        <stp>BAR</stp>
        <stp/>
        <stp>Time</stp>
        <stp>ADC</stp>
        <stp>-348</stp>
        <stp>All</stp>
        <stp/>
        <stp/>
        <stp>False</stp>
        <stp>T</stp>
        <tr r="B350" s="2"/>
      </tp>
      <tp>
        <v>45280</v>
        <stp/>
        <stp>StudyData</stp>
        <stp>EP</stp>
        <stp>BAR</stp>
        <stp/>
        <stp>Time</stp>
        <stp>ADC</stp>
        <stp>-298</stp>
        <stp>All</stp>
        <stp/>
        <stp/>
        <stp>False</stp>
        <stp>T</stp>
        <tr r="B300" s="2"/>
      </tp>
      <tp>
        <v>45296</v>
        <stp/>
        <stp>StudyData</stp>
        <stp>EP</stp>
        <stp>BAR</stp>
        <stp/>
        <stp>Time</stp>
        <stp>ADC</stp>
        <stp>-288</stp>
        <stp>All</stp>
        <stp/>
        <stp/>
        <stp>False</stp>
        <stp>T</stp>
        <tr r="B290" s="2"/>
      </tp>
      <tp>
        <v>45370</v>
        <stp/>
        <stp>StudyData</stp>
        <stp>EP</stp>
        <stp>BAR</stp>
        <stp/>
        <stp>Time</stp>
        <stp>ADC</stp>
        <stp>-238</stp>
        <stp>All</stp>
        <stp/>
        <stp/>
        <stp>False</stp>
        <stp>T</stp>
        <tr r="B240" s="2"/>
      </tp>
      <tp>
        <v>45385</v>
        <stp/>
        <stp>StudyData</stp>
        <stp>EP</stp>
        <stp>BAR</stp>
        <stp/>
        <stp>Time</stp>
        <stp>ADC</stp>
        <stp>-228</stp>
        <stp>All</stp>
        <stp/>
        <stp/>
        <stp>False</stp>
        <stp>T</stp>
        <tr r="B230" s="2"/>
      </tp>
      <tp>
        <v>45399</v>
        <stp/>
        <stp>StudyData</stp>
        <stp>EP</stp>
        <stp>BAR</stp>
        <stp/>
        <stp>Time</stp>
        <stp>ADC</stp>
        <stp>-218</stp>
        <stp>All</stp>
        <stp/>
        <stp/>
        <stp>False</stp>
        <stp>T</stp>
        <tr r="B220" s="2"/>
      </tp>
      <tp>
        <v>45413</v>
        <stp/>
        <stp>StudyData</stp>
        <stp>EP</stp>
        <stp>BAR</stp>
        <stp/>
        <stp>Time</stp>
        <stp>ADC</stp>
        <stp>-208</stp>
        <stp>All</stp>
        <stp/>
        <stp/>
        <stp>False</stp>
        <stp>T</stp>
        <tr r="B210" s="2"/>
      </tp>
      <tp>
        <v>45313</v>
        <stp/>
        <stp>StudyData</stp>
        <stp>EP</stp>
        <stp>BAR</stp>
        <stp/>
        <stp>Time</stp>
        <stp>ADC</stp>
        <stp>-278</stp>
        <stp>All</stp>
        <stp/>
        <stp/>
        <stp>False</stp>
        <stp>T</stp>
        <tr r="B280" s="2"/>
      </tp>
      <tp>
        <v>45327</v>
        <stp/>
        <stp>StudyData</stp>
        <stp>EP</stp>
        <stp>BAR</stp>
        <stp/>
        <stp>Time</stp>
        <stp>ADC</stp>
        <stp>-268</stp>
        <stp>All</stp>
        <stp/>
        <stp/>
        <stp>False</stp>
        <stp>T</stp>
        <tr r="B270" s="2"/>
      </tp>
      <tp>
        <v>45342</v>
        <stp/>
        <stp>StudyData</stp>
        <stp>EP</stp>
        <stp>BAR</stp>
        <stp/>
        <stp>Time</stp>
        <stp>ADC</stp>
        <stp>-258</stp>
        <stp>All</stp>
        <stp/>
        <stp/>
        <stp>False</stp>
        <stp>T</stp>
        <tr r="B260" s="2"/>
      </tp>
      <tp>
        <v>45356</v>
        <stp/>
        <stp>StudyData</stp>
        <stp>EP</stp>
        <stp>BAR</stp>
        <stp/>
        <stp>Time</stp>
        <stp>ADC</stp>
        <stp>-248</stp>
        <stp>All</stp>
        <stp/>
        <stp/>
        <stp>False</stp>
        <stp>T</stp>
        <tr r="B250" s="2"/>
      </tp>
      <tp>
        <v>45709</v>
        <stp/>
        <stp>StudyData</stp>
        <stp>EP</stp>
        <stp>BAR</stp>
        <stp/>
        <stp>Time</stp>
        <stp>ADC</stp>
        <stp>-5</stp>
        <stp>All</stp>
        <stp/>
        <stp/>
        <stp>False</stp>
        <stp>T</stp>
        <tr r="B7" s="2"/>
      </tp>
      <tp>
        <v>45712</v>
        <stp/>
        <stp>StudyData</stp>
        <stp>EP</stp>
        <stp>BAR</stp>
        <stp/>
        <stp>Time</stp>
        <stp>ADC</stp>
        <stp>-4</stp>
        <stp>All</stp>
        <stp/>
        <stp/>
        <stp>False</stp>
        <stp>T</stp>
        <tr r="B6" s="2"/>
      </tp>
      <tp>
        <v>3.9048387096999999</v>
        <stp/>
        <stp>StudyData</stp>
        <stp>MLRSlope(EP,Period:=30,InputChoice:=Close)</stp>
        <stp>BAR</stp>
        <stp/>
        <stp>Close</stp>
        <stp>ADC</stp>
        <stp>-19</stp>
        <stp>All</stp>
        <stp/>
        <stp/>
        <stp>TRUE</stp>
        <stp>T</stp>
        <tr r="H21" s="2"/>
      </tp>
      <tp>
        <v>3.4962736373999999</v>
        <stp/>
        <stp>StudyData</stp>
        <stp>MLRSlope(EP,Period:=30,InputChoice:=Close)</stp>
        <stp>BAR</stp>
        <stp/>
        <stp>Close</stp>
        <stp>ADC</stp>
        <stp>-18</stp>
        <stp>All</stp>
        <stp/>
        <stp/>
        <stp>TRUE</stp>
        <stp>T</stp>
        <tr r="H20" s="2"/>
      </tp>
      <tp>
        <v>4.2677419355000001</v>
        <stp/>
        <stp>StudyData</stp>
        <stp>MLRSlope(EP,Period:=30,InputChoice:=Close)</stp>
        <stp>BAR</stp>
        <stp/>
        <stp>Close</stp>
        <stp>ADC</stp>
        <stp>-15</stp>
        <stp>All</stp>
        <stp/>
        <stp/>
        <stp>TRUE</stp>
        <stp>T</stp>
        <tr r="H17" s="2"/>
      </tp>
      <tp>
        <v>4.9601779754999997</v>
        <stp/>
        <stp>StudyData</stp>
        <stp>MLRSlope(EP,Period:=30,InputChoice:=Close)</stp>
        <stp>BAR</stp>
        <stp/>
        <stp>Close</stp>
        <stp>ADC</stp>
        <stp>-14</stp>
        <stp>All</stp>
        <stp/>
        <stp/>
        <stp>TRUE</stp>
        <stp>T</stp>
        <tr r="H16" s="2"/>
      </tp>
      <tp>
        <v>3.2710233593</v>
        <stp/>
        <stp>StudyData</stp>
        <stp>MLRSlope(EP,Period:=30,InputChoice:=Close)</stp>
        <stp>BAR</stp>
        <stp/>
        <stp>Close</stp>
        <stp>ADC</stp>
        <stp>-17</stp>
        <stp>All</stp>
        <stp/>
        <stp/>
        <stp>TRUE</stp>
        <stp>T</stp>
        <tr r="H19" s="2"/>
      </tp>
      <tp>
        <v>3.6072302557999998</v>
        <stp/>
        <stp>StudyData</stp>
        <stp>MLRSlope(EP,Period:=30,InputChoice:=Close)</stp>
        <stp>BAR</stp>
        <stp/>
        <stp>Close</stp>
        <stp>ADC</stp>
        <stp>-16</stp>
        <stp>All</stp>
        <stp/>
        <stp/>
        <stp>TRUE</stp>
        <stp>T</stp>
        <tr r="H18" s="2"/>
      </tp>
      <tp>
        <v>6.2890433815</v>
        <stp/>
        <stp>StudyData</stp>
        <stp>MLRSlope(EP,Period:=30,InputChoice:=Close)</stp>
        <stp>BAR</stp>
        <stp/>
        <stp>Close</stp>
        <stp>ADC</stp>
        <stp>-11</stp>
        <stp>All</stp>
        <stp/>
        <stp/>
        <stp>TRUE</stp>
        <stp>T</stp>
        <tr r="H13" s="2"/>
      </tp>
      <tp>
        <v>6.3604560622999999</v>
        <stp/>
        <stp>StudyData</stp>
        <stp>MLRSlope(EP,Period:=30,InputChoice:=Close)</stp>
        <stp>BAR</stp>
        <stp/>
        <stp>Close</stp>
        <stp>ADC</stp>
        <stp>-10</stp>
        <stp>All</stp>
        <stp/>
        <stp/>
        <stp>TRUE</stp>
        <stp>T</stp>
        <tr r="H12" s="2"/>
      </tp>
      <tp>
        <v>5.9084538375999998</v>
        <stp/>
        <stp>StudyData</stp>
        <stp>MLRSlope(EP,Period:=30,InputChoice:=Close)</stp>
        <stp>BAR</stp>
        <stp/>
        <stp>Close</stp>
        <stp>ADC</stp>
        <stp>-13</stp>
        <stp>All</stp>
        <stp/>
        <stp/>
        <stp>TRUE</stp>
        <stp>T</stp>
        <tr r="H15" s="2"/>
      </tp>
      <tp>
        <v>6.4115127919999999</v>
        <stp/>
        <stp>StudyData</stp>
        <stp>MLRSlope(EP,Period:=30,InputChoice:=Close)</stp>
        <stp>BAR</stp>
        <stp/>
        <stp>Close</stp>
        <stp>ADC</stp>
        <stp>-12</stp>
        <stp>All</stp>
        <stp/>
        <stp/>
        <stp>TRUE</stp>
        <stp>T</stp>
        <tr r="H14" s="2"/>
      </tp>
      <tp>
        <v>6166.5</v>
        <stp/>
        <stp>StudyData</stp>
        <stp>EP</stp>
        <stp>BAR</stp>
        <stp/>
        <stp>High</stp>
        <stp>ADC</stp>
        <stp>-7</stp>
        <stp>All</stp>
        <stp/>
        <stp/>
        <stp>TRUE</stp>
        <stp>T</stp>
        <tr r="D9" s="2"/>
      </tp>
      <tp>
        <v>6159.5</v>
        <stp/>
        <stp>StudyData</stp>
        <stp>EP</stp>
        <stp>BAR</stp>
        <stp/>
        <stp>High</stp>
        <stp>ADC</stp>
        <stp>-6</stp>
        <stp>All</stp>
        <stp/>
        <stp/>
        <stp>TRUE</stp>
        <stp>T</stp>
        <tr r="D8" s="2"/>
      </tp>
      <tp>
        <v>6142.5</v>
        <stp/>
        <stp>StudyData</stp>
        <stp>EP</stp>
        <stp>BAR</stp>
        <stp/>
        <stp>High</stp>
        <stp>ADC</stp>
        <stp>-5</stp>
        <stp>All</stp>
        <stp/>
        <stp/>
        <stp>TRUE</stp>
        <stp>T</stp>
        <tr r="D7" s="2"/>
      </tp>
      <tp>
        <v>6067.5</v>
        <stp/>
        <stp>StudyData</stp>
        <stp>EP</stp>
        <stp>BAR</stp>
        <stp/>
        <stp>High</stp>
        <stp>ADC</stp>
        <stp>-4</stp>
        <stp>All</stp>
        <stp/>
        <stp/>
        <stp>TRUE</stp>
        <stp>T</stp>
        <tr r="D6" s="2"/>
      </tp>
      <tp>
        <v>6016</v>
        <stp/>
        <stp>StudyData</stp>
        <stp>EP</stp>
        <stp>BAR</stp>
        <stp/>
        <stp>High</stp>
        <stp>ADC</stp>
        <stp>-3</stp>
        <stp>All</stp>
        <stp/>
        <stp/>
        <stp>TRUE</stp>
        <stp>T</stp>
        <tr r="D5" s="2"/>
      </tp>
      <tp>
        <v>6023.75</v>
        <stp/>
        <stp>StudyData</stp>
        <stp>EP</stp>
        <stp>BAR</stp>
        <stp/>
        <stp>High</stp>
        <stp>ADC</stp>
        <stp>-2</stp>
        <stp>All</stp>
        <stp/>
        <stp/>
        <stp>TRUE</stp>
        <stp>T</stp>
        <tr r="D4" s="2"/>
      </tp>
      <tp>
        <v>6014.5</v>
        <stp/>
        <stp>StudyData</stp>
        <stp>EP</stp>
        <stp>BAR</stp>
        <stp/>
        <stp>High</stp>
        <stp>ADC</stp>
        <stp>-1</stp>
        <stp>All</stp>
        <stp/>
        <stp/>
        <stp>TRUE</stp>
        <stp>T</stp>
        <tr r="D3" s="2"/>
      </tp>
      <tp>
        <v>6146.75</v>
        <stp/>
        <stp>StudyData</stp>
        <stp>EP</stp>
        <stp>BAR</stp>
        <stp/>
        <stp>High</stp>
        <stp>ADC</stp>
        <stp>-9</stp>
        <stp>All</stp>
        <stp/>
        <stp/>
        <stp>TRUE</stp>
        <stp>T</stp>
        <tr r="D11" s="2"/>
      </tp>
      <tp>
        <v>6157.75</v>
        <stp/>
        <stp>StudyData</stp>
        <stp>EP</stp>
        <stp>BAR</stp>
        <stp/>
        <stp>High</stp>
        <stp>ADC</stp>
        <stp>-8</stp>
        <stp>All</stp>
        <stp/>
        <stp/>
        <stp>TRUE</stp>
        <stp>T</stp>
        <tr r="D10" s="2"/>
      </tp>
      <tp>
        <v>-9.2768631812999995</v>
        <stp/>
        <stp>StudyData</stp>
        <stp>MLRSlope(EP,Period:=30,InputChoice:=Close)</stp>
        <stp>BAR</stp>
        <stp/>
        <stp>Close</stp>
        <stp>ADC</stp>
        <stp>-29</stp>
        <stp>All</stp>
        <stp/>
        <stp/>
        <stp>TRUE</stp>
        <stp>T</stp>
        <tr r="H31" s="2"/>
      </tp>
      <tp>
        <v>-8.2813681869</v>
        <stp/>
        <stp>StudyData</stp>
        <stp>MLRSlope(EP,Period:=30,InputChoice:=Close)</stp>
        <stp>BAR</stp>
        <stp/>
        <stp>Close</stp>
        <stp>ADC</stp>
        <stp>-28</stp>
        <stp>All</stp>
        <stp/>
        <stp/>
        <stp>TRUE</stp>
        <stp>T</stp>
        <tr r="H30" s="2"/>
      </tp>
      <tp>
        <v>-3.6625695217000001</v>
        <stp/>
        <stp>StudyData</stp>
        <stp>MLRSlope(EP,Period:=30,InputChoice:=Close)</stp>
        <stp>BAR</stp>
        <stp/>
        <stp>Close</stp>
        <stp>ADC</stp>
        <stp>-25</stp>
        <stp>All</stp>
        <stp/>
        <stp/>
        <stp>TRUE</stp>
        <stp>T</stp>
        <tr r="H27" s="2"/>
      </tp>
      <tp>
        <v>-2.275862069</v>
        <stp/>
        <stp>StudyData</stp>
        <stp>MLRSlope(EP,Period:=30,InputChoice:=Close)</stp>
        <stp>BAR</stp>
        <stp/>
        <stp>Close</stp>
        <stp>ADC</stp>
        <stp>-24</stp>
        <stp>All</stp>
        <stp/>
        <stp/>
        <stp>TRUE</stp>
        <stp>T</stp>
        <tr r="H26" s="2"/>
      </tp>
      <tp>
        <v>-6.9655172413999997</v>
        <stp/>
        <stp>StudyData</stp>
        <stp>MLRSlope(EP,Period:=30,InputChoice:=Close)</stp>
        <stp>BAR</stp>
        <stp/>
        <stp>Close</stp>
        <stp>ADC</stp>
        <stp>-27</stp>
        <stp>All</stp>
        <stp/>
        <stp/>
        <stp>TRUE</stp>
        <stp>T</stp>
        <tr r="H29" s="2"/>
      </tp>
      <tp>
        <v>-5.3118464961000003</v>
        <stp/>
        <stp>StudyData</stp>
        <stp>MLRSlope(EP,Period:=30,InputChoice:=Close)</stp>
        <stp>BAR</stp>
        <stp/>
        <stp>Close</stp>
        <stp>ADC</stp>
        <stp>-26</stp>
        <stp>All</stp>
        <stp/>
        <stp/>
        <stp>TRUE</stp>
        <stp>T</stp>
        <tr r="H28" s="2"/>
      </tp>
      <tp>
        <v>1.2488320356</v>
        <stp/>
        <stp>StudyData</stp>
        <stp>MLRSlope(EP,Period:=30,InputChoice:=Close)</stp>
        <stp>BAR</stp>
        <stp/>
        <stp>Close</stp>
        <stp>ADC</stp>
        <stp>-21</stp>
        <stp>All</stp>
        <stp/>
        <stp/>
        <stp>TRUE</stp>
        <stp>T</stp>
        <tr r="H23" s="2"/>
      </tp>
      <tp>
        <v>2.7601223581999998</v>
        <stp/>
        <stp>StudyData</stp>
        <stp>MLRSlope(EP,Period:=30,InputChoice:=Close)</stp>
        <stp>BAR</stp>
        <stp/>
        <stp>Close</stp>
        <stp>ADC</stp>
        <stp>-20</stp>
        <stp>All</stp>
        <stp/>
        <stp/>
        <stp>TRUE</stp>
        <stp>T</stp>
        <tr r="H22" s="2"/>
      </tp>
      <tp>
        <v>-1.1339822023999999</v>
        <stp/>
        <stp>StudyData</stp>
        <stp>MLRSlope(EP,Period:=30,InputChoice:=Close)</stp>
        <stp>BAR</stp>
        <stp/>
        <stp>Close</stp>
        <stp>ADC</stp>
        <stp>-23</stp>
        <stp>All</stp>
        <stp/>
        <stp/>
        <stp>TRUE</stp>
        <stp>T</stp>
        <tr r="H25" s="2"/>
      </tp>
      <tp>
        <v>0.1631256952</v>
        <stp/>
        <stp>StudyData</stp>
        <stp>MLRSlope(EP,Period:=30,InputChoice:=Close)</stp>
        <stp>BAR</stp>
        <stp/>
        <stp>Close</stp>
        <stp>ADC</stp>
        <stp>-22</stp>
        <stp>All</stp>
        <stp/>
        <stp/>
        <stp>TRUE</stp>
        <stp>T</stp>
        <tr r="H24" s="2"/>
      </tp>
      <tp>
        <v>-3.3640711901999998</v>
        <stp/>
        <stp>StudyData</stp>
        <stp>MLRSlope(EP,Period:=30,InputChoice:=Close)</stp>
        <stp>BAR</stp>
        <stp/>
        <stp>Close</stp>
        <stp>ADC</stp>
        <stp>-39</stp>
        <stp>All</stp>
        <stp/>
        <stp/>
        <stp>TRUE</stp>
        <stp>T</stp>
        <tr r="H41" s="2"/>
      </tp>
      <tp>
        <v>-4.3337041156999998</v>
        <stp/>
        <stp>StudyData</stp>
        <stp>MLRSlope(EP,Period:=30,InputChoice:=Close)</stp>
        <stp>BAR</stp>
        <stp/>
        <stp>Close</stp>
        <stp>ADC</stp>
        <stp>-38</stp>
        <stp>All</stp>
        <stp/>
        <stp/>
        <stp>TRUE</stp>
        <stp>T</stp>
        <tr r="H40" s="2"/>
      </tp>
      <tp>
        <v>-6.8669632925000004</v>
        <stp/>
        <stp>StudyData</stp>
        <stp>MLRSlope(EP,Period:=30,InputChoice:=Close)</stp>
        <stp>BAR</stp>
        <stp/>
        <stp>Close</stp>
        <stp>ADC</stp>
        <stp>-35</stp>
        <stp>All</stp>
        <stp/>
        <stp/>
        <stp>TRUE</stp>
        <stp>T</stp>
        <tr r="H37" s="2"/>
      </tp>
      <tp>
        <v>-7.4793103448</v>
        <stp/>
        <stp>StudyData</stp>
        <stp>MLRSlope(EP,Period:=30,InputChoice:=Close)</stp>
        <stp>BAR</stp>
        <stp/>
        <stp>Close</stp>
        <stp>ADC</stp>
        <stp>-34</stp>
        <stp>All</stp>
        <stp/>
        <stp/>
        <stp>TRUE</stp>
        <stp>T</stp>
        <tr r="H36" s="2"/>
      </tp>
      <tp>
        <v>-5.1015572859000002</v>
        <stp/>
        <stp>StudyData</stp>
        <stp>MLRSlope(EP,Period:=30,InputChoice:=Close)</stp>
        <stp>BAR</stp>
        <stp/>
        <stp>Close</stp>
        <stp>ADC</stp>
        <stp>-37</stp>
        <stp>All</stp>
        <stp/>
        <stp/>
        <stp>TRUE</stp>
        <stp>T</stp>
        <tr r="H39" s="2"/>
      </tp>
      <tp>
        <v>-6.0765294772000003</v>
        <stp/>
        <stp>StudyData</stp>
        <stp>MLRSlope(EP,Period:=30,InputChoice:=Close)</stp>
        <stp>BAR</stp>
        <stp/>
        <stp>Close</stp>
        <stp>ADC</stp>
        <stp>-36</stp>
        <stp>All</stp>
        <stp/>
        <stp/>
        <stp>TRUE</stp>
        <stp>T</stp>
        <tr r="H38" s="2"/>
      </tp>
      <tp>
        <v>-9.9057842046999998</v>
        <stp/>
        <stp>StudyData</stp>
        <stp>MLRSlope(EP,Period:=30,InputChoice:=Close)</stp>
        <stp>BAR</stp>
        <stp/>
        <stp>Close</stp>
        <stp>ADC</stp>
        <stp>-31</stp>
        <stp>All</stp>
        <stp/>
        <stp/>
        <stp>TRUE</stp>
        <stp>T</stp>
        <tr r="H33" s="2"/>
      </tp>
      <tp>
        <v>-9.5847608454</v>
        <stp/>
        <stp>StudyData</stp>
        <stp>MLRSlope(EP,Period:=30,InputChoice:=Close)</stp>
        <stp>BAR</stp>
        <stp/>
        <stp>Close</stp>
        <stp>ADC</stp>
        <stp>-30</stp>
        <stp>All</stp>
        <stp/>
        <stp/>
        <stp>TRUE</stp>
        <stp>T</stp>
        <tr r="H32" s="2"/>
      </tp>
      <tp>
        <v>-8.4204115684000005</v>
        <stp/>
        <stp>StudyData</stp>
        <stp>MLRSlope(EP,Period:=30,InputChoice:=Close)</stp>
        <stp>BAR</stp>
        <stp/>
        <stp>Close</stp>
        <stp>ADC</stp>
        <stp>-33</stp>
        <stp>All</stp>
        <stp/>
        <stp/>
        <stp>TRUE</stp>
        <stp>T</stp>
        <tr r="H35" s="2"/>
      </tp>
      <tp>
        <v>-9.3608453837999992</v>
        <stp/>
        <stp>StudyData</stp>
        <stp>MLRSlope(EP,Period:=30,InputChoice:=Close)</stp>
        <stp>BAR</stp>
        <stp/>
        <stp>Close</stp>
        <stp>ADC</stp>
        <stp>-32</stp>
        <stp>All</stp>
        <stp/>
        <stp/>
        <stp>TRUE</stp>
        <stp>T</stp>
        <tr r="H34" s="2"/>
      </tp>
      <tp>
        <v>5.3700222468999996</v>
        <stp/>
        <stp>StudyData</stp>
        <stp>MLRSlope(EP,Period:=30,InputChoice:=Close)</stp>
        <stp>BAR</stp>
        <stp/>
        <stp>Close</stp>
        <stp>ADC</stp>
        <stp>-49</stp>
        <stp>All</stp>
        <stp/>
        <stp/>
        <stp>TRUE</stp>
        <stp>T</stp>
        <tr r="H51" s="2"/>
      </tp>
      <tp>
        <v>3.0259176863000001</v>
        <stp/>
        <stp>StudyData</stp>
        <stp>MLRSlope(EP,Period:=30,InputChoice:=Close)</stp>
        <stp>BAR</stp>
        <stp/>
        <stp>Close</stp>
        <stp>ADC</stp>
        <stp>-48</stp>
        <stp>All</stp>
        <stp/>
        <stp/>
        <stp>TRUE</stp>
        <stp>T</stp>
        <tr r="H50" s="2"/>
      </tp>
      <tp>
        <v>0.80350389320000004</v>
        <stp/>
        <stp>StudyData</stp>
        <stp>MLRSlope(EP,Period:=30,InputChoice:=Close)</stp>
        <stp>BAR</stp>
        <stp/>
        <stp>Close</stp>
        <stp>ADC</stp>
        <stp>-45</stp>
        <stp>All</stp>
        <stp/>
        <stp/>
        <stp>TRUE</stp>
        <stp>T</stp>
        <tr r="H47" s="2"/>
      </tp>
      <tp>
        <v>1.0659065628</v>
        <stp/>
        <stp>StudyData</stp>
        <stp>MLRSlope(EP,Period:=30,InputChoice:=Close)</stp>
        <stp>BAR</stp>
        <stp/>
        <stp>Close</stp>
        <stp>ADC</stp>
        <stp>-44</stp>
        <stp>All</stp>
        <stp/>
        <stp/>
        <stp>TRUE</stp>
        <stp>T</stp>
        <tr r="H46" s="2"/>
      </tp>
      <tp>
        <v>1.6226918799000001</v>
        <stp/>
        <stp>StudyData</stp>
        <stp>MLRSlope(EP,Period:=30,InputChoice:=Close)</stp>
        <stp>BAR</stp>
        <stp/>
        <stp>Close</stp>
        <stp>ADC</stp>
        <stp>-47</stp>
        <stp>All</stp>
        <stp/>
        <stp/>
        <stp>TRUE</stp>
        <stp>T</stp>
        <tr r="H49" s="2"/>
      </tp>
      <tp>
        <v>1.0124026695999999</v>
        <stp/>
        <stp>StudyData</stp>
        <stp>MLRSlope(EP,Period:=30,InputChoice:=Close)</stp>
        <stp>BAR</stp>
        <stp/>
        <stp>Close</stp>
        <stp>ADC</stp>
        <stp>-46</stp>
        <stp>All</stp>
        <stp/>
        <stp/>
        <stp>TRUE</stp>
        <stp>T</stp>
        <tr r="H48" s="2"/>
      </tp>
      <tp>
        <v>-0.10695216909999999</v>
        <stp/>
        <stp>StudyData</stp>
        <stp>MLRSlope(EP,Period:=30,InputChoice:=Close)</stp>
        <stp>BAR</stp>
        <stp/>
        <stp>Close</stp>
        <stp>ADC</stp>
        <stp>-41</stp>
        <stp>All</stp>
        <stp/>
        <stp/>
        <stp>TRUE</stp>
        <stp>T</stp>
        <tr r="H43" s="2"/>
      </tp>
      <tp>
        <v>-1.7613459399</v>
        <stp/>
        <stp>StudyData</stp>
        <stp>MLRSlope(EP,Period:=30,InputChoice:=Close)</stp>
        <stp>BAR</stp>
        <stp/>
        <stp>Close</stp>
        <stp>ADC</stp>
        <stp>-40</stp>
        <stp>All</stp>
        <stp/>
        <stp/>
        <stp>TRUE</stp>
        <stp>T</stp>
        <tr r="H42" s="2"/>
      </tp>
      <tp>
        <v>1.1830367074999999</v>
        <stp/>
        <stp>StudyData</stp>
        <stp>MLRSlope(EP,Period:=30,InputChoice:=Close)</stp>
        <stp>BAR</stp>
        <stp/>
        <stp>Close</stp>
        <stp>ADC</stp>
        <stp>-43</stp>
        <stp>All</stp>
        <stp/>
        <stp/>
        <stp>TRUE</stp>
        <stp>T</stp>
        <tr r="H45" s="2"/>
      </tp>
      <tp>
        <v>0.87519466069999996</v>
        <stp/>
        <stp>StudyData</stp>
        <stp>MLRSlope(EP,Period:=30,InputChoice:=Close)</stp>
        <stp>BAR</stp>
        <stp/>
        <stp>Close</stp>
        <stp>ADC</stp>
        <stp>-42</stp>
        <stp>All</stp>
        <stp/>
        <stp/>
        <stp>TRUE</stp>
        <stp>T</stp>
        <tr r="H44" s="2"/>
      </tp>
      <tp>
        <v>8.1997775306000005</v>
        <stp/>
        <stp>StudyData</stp>
        <stp>MLRSlope(EP,Period:=30,InputChoice:=Close)</stp>
        <stp>BAR</stp>
        <stp/>
        <stp>Close</stp>
        <stp>ADC</stp>
        <stp>-59</stp>
        <stp>All</stp>
        <stp/>
        <stp/>
        <stp>TRUE</stp>
        <stp>T</stp>
        <tr r="H61" s="2"/>
      </tp>
      <tp>
        <v>8.9948832036000006</v>
        <stp/>
        <stp>StudyData</stp>
        <stp>MLRSlope(EP,Period:=30,InputChoice:=Close)</stp>
        <stp>BAR</stp>
        <stp/>
        <stp>Close</stp>
        <stp>ADC</stp>
        <stp>-58</stp>
        <stp>All</stp>
        <stp/>
        <stp/>
        <stp>TRUE</stp>
        <stp>T</stp>
        <tr r="H60" s="2"/>
      </tp>
      <tp>
        <v>9.5013904337999993</v>
        <stp/>
        <stp>StudyData</stp>
        <stp>MLRSlope(EP,Period:=30,InputChoice:=Close)</stp>
        <stp>BAR</stp>
        <stp/>
        <stp>Close</stp>
        <stp>ADC</stp>
        <stp>-55</stp>
        <stp>All</stp>
        <stp/>
        <stp/>
        <stp>TRUE</stp>
        <stp>T</stp>
        <tr r="H57" s="2"/>
      </tp>
      <tp>
        <v>9.3332591769000004</v>
        <stp/>
        <stp>StudyData</stp>
        <stp>MLRSlope(EP,Period:=30,InputChoice:=Close)</stp>
        <stp>BAR</stp>
        <stp/>
        <stp>Close</stp>
        <stp>ADC</stp>
        <stp>-54</stp>
        <stp>All</stp>
        <stp/>
        <stp/>
        <stp>TRUE</stp>
        <stp>T</stp>
        <tr r="H56" s="2"/>
      </tp>
      <tp>
        <v>9.2578420467000004</v>
        <stp/>
        <stp>StudyData</stp>
        <stp>MLRSlope(EP,Period:=30,InputChoice:=Close)</stp>
        <stp>BAR</stp>
        <stp/>
        <stp>Close</stp>
        <stp>ADC</stp>
        <stp>-57</stp>
        <stp>All</stp>
        <stp/>
        <stp/>
        <stp>TRUE</stp>
        <stp>T</stp>
        <tr r="H59" s="2"/>
      </tp>
      <tp>
        <v>9.5528364850000003</v>
        <stp/>
        <stp>StudyData</stp>
        <stp>MLRSlope(EP,Period:=30,InputChoice:=Close)</stp>
        <stp>BAR</stp>
        <stp/>
        <stp>Close</stp>
        <stp>ADC</stp>
        <stp>-56</stp>
        <stp>All</stp>
        <stp/>
        <stp/>
        <stp>TRUE</stp>
        <stp>T</stp>
        <tr r="H58" s="2"/>
      </tp>
      <tp>
        <v>7.8969966630000004</v>
        <stp/>
        <stp>StudyData</stp>
        <stp>MLRSlope(EP,Period:=30,InputChoice:=Close)</stp>
        <stp>BAR</stp>
        <stp/>
        <stp>Close</stp>
        <stp>ADC</stp>
        <stp>-51</stp>
        <stp>All</stp>
        <stp/>
        <stp/>
        <stp>TRUE</stp>
        <stp>T</stp>
        <tr r="H53" s="2"/>
      </tp>
      <tp>
        <v>6.8439377086000004</v>
        <stp/>
        <stp>StudyData</stp>
        <stp>MLRSlope(EP,Period:=30,InputChoice:=Close)</stp>
        <stp>BAR</stp>
        <stp/>
        <stp>Close</stp>
        <stp>ADC</stp>
        <stp>-50</stp>
        <stp>All</stp>
        <stp/>
        <stp/>
        <stp>TRUE</stp>
        <stp>T</stp>
        <tr r="H52" s="2"/>
      </tp>
      <tp>
        <v>9.4484427141000005</v>
        <stp/>
        <stp>StudyData</stp>
        <stp>MLRSlope(EP,Period:=30,InputChoice:=Close)</stp>
        <stp>BAR</stp>
        <stp/>
        <stp>Close</stp>
        <stp>ADC</stp>
        <stp>-53</stp>
        <stp>All</stp>
        <stp/>
        <stp/>
        <stp>TRUE</stp>
        <stp>T</stp>
        <tr r="H55" s="2"/>
      </tp>
      <tp>
        <v>9.1274749721999999</v>
        <stp/>
        <stp>StudyData</stp>
        <stp>MLRSlope(EP,Period:=30,InputChoice:=Close)</stp>
        <stp>BAR</stp>
        <stp/>
        <stp>Close</stp>
        <stp>ADC</stp>
        <stp>-52</stp>
        <stp>All</stp>
        <stp/>
        <stp/>
        <stp>TRUE</stp>
        <stp>T</stp>
        <tr r="H54" s="2"/>
      </tp>
      <tp>
        <v>45587</v>
        <stp/>
        <stp>StudyData</stp>
        <stp>EP</stp>
        <stp>BAR</stp>
        <stp/>
        <stp>Time</stp>
        <stp>ADC</stp>
        <stp>-88</stp>
        <stp>All</stp>
        <stp/>
        <stp/>
        <stp>False</stp>
        <stp>T</stp>
        <tr r="B90" s="2"/>
      </tp>
      <tp>
        <v>45573</v>
        <stp/>
        <stp>StudyData</stp>
        <stp>EP</stp>
        <stp>BAR</stp>
        <stp/>
        <stp>Time</stp>
        <stp>ADC</stp>
        <stp>-98</stp>
        <stp>All</stp>
        <stp/>
        <stp/>
        <stp>False</stp>
        <stp>T</stp>
        <tr r="B100" s="2"/>
      </tp>
      <tp>
        <v>45615</v>
        <stp/>
        <stp>StudyData</stp>
        <stp>EP</stp>
        <stp>BAR</stp>
        <stp/>
        <stp>Time</stp>
        <stp>ADC</stp>
        <stp>-68</stp>
        <stp>All</stp>
        <stp/>
        <stp/>
        <stp>False</stp>
        <stp>T</stp>
        <tr r="B70" s="2"/>
      </tp>
      <tp>
        <v>45601</v>
        <stp/>
        <stp>StudyData</stp>
        <stp>EP</stp>
        <stp>BAR</stp>
        <stp/>
        <stp>Time</stp>
        <stp>ADC</stp>
        <stp>-78</stp>
        <stp>All</stp>
        <stp/>
        <stp/>
        <stp>False</stp>
        <stp>T</stp>
        <tr r="B80" s="2"/>
      </tp>
      <tp>
        <v>45644</v>
        <stp/>
        <stp>StudyData</stp>
        <stp>EP</stp>
        <stp>BAR</stp>
        <stp/>
        <stp>Time</stp>
        <stp>ADC</stp>
        <stp>-48</stp>
        <stp>All</stp>
        <stp/>
        <stp/>
        <stp>False</stp>
        <stp>T</stp>
        <tr r="B50" s="2"/>
      </tp>
      <tp>
        <v>45630</v>
        <stp/>
        <stp>StudyData</stp>
        <stp>EP</stp>
        <stp>BAR</stp>
        <stp/>
        <stp>Time</stp>
        <stp>ADC</stp>
        <stp>-58</stp>
        <stp>All</stp>
        <stp/>
        <stp/>
        <stp>False</stp>
        <stp>T</stp>
        <tr r="B60" s="2"/>
      </tp>
      <tp>
        <v>45674</v>
        <stp/>
        <stp>StudyData</stp>
        <stp>EP</stp>
        <stp>BAR</stp>
        <stp/>
        <stp>Time</stp>
        <stp>ADC</stp>
        <stp>-28</stp>
        <stp>All</stp>
        <stp/>
        <stp/>
        <stp>False</stp>
        <stp>T</stp>
        <tr r="B30" s="2"/>
      </tp>
      <tp>
        <v>45660</v>
        <stp/>
        <stp>StudyData</stp>
        <stp>EP</stp>
        <stp>BAR</stp>
        <stp/>
        <stp>Time</stp>
        <stp>ADC</stp>
        <stp>-38</stp>
        <stp>All</stp>
        <stp/>
        <stp/>
        <stp>False</stp>
        <stp>T</stp>
        <tr r="B40" s="2"/>
      </tp>
      <tp>
        <v>45691</v>
        <stp/>
        <stp>StudyData</stp>
        <stp>EP</stp>
        <stp>BAR</stp>
        <stp/>
        <stp>Time</stp>
        <stp>ADC</stp>
        <stp>-18</stp>
        <stp>All</stp>
        <stp/>
        <stp/>
        <stp>False</stp>
        <stp>T</stp>
        <tr r="B20" s="2"/>
      </tp>
      <tp>
        <v>4.2547274750000001</v>
        <stp/>
        <stp>StudyData</stp>
        <stp>MLRSlope(EP,Period:=30,InputChoice:=Close)</stp>
        <stp>BAR</stp>
        <stp/>
        <stp>Close</stp>
        <stp>ADC</stp>
        <stp>-69</stp>
        <stp>All</stp>
        <stp/>
        <stp/>
        <stp>TRUE</stp>
        <stp>T</stp>
        <tr r="H71" s="2"/>
      </tp>
      <tp>
        <v>4.0042825361999999</v>
        <stp/>
        <stp>StudyData</stp>
        <stp>MLRSlope(EP,Period:=30,InputChoice:=Close)</stp>
        <stp>BAR</stp>
        <stp/>
        <stp>Close</stp>
        <stp>ADC</stp>
        <stp>-68</stp>
        <stp>All</stp>
        <stp/>
        <stp/>
        <stp>TRUE</stp>
        <stp>T</stp>
        <tr r="H70" s="2"/>
      </tp>
      <tp>
        <v>4.3154616240000001</v>
        <stp/>
        <stp>StudyData</stp>
        <stp>MLRSlope(EP,Period:=30,InputChoice:=Close)</stp>
        <stp>BAR</stp>
        <stp/>
        <stp>Close</stp>
        <stp>ADC</stp>
        <stp>-65</stp>
        <stp>All</stp>
        <stp/>
        <stp/>
        <stp>TRUE</stp>
        <stp>T</stp>
        <tr r="H67" s="2"/>
      </tp>
      <tp>
        <v>5.0211902113000004</v>
        <stp/>
        <stp>StudyData</stp>
        <stp>MLRSlope(EP,Period:=30,InputChoice:=Close)</stp>
        <stp>BAR</stp>
        <stp/>
        <stp>Close</stp>
        <stp>ADC</stp>
        <stp>-64</stp>
        <stp>All</stp>
        <stp/>
        <stp/>
        <stp>TRUE</stp>
        <stp>T</stp>
        <tr r="H66" s="2"/>
      </tp>
      <tp>
        <v>3.9669076751999999</v>
        <stp/>
        <stp>StudyData</stp>
        <stp>MLRSlope(EP,Period:=30,InputChoice:=Close)</stp>
        <stp>BAR</stp>
        <stp/>
        <stp>Close</stp>
        <stp>ADC</stp>
        <stp>-67</stp>
        <stp>All</stp>
        <stp/>
        <stp/>
        <stp>TRUE</stp>
        <stp>T</stp>
        <tr r="H69" s="2"/>
      </tp>
      <tp>
        <v>4.0134037820000001</v>
        <stp/>
        <stp>StudyData</stp>
        <stp>MLRSlope(EP,Period:=30,InputChoice:=Close)</stp>
        <stp>BAR</stp>
        <stp/>
        <stp>Close</stp>
        <stp>ADC</stp>
        <stp>-66</stp>
        <stp>All</stp>
        <stp/>
        <stp/>
        <stp>TRUE</stp>
        <stp>T</stp>
        <tr r="H68" s="2"/>
      </tp>
      <tp>
        <v>6.7372080088999997</v>
        <stp/>
        <stp>StudyData</stp>
        <stp>MLRSlope(EP,Period:=30,InputChoice:=Close)</stp>
        <stp>BAR</stp>
        <stp/>
        <stp>Close</stp>
        <stp>ADC</stp>
        <stp>-61</stp>
        <stp>All</stp>
        <stp/>
        <stp/>
        <stp>TRUE</stp>
        <stp>T</stp>
        <tr r="H63" s="2"/>
      </tp>
      <tp>
        <v>7.5319243603999997</v>
        <stp/>
        <stp>StudyData</stp>
        <stp>MLRSlope(EP,Period:=30,InputChoice:=Close)</stp>
        <stp>BAR</stp>
        <stp/>
        <stp>Close</stp>
        <stp>ADC</stp>
        <stp>-60</stp>
        <stp>All</stp>
        <stp/>
        <stp/>
        <stp>TRUE</stp>
        <stp>T</stp>
        <tr r="H62" s="2"/>
      </tp>
      <tp>
        <v>5.5742491657000004</v>
        <stp/>
        <stp>StudyData</stp>
        <stp>MLRSlope(EP,Period:=30,InputChoice:=Close)</stp>
        <stp>BAR</stp>
        <stp/>
        <stp>Close</stp>
        <stp>ADC</stp>
        <stp>-63</stp>
        <stp>All</stp>
        <stp/>
        <stp/>
        <stp>TRUE</stp>
        <stp>T</stp>
        <tr r="H65" s="2"/>
      </tp>
      <tp>
        <v>6.0664627364000001</v>
        <stp/>
        <stp>StudyData</stp>
        <stp>MLRSlope(EP,Period:=30,InputChoice:=Close)</stp>
        <stp>BAR</stp>
        <stp/>
        <stp>Close</stp>
        <stp>ADC</stp>
        <stp>-62</stp>
        <stp>All</stp>
        <stp/>
        <stp/>
        <stp>TRUE</stp>
        <stp>T</stp>
        <tr r="H64" s="2"/>
      </tp>
      <tp>
        <v>45586</v>
        <stp/>
        <stp>StudyData</stp>
        <stp>EP</stp>
        <stp>BAR</stp>
        <stp/>
        <stp>Time</stp>
        <stp>ADC</stp>
        <stp>-89</stp>
        <stp>All</stp>
        <stp/>
        <stp/>
        <stp>False</stp>
        <stp>T</stp>
        <tr r="B91" s="2"/>
      </tp>
      <tp>
        <v>45572</v>
        <stp/>
        <stp>StudyData</stp>
        <stp>EP</stp>
        <stp>BAR</stp>
        <stp/>
        <stp>Time</stp>
        <stp>ADC</stp>
        <stp>-99</stp>
        <stp>All</stp>
        <stp/>
        <stp/>
        <stp>False</stp>
        <stp>T</stp>
        <tr r="B101" s="2"/>
      </tp>
      <tp>
        <v>45614</v>
        <stp/>
        <stp>StudyData</stp>
        <stp>EP</stp>
        <stp>BAR</stp>
        <stp/>
        <stp>Time</stp>
        <stp>ADC</stp>
        <stp>-69</stp>
        <stp>All</stp>
        <stp/>
        <stp/>
        <stp>False</stp>
        <stp>T</stp>
        <tr r="B71" s="2"/>
      </tp>
      <tp>
        <v>45600</v>
        <stp/>
        <stp>StudyData</stp>
        <stp>EP</stp>
        <stp>BAR</stp>
        <stp/>
        <stp>Time</stp>
        <stp>ADC</stp>
        <stp>-79</stp>
        <stp>All</stp>
        <stp/>
        <stp/>
        <stp>False</stp>
        <stp>T</stp>
        <tr r="B81" s="2"/>
      </tp>
      <tp>
        <v>45643</v>
        <stp/>
        <stp>StudyData</stp>
        <stp>EP</stp>
        <stp>BAR</stp>
        <stp/>
        <stp>Time</stp>
        <stp>ADC</stp>
        <stp>-49</stp>
        <stp>All</stp>
        <stp/>
        <stp/>
        <stp>False</stp>
        <stp>T</stp>
        <tr r="B51" s="2"/>
      </tp>
      <tp>
        <v>45629</v>
        <stp/>
        <stp>StudyData</stp>
        <stp>EP</stp>
        <stp>BAR</stp>
        <stp/>
        <stp>Time</stp>
        <stp>ADC</stp>
        <stp>-59</stp>
        <stp>All</stp>
        <stp/>
        <stp/>
        <stp>False</stp>
        <stp>T</stp>
        <tr r="B61" s="2"/>
      </tp>
      <tp>
        <v>45673</v>
        <stp/>
        <stp>StudyData</stp>
        <stp>EP</stp>
        <stp>BAR</stp>
        <stp/>
        <stp>Time</stp>
        <stp>ADC</stp>
        <stp>-29</stp>
        <stp>All</stp>
        <stp/>
        <stp/>
        <stp>False</stp>
        <stp>T</stp>
        <tr r="B31" s="2"/>
      </tp>
      <tp>
        <v>45659</v>
        <stp/>
        <stp>StudyData</stp>
        <stp>EP</stp>
        <stp>BAR</stp>
        <stp/>
        <stp>Time</stp>
        <stp>ADC</stp>
        <stp>-39</stp>
        <stp>All</stp>
        <stp/>
        <stp/>
        <stp>False</stp>
        <stp>T</stp>
        <tr r="B41" s="2"/>
      </tp>
      <tp>
        <v>45688</v>
        <stp/>
        <stp>StudyData</stp>
        <stp>EP</stp>
        <stp>BAR</stp>
        <stp/>
        <stp>Time</stp>
        <stp>ADC</stp>
        <stp>-19</stp>
        <stp>All</stp>
        <stp/>
        <stp/>
        <stp>False</stp>
        <stp>T</stp>
        <tr r="B21" s="2"/>
      </tp>
      <tp>
        <v>1.6920467186000001</v>
        <stp/>
        <stp>StudyData</stp>
        <stp>MLRSlope(EP,Period:=30,InputChoice:=Close)</stp>
        <stp>BAR</stp>
        <stp/>
        <stp>Close</stp>
        <stp>ADC</stp>
        <stp>-79</stp>
        <stp>All</stp>
        <stp/>
        <stp/>
        <stp>TRUE</stp>
        <stp>T</stp>
        <tr r="H81" s="2"/>
      </tp>
      <tp>
        <v>1.3943270299999999</v>
        <stp/>
        <stp>StudyData</stp>
        <stp>MLRSlope(EP,Period:=30,InputChoice:=Close)</stp>
        <stp>BAR</stp>
        <stp/>
        <stp>Close</stp>
        <stp>ADC</stp>
        <stp>-78</stp>
        <stp>All</stp>
        <stp/>
        <stp/>
        <stp>TRUE</stp>
        <stp>T</stp>
        <tr r="H80" s="2"/>
      </tp>
      <tp>
        <v>3.7689655171999998</v>
        <stp/>
        <stp>StudyData</stp>
        <stp>MLRSlope(EP,Period:=30,InputChoice:=Close)</stp>
        <stp>BAR</stp>
        <stp/>
        <stp>Close</stp>
        <stp>ADC</stp>
        <stp>-75</stp>
        <stp>All</stp>
        <stp/>
        <stp/>
        <stp>TRUE</stp>
        <stp>T</stp>
        <tr r="H77" s="2"/>
      </tp>
      <tp>
        <v>4.7592880978999998</v>
        <stp/>
        <stp>StudyData</stp>
        <stp>MLRSlope(EP,Period:=30,InputChoice:=Close)</stp>
        <stp>BAR</stp>
        <stp/>
        <stp>Close</stp>
        <stp>ADC</stp>
        <stp>-74</stp>
        <stp>All</stp>
        <stp/>
        <stp/>
        <stp>TRUE</stp>
        <stp>T</stp>
        <tr r="H76" s="2"/>
      </tp>
      <tp>
        <v>1.9398776418000001</v>
        <stp/>
        <stp>StudyData</stp>
        <stp>MLRSlope(EP,Period:=30,InputChoice:=Close)</stp>
        <stp>BAR</stp>
        <stp/>
        <stp>Close</stp>
        <stp>ADC</stp>
        <stp>-77</stp>
        <stp>All</stp>
        <stp/>
        <stp/>
        <stp>TRUE</stp>
        <stp>T</stp>
        <tr r="H79" s="2"/>
      </tp>
      <tp>
        <v>2.8750834260000002</v>
        <stp/>
        <stp>StudyData</stp>
        <stp>MLRSlope(EP,Period:=30,InputChoice:=Close)</stp>
        <stp>BAR</stp>
        <stp/>
        <stp>Close</stp>
        <stp>ADC</stp>
        <stp>-76</stp>
        <stp>All</stp>
        <stp/>
        <stp/>
        <stp>TRUE</stp>
        <stp>T</stp>
        <tr r="H78" s="2"/>
      </tp>
      <tp>
        <v>5.3382091212000002</v>
        <stp/>
        <stp>StudyData</stp>
        <stp>MLRSlope(EP,Period:=30,InputChoice:=Close)</stp>
        <stp>BAR</stp>
        <stp/>
        <stp>Close</stp>
        <stp>ADC</stp>
        <stp>-71</stp>
        <stp>All</stp>
        <stp/>
        <stp/>
        <stp>TRUE</stp>
        <stp>T</stp>
        <tr r="H73" s="2"/>
      </tp>
      <tp>
        <v>4.9326473860000002</v>
        <stp/>
        <stp>StudyData</stp>
        <stp>MLRSlope(EP,Period:=30,InputChoice:=Close)</stp>
        <stp>BAR</stp>
        <stp/>
        <stp>Close</stp>
        <stp>ADC</stp>
        <stp>-70</stp>
        <stp>All</stp>
        <stp/>
        <stp/>
        <stp>TRUE</stp>
        <stp>T</stp>
        <tr r="H72" s="2"/>
      </tp>
      <tp>
        <v>5.1560066741000004</v>
        <stp/>
        <stp>StudyData</stp>
        <stp>MLRSlope(EP,Period:=30,InputChoice:=Close)</stp>
        <stp>BAR</stp>
        <stp/>
        <stp>Close</stp>
        <stp>ADC</stp>
        <stp>-73</stp>
        <stp>All</stp>
        <stp/>
        <stp/>
        <stp>TRUE</stp>
        <stp>T</stp>
        <tr r="H75" s="2"/>
      </tp>
      <tp>
        <v>5.4628476084999997</v>
        <stp/>
        <stp>StudyData</stp>
        <stp>MLRSlope(EP,Period:=30,InputChoice:=Close)</stp>
        <stp>BAR</stp>
        <stp/>
        <stp>Close</stp>
        <stp>ADC</stp>
        <stp>-72</stp>
        <stp>All</stp>
        <stp/>
        <stp/>
        <stp>TRUE</stp>
        <stp>T</stp>
        <tr r="H74" s="2"/>
      </tp>
      <tp>
        <v>45589</v>
        <stp/>
        <stp>StudyData</stp>
        <stp>EP</stp>
        <stp>BAR</stp>
        <stp/>
        <stp>Time</stp>
        <stp>ADC</stp>
        <stp>-86</stp>
        <stp>All</stp>
        <stp/>
        <stp/>
        <stp>False</stp>
        <stp>T</stp>
        <tr r="B88" s="2"/>
      </tp>
      <tp>
        <v>45575</v>
        <stp/>
        <stp>StudyData</stp>
        <stp>EP</stp>
        <stp>BAR</stp>
        <stp/>
        <stp>Time</stp>
        <stp>ADC</stp>
        <stp>-96</stp>
        <stp>All</stp>
        <stp/>
        <stp/>
        <stp>False</stp>
        <stp>T</stp>
        <tr r="B98" s="2"/>
      </tp>
      <tp>
        <v>45617</v>
        <stp/>
        <stp>StudyData</stp>
        <stp>EP</stp>
        <stp>BAR</stp>
        <stp/>
        <stp>Time</stp>
        <stp>ADC</stp>
        <stp>-66</stp>
        <stp>All</stp>
        <stp/>
        <stp/>
        <stp>False</stp>
        <stp>T</stp>
        <tr r="B68" s="2"/>
      </tp>
      <tp>
        <v>45603</v>
        <stp/>
        <stp>StudyData</stp>
        <stp>EP</stp>
        <stp>BAR</stp>
        <stp/>
        <stp>Time</stp>
        <stp>ADC</stp>
        <stp>-76</stp>
        <stp>All</stp>
        <stp/>
        <stp/>
        <stp>False</stp>
        <stp>T</stp>
        <tr r="B78" s="2"/>
      </tp>
      <tp>
        <v>45646</v>
        <stp/>
        <stp>StudyData</stp>
        <stp>EP</stp>
        <stp>BAR</stp>
        <stp/>
        <stp>Time</stp>
        <stp>ADC</stp>
        <stp>-46</stp>
        <stp>All</stp>
        <stp/>
        <stp/>
        <stp>False</stp>
        <stp>T</stp>
        <tr r="B48" s="2"/>
      </tp>
      <tp>
        <v>45632</v>
        <stp/>
        <stp>StudyData</stp>
        <stp>EP</stp>
        <stp>BAR</stp>
        <stp/>
        <stp>Time</stp>
        <stp>ADC</stp>
        <stp>-56</stp>
        <stp>All</stp>
        <stp/>
        <stp/>
        <stp>False</stp>
        <stp>T</stp>
        <tr r="B58" s="2"/>
      </tp>
      <tp>
        <v>45679</v>
        <stp/>
        <stp>StudyData</stp>
        <stp>EP</stp>
        <stp>BAR</stp>
        <stp/>
        <stp>Time</stp>
        <stp>ADC</stp>
        <stp>-26</stp>
        <stp>All</stp>
        <stp/>
        <stp/>
        <stp>False</stp>
        <stp>T</stp>
        <tr r="B28" s="2"/>
      </tp>
      <tp>
        <v>45664</v>
        <stp/>
        <stp>StudyData</stp>
        <stp>EP</stp>
        <stp>BAR</stp>
        <stp/>
        <stp>Time</stp>
        <stp>ADC</stp>
        <stp>-36</stp>
        <stp>All</stp>
        <stp/>
        <stp/>
        <stp>False</stp>
        <stp>T</stp>
        <tr r="B38" s="2"/>
      </tp>
      <tp>
        <v>45693</v>
        <stp/>
        <stp>StudyData</stp>
        <stp>EP</stp>
        <stp>BAR</stp>
        <stp/>
        <stp>Time</stp>
        <stp>ADC</stp>
        <stp>-16</stp>
        <stp>All</stp>
        <stp/>
        <stp/>
        <stp>False</stp>
        <stp>T</stp>
        <tr r="B18" s="2"/>
      </tp>
      <tp>
        <v>8.7087875416999996</v>
        <stp/>
        <stp>StudyData</stp>
        <stp>MLRSlope(EP,Period:=30,InputChoice:=Close)</stp>
        <stp>BAR</stp>
        <stp/>
        <stp>Close</stp>
        <stp>ADC</stp>
        <stp>-89</stp>
        <stp>All</stp>
        <stp/>
        <stp/>
        <stp>TRUE</stp>
        <stp>T</stp>
        <tr r="H91" s="2"/>
      </tp>
      <tp>
        <v>7.9484427140999996</v>
        <stp/>
        <stp>StudyData</stp>
        <stp>MLRSlope(EP,Period:=30,InputChoice:=Close)</stp>
        <stp>BAR</stp>
        <stp/>
        <stp>Close</stp>
        <stp>ADC</stp>
        <stp>-88</stp>
        <stp>All</stp>
        <stp/>
        <stp/>
        <stp>TRUE</stp>
        <stp>T</stp>
        <tr r="H90" s="2"/>
      </tp>
      <tp>
        <v>5.9622914349</v>
        <stp/>
        <stp>StudyData</stp>
        <stp>MLRSlope(EP,Period:=30,InputChoice:=Close)</stp>
        <stp>BAR</stp>
        <stp/>
        <stp>Close</stp>
        <stp>ADC</stp>
        <stp>-85</stp>
        <stp>All</stp>
        <stp/>
        <stp/>
        <stp>TRUE</stp>
        <stp>T</stp>
        <tr r="H87" s="2"/>
      </tp>
      <tp>
        <v>5.5332035595000004</v>
        <stp/>
        <stp>StudyData</stp>
        <stp>MLRSlope(EP,Period:=30,InputChoice:=Close)</stp>
        <stp>BAR</stp>
        <stp/>
        <stp>Close</stp>
        <stp>ADC</stp>
        <stp>-84</stp>
        <stp>All</stp>
        <stp/>
        <stp/>
        <stp>TRUE</stp>
        <stp>T</stp>
        <tr r="H86" s="2"/>
      </tp>
      <tp>
        <v>7.0840934372</v>
        <stp/>
        <stp>StudyData</stp>
        <stp>MLRSlope(EP,Period:=30,InputChoice:=Close)</stp>
        <stp>BAR</stp>
        <stp/>
        <stp>Close</stp>
        <stp>ADC</stp>
        <stp>-87</stp>
        <stp>All</stp>
        <stp/>
        <stp/>
        <stp>TRUE</stp>
        <stp>T</stp>
        <tr r="H89" s="2"/>
      </tp>
      <tp>
        <v>6.4793103448</v>
        <stp/>
        <stp>StudyData</stp>
        <stp>MLRSlope(EP,Period:=30,InputChoice:=Close)</stp>
        <stp>BAR</stp>
        <stp/>
        <stp>Close</stp>
        <stp>ADC</stp>
        <stp>-86</stp>
        <stp>All</stp>
        <stp/>
        <stp/>
        <stp>TRUE</stp>
        <stp>T</stp>
        <tr r="H88" s="2"/>
      </tp>
      <tp>
        <v>3.4245828699</v>
        <stp/>
        <stp>StudyData</stp>
        <stp>MLRSlope(EP,Period:=30,InputChoice:=Close)</stp>
        <stp>BAR</stp>
        <stp/>
        <stp>Close</stp>
        <stp>ADC</stp>
        <stp>-81</stp>
        <stp>All</stp>
        <stp/>
        <stp/>
        <stp>TRUE</stp>
        <stp>T</stp>
        <tr r="H83" s="2"/>
      </tp>
      <tp>
        <v>2.5550055616999998</v>
        <stp/>
        <stp>StudyData</stp>
        <stp>MLRSlope(EP,Period:=30,InputChoice:=Close)</stp>
        <stp>BAR</stp>
        <stp/>
        <stp>Close</stp>
        <stp>ADC</stp>
        <stp>-80</stp>
        <stp>All</stp>
        <stp/>
        <stp/>
        <stp>TRUE</stp>
        <stp>T</stp>
        <tr r="H82" s="2"/>
      </tp>
      <tp>
        <v>5.1001112346999999</v>
        <stp/>
        <stp>StudyData</stp>
        <stp>MLRSlope(EP,Period:=30,InputChoice:=Close)</stp>
        <stp>BAR</stp>
        <stp/>
        <stp>Close</stp>
        <stp>ADC</stp>
        <stp>-83</stp>
        <stp>All</stp>
        <stp/>
        <stp/>
        <stp>TRUE</stp>
        <stp>T</stp>
        <tr r="H85" s="2"/>
      </tp>
      <tp>
        <v>4.3288097887000001</v>
        <stp/>
        <stp>StudyData</stp>
        <stp>MLRSlope(EP,Period:=30,InputChoice:=Close)</stp>
        <stp>BAR</stp>
        <stp/>
        <stp>Close</stp>
        <stp>ADC</stp>
        <stp>-82</stp>
        <stp>All</stp>
        <stp/>
        <stp/>
        <stp>TRUE</stp>
        <stp>T</stp>
        <tr r="H84" s="2"/>
      </tp>
      <tp>
        <v>45588</v>
        <stp/>
        <stp>StudyData</stp>
        <stp>EP</stp>
        <stp>BAR</stp>
        <stp/>
        <stp>Time</stp>
        <stp>ADC</stp>
        <stp>-87</stp>
        <stp>All</stp>
        <stp/>
        <stp/>
        <stp>False</stp>
        <stp>T</stp>
        <tr r="B89" s="2"/>
      </tp>
      <tp>
        <v>45574</v>
        <stp/>
        <stp>StudyData</stp>
        <stp>EP</stp>
        <stp>BAR</stp>
        <stp/>
        <stp>Time</stp>
        <stp>ADC</stp>
        <stp>-97</stp>
        <stp>All</stp>
        <stp/>
        <stp/>
        <stp>False</stp>
        <stp>T</stp>
        <tr r="B99" s="2"/>
      </tp>
      <tp>
        <v>45616</v>
        <stp/>
        <stp>StudyData</stp>
        <stp>EP</stp>
        <stp>BAR</stp>
        <stp/>
        <stp>Time</stp>
        <stp>ADC</stp>
        <stp>-67</stp>
        <stp>All</stp>
        <stp/>
        <stp/>
        <stp>False</stp>
        <stp>T</stp>
        <tr r="B69" s="2"/>
      </tp>
      <tp>
        <v>45602</v>
        <stp/>
        <stp>StudyData</stp>
        <stp>EP</stp>
        <stp>BAR</stp>
        <stp/>
        <stp>Time</stp>
        <stp>ADC</stp>
        <stp>-77</stp>
        <stp>All</stp>
        <stp/>
        <stp/>
        <stp>False</stp>
        <stp>T</stp>
        <tr r="B79" s="2"/>
      </tp>
      <tp>
        <v>45645</v>
        <stp/>
        <stp>StudyData</stp>
        <stp>EP</stp>
        <stp>BAR</stp>
        <stp/>
        <stp>Time</stp>
        <stp>ADC</stp>
        <stp>-47</stp>
        <stp>All</stp>
        <stp/>
        <stp/>
        <stp>False</stp>
        <stp>T</stp>
        <tr r="B49" s="2"/>
      </tp>
      <tp>
        <v>45631</v>
        <stp/>
        <stp>StudyData</stp>
        <stp>EP</stp>
        <stp>BAR</stp>
        <stp/>
        <stp>Time</stp>
        <stp>ADC</stp>
        <stp>-57</stp>
        <stp>All</stp>
        <stp/>
        <stp/>
        <stp>False</stp>
        <stp>T</stp>
        <tr r="B59" s="2"/>
      </tp>
      <tp>
        <v>45678</v>
        <stp/>
        <stp>StudyData</stp>
        <stp>EP</stp>
        <stp>BAR</stp>
        <stp/>
        <stp>Time</stp>
        <stp>ADC</stp>
        <stp>-27</stp>
        <stp>All</stp>
        <stp/>
        <stp/>
        <stp>False</stp>
        <stp>T</stp>
        <tr r="B29" s="2"/>
      </tp>
      <tp>
        <v>45663</v>
        <stp/>
        <stp>StudyData</stp>
        <stp>EP</stp>
        <stp>BAR</stp>
        <stp/>
        <stp>Time</stp>
        <stp>ADC</stp>
        <stp>-37</stp>
        <stp>All</stp>
        <stp/>
        <stp/>
        <stp>False</stp>
        <stp>T</stp>
        <tr r="B39" s="2"/>
      </tp>
      <tp>
        <v>45692</v>
        <stp/>
        <stp>StudyData</stp>
        <stp>EP</stp>
        <stp>BAR</stp>
        <stp/>
        <stp>Time</stp>
        <stp>ADC</stp>
        <stp>-17</stp>
        <stp>All</stp>
        <stp/>
        <stp/>
        <stp>False</stp>
        <stp>T</stp>
        <tr r="B19" s="2"/>
      </tp>
      <tp>
        <v>6.5875973304000004</v>
        <stp/>
        <stp>StudyData</stp>
        <stp>MLRSlope(EP,Period:=30,InputChoice:=Close)</stp>
        <stp>BAR</stp>
        <stp/>
        <stp>Close</stp>
        <stp>ADC</stp>
        <stp>-99</stp>
        <stp>All</stp>
        <stp/>
        <stp/>
        <stp>TRUE</stp>
        <stp>T</stp>
        <tr r="H101" s="2"/>
      </tp>
      <tp>
        <v>7.2273637375000002</v>
        <stp/>
        <stp>StudyData</stp>
        <stp>MLRSlope(EP,Period:=30,InputChoice:=Close)</stp>
        <stp>BAR</stp>
        <stp/>
        <stp>Close</stp>
        <stp>ADC</stp>
        <stp>-98</stp>
        <stp>All</stp>
        <stp/>
        <stp/>
        <stp>TRUE</stp>
        <stp>T</stp>
        <tr r="H100" s="2"/>
      </tp>
      <tp>
        <v>9.3315350389000002</v>
        <stp/>
        <stp>StudyData</stp>
        <stp>MLRSlope(EP,Period:=30,InputChoice:=Close)</stp>
        <stp>BAR</stp>
        <stp/>
        <stp>Close</stp>
        <stp>ADC</stp>
        <stp>-95</stp>
        <stp>All</stp>
        <stp/>
        <stp/>
        <stp>TRUE</stp>
        <stp>T</stp>
        <tr r="H97" s="2"/>
      </tp>
      <tp>
        <v>10.5723581758</v>
        <stp/>
        <stp>StudyData</stp>
        <stp>MLRSlope(EP,Period:=30,InputChoice:=Close)</stp>
        <stp>BAR</stp>
        <stp/>
        <stp>Close</stp>
        <stp>ADC</stp>
        <stp>-94</stp>
        <stp>All</stp>
        <stp/>
        <stp/>
        <stp>TRUE</stp>
        <stp>T</stp>
        <tr r="H96" s="2"/>
      </tp>
      <tp>
        <v>8.1379866518000004</v>
        <stp/>
        <stp>StudyData</stp>
        <stp>MLRSlope(EP,Period:=30,InputChoice:=Close)</stp>
        <stp>BAR</stp>
        <stp/>
        <stp>Close</stp>
        <stp>ADC</stp>
        <stp>-97</stp>
        <stp>All</stp>
        <stp/>
        <stp/>
        <stp>TRUE</stp>
        <stp>T</stp>
        <tr r="H99" s="2"/>
      </tp>
      <tp>
        <v>8.6714682981000006</v>
        <stp/>
        <stp>StudyData</stp>
        <stp>MLRSlope(EP,Period:=30,InputChoice:=Close)</stp>
        <stp>BAR</stp>
        <stp/>
        <stp>Close</stp>
        <stp>ADC</stp>
        <stp>-96</stp>
        <stp>All</stp>
        <stp/>
        <stp/>
        <stp>TRUE</stp>
        <stp>T</stp>
        <tr r="H98" s="2"/>
      </tp>
      <tp>
        <v>10.364349277000001</v>
        <stp/>
        <stp>StudyData</stp>
        <stp>MLRSlope(EP,Period:=30,InputChoice:=Close)</stp>
        <stp>BAR</stp>
        <stp/>
        <stp>Close</stp>
        <stp>ADC</stp>
        <stp>-91</stp>
        <stp>All</stp>
        <stp/>
        <stp/>
        <stp>TRUE</stp>
        <stp>T</stp>
        <tr r="H93" s="2"/>
      </tp>
      <tp>
        <v>9.4557285872999994</v>
        <stp/>
        <stp>StudyData</stp>
        <stp>MLRSlope(EP,Period:=30,InputChoice:=Close)</stp>
        <stp>BAR</stp>
        <stp/>
        <stp>Close</stp>
        <stp>ADC</stp>
        <stp>-90</stp>
        <stp>All</stp>
        <stp/>
        <stp/>
        <stp>TRUE</stp>
        <stp>T</stp>
        <tr r="H92" s="2"/>
      </tp>
      <tp>
        <v>10.614460511700001</v>
        <stp/>
        <stp>StudyData</stp>
        <stp>MLRSlope(EP,Period:=30,InputChoice:=Close)</stp>
        <stp>BAR</stp>
        <stp/>
        <stp>Close</stp>
        <stp>ADC</stp>
        <stp>-93</stp>
        <stp>All</stp>
        <stp/>
        <stp/>
        <stp>TRUE</stp>
        <stp>T</stp>
        <tr r="H95" s="2"/>
      </tp>
      <tp>
        <v>10.616407119</v>
        <stp/>
        <stp>StudyData</stp>
        <stp>MLRSlope(EP,Period:=30,InputChoice:=Close)</stp>
        <stp>BAR</stp>
        <stp/>
        <stp>Close</stp>
        <stp>ADC</stp>
        <stp>-92</stp>
        <stp>All</stp>
        <stp/>
        <stp/>
        <stp>TRUE</stp>
        <stp>T</stp>
        <tr r="H94" s="2"/>
      </tp>
      <tp>
        <v>45593</v>
        <stp/>
        <stp>StudyData</stp>
        <stp>EP</stp>
        <stp>BAR</stp>
        <stp/>
        <stp>Time</stp>
        <stp>ADC</stp>
        <stp>-84</stp>
        <stp>All</stp>
        <stp/>
        <stp/>
        <stp>False</stp>
        <stp>T</stp>
        <tr r="B86" s="2"/>
      </tp>
      <tp>
        <v>45579</v>
        <stp/>
        <stp>StudyData</stp>
        <stp>EP</stp>
        <stp>BAR</stp>
        <stp/>
        <stp>Time</stp>
        <stp>ADC</stp>
        <stp>-94</stp>
        <stp>All</stp>
        <stp/>
        <stp/>
        <stp>False</stp>
        <stp>T</stp>
        <tr r="B96" s="2"/>
      </tp>
      <tp>
        <v>45621</v>
        <stp/>
        <stp>StudyData</stp>
        <stp>EP</stp>
        <stp>BAR</stp>
        <stp/>
        <stp>Time</stp>
        <stp>ADC</stp>
        <stp>-64</stp>
        <stp>All</stp>
        <stp/>
        <stp/>
        <stp>False</stp>
        <stp>T</stp>
        <tr r="B66" s="2"/>
      </tp>
      <tp>
        <v>45607</v>
        <stp/>
        <stp>StudyData</stp>
        <stp>EP</stp>
        <stp>BAR</stp>
        <stp/>
        <stp>Time</stp>
        <stp>ADC</stp>
        <stp>-74</stp>
        <stp>All</stp>
        <stp/>
        <stp/>
        <stp>False</stp>
        <stp>T</stp>
        <tr r="B76" s="2"/>
      </tp>
      <tp>
        <v>45650</v>
        <stp/>
        <stp>StudyData</stp>
        <stp>EP</stp>
        <stp>BAR</stp>
        <stp/>
        <stp>Time</stp>
        <stp>ADC</stp>
        <stp>-44</stp>
        <stp>All</stp>
        <stp/>
        <stp/>
        <stp>False</stp>
        <stp>T</stp>
        <tr r="B46" s="2"/>
      </tp>
      <tp>
        <v>45636</v>
        <stp/>
        <stp>StudyData</stp>
        <stp>EP</stp>
        <stp>BAR</stp>
        <stp/>
        <stp>Time</stp>
        <stp>ADC</stp>
        <stp>-54</stp>
        <stp>All</stp>
        <stp/>
        <stp/>
        <stp>False</stp>
        <stp>T</stp>
        <tr r="B56" s="2"/>
      </tp>
      <tp>
        <v>45681</v>
        <stp/>
        <stp>StudyData</stp>
        <stp>EP</stp>
        <stp>BAR</stp>
        <stp/>
        <stp>Time</stp>
        <stp>ADC</stp>
        <stp>-24</stp>
        <stp>All</stp>
        <stp/>
        <stp/>
        <stp>False</stp>
        <stp>T</stp>
        <tr r="B26" s="2"/>
      </tp>
      <tp>
        <v>45666</v>
        <stp/>
        <stp>StudyData</stp>
        <stp>EP</stp>
        <stp>BAR</stp>
        <stp/>
        <stp>Time</stp>
        <stp>ADC</stp>
        <stp>-34</stp>
        <stp>All</stp>
        <stp/>
        <stp/>
        <stp>False</stp>
        <stp>T</stp>
        <tr r="B36" s="2"/>
      </tp>
      <tp>
        <v>45695</v>
        <stp/>
        <stp>StudyData</stp>
        <stp>EP</stp>
        <stp>BAR</stp>
        <stp/>
        <stp>Time</stp>
        <stp>ADC</stp>
        <stp>-14</stp>
        <stp>All</stp>
        <stp/>
        <stp/>
        <stp>False</stp>
        <stp>T</stp>
        <tr r="B16" s="2"/>
      </tp>
      <tp>
        <v>45590</v>
        <stp/>
        <stp>StudyData</stp>
        <stp>EP</stp>
        <stp>BAR</stp>
        <stp/>
        <stp>Time</stp>
        <stp>ADC</stp>
        <stp>-85</stp>
        <stp>All</stp>
        <stp/>
        <stp/>
        <stp>False</stp>
        <stp>T</stp>
        <tr r="B87" s="2"/>
      </tp>
      <tp>
        <v>45576</v>
        <stp/>
        <stp>StudyData</stp>
        <stp>EP</stp>
        <stp>BAR</stp>
        <stp/>
        <stp>Time</stp>
        <stp>ADC</stp>
        <stp>-95</stp>
        <stp>All</stp>
        <stp/>
        <stp/>
        <stp>False</stp>
        <stp>T</stp>
        <tr r="B97" s="2"/>
      </tp>
      <tp>
        <v>45618</v>
        <stp/>
        <stp>StudyData</stp>
        <stp>EP</stp>
        <stp>BAR</stp>
        <stp/>
        <stp>Time</stp>
        <stp>ADC</stp>
        <stp>-65</stp>
        <stp>All</stp>
        <stp/>
        <stp/>
        <stp>False</stp>
        <stp>T</stp>
        <tr r="B67" s="2"/>
      </tp>
      <tp>
        <v>45604</v>
        <stp/>
        <stp>StudyData</stp>
        <stp>EP</stp>
        <stp>BAR</stp>
        <stp/>
        <stp>Time</stp>
        <stp>ADC</stp>
        <stp>-75</stp>
        <stp>All</stp>
        <stp/>
        <stp/>
        <stp>False</stp>
        <stp>T</stp>
        <tr r="B77" s="2"/>
      </tp>
      <tp>
        <v>45649</v>
        <stp/>
        <stp>StudyData</stp>
        <stp>EP</stp>
        <stp>BAR</stp>
        <stp/>
        <stp>Time</stp>
        <stp>ADC</stp>
        <stp>-45</stp>
        <stp>All</stp>
        <stp/>
        <stp/>
        <stp>False</stp>
        <stp>T</stp>
        <tr r="B47" s="2"/>
      </tp>
      <tp>
        <v>45635</v>
        <stp/>
        <stp>StudyData</stp>
        <stp>EP</stp>
        <stp>BAR</stp>
        <stp/>
        <stp>Time</stp>
        <stp>ADC</stp>
        <stp>-55</stp>
        <stp>All</stp>
        <stp/>
        <stp/>
        <stp>False</stp>
        <stp>T</stp>
        <tr r="B57" s="2"/>
      </tp>
      <tp>
        <v>45680</v>
        <stp/>
        <stp>StudyData</stp>
        <stp>EP</stp>
        <stp>BAR</stp>
        <stp/>
        <stp>Time</stp>
        <stp>ADC</stp>
        <stp>-25</stp>
        <stp>All</stp>
        <stp/>
        <stp/>
        <stp>False</stp>
        <stp>T</stp>
        <tr r="B27" s="2"/>
      </tp>
      <tp>
        <v>45665</v>
        <stp/>
        <stp>StudyData</stp>
        <stp>EP</stp>
        <stp>BAR</stp>
        <stp/>
        <stp>Time</stp>
        <stp>ADC</stp>
        <stp>-35</stp>
        <stp>All</stp>
        <stp/>
        <stp/>
        <stp>False</stp>
        <stp>T</stp>
        <tr r="B37" s="2"/>
      </tp>
      <tp>
        <v>45694</v>
        <stp/>
        <stp>StudyData</stp>
        <stp>EP</stp>
        <stp>BAR</stp>
        <stp/>
        <stp>Time</stp>
        <stp>ADC</stp>
        <stp>-15</stp>
        <stp>All</stp>
        <stp/>
        <stp/>
        <stp>False</stp>
        <stp>T</stp>
        <tr r="B17" s="2"/>
      </tp>
      <tp>
        <v>45595</v>
        <stp/>
        <stp>StudyData</stp>
        <stp>EP</stp>
        <stp>BAR</stp>
        <stp/>
        <stp>Time</stp>
        <stp>ADC</stp>
        <stp>-82</stp>
        <stp>All</stp>
        <stp/>
        <stp/>
        <stp>False</stp>
        <stp>T</stp>
        <tr r="B84" s="2"/>
      </tp>
      <tp>
        <v>45581</v>
        <stp/>
        <stp>StudyData</stp>
        <stp>EP</stp>
        <stp>BAR</stp>
        <stp/>
        <stp>Time</stp>
        <stp>ADC</stp>
        <stp>-92</stp>
        <stp>All</stp>
        <stp/>
        <stp/>
        <stp>False</stp>
        <stp>T</stp>
        <tr r="B94" s="2"/>
      </tp>
      <tp>
        <v>45623</v>
        <stp/>
        <stp>StudyData</stp>
        <stp>EP</stp>
        <stp>BAR</stp>
        <stp/>
        <stp>Time</stp>
        <stp>ADC</stp>
        <stp>-62</stp>
        <stp>All</stp>
        <stp/>
        <stp/>
        <stp>False</stp>
        <stp>T</stp>
        <tr r="B64" s="2"/>
      </tp>
      <tp>
        <v>45609</v>
        <stp/>
        <stp>StudyData</stp>
        <stp>EP</stp>
        <stp>BAR</stp>
        <stp/>
        <stp>Time</stp>
        <stp>ADC</stp>
        <stp>-72</stp>
        <stp>All</stp>
        <stp/>
        <stp/>
        <stp>False</stp>
        <stp>T</stp>
        <tr r="B74" s="2"/>
      </tp>
      <tp>
        <v>45653</v>
        <stp/>
        <stp>StudyData</stp>
        <stp>EP</stp>
        <stp>BAR</stp>
        <stp/>
        <stp>Time</stp>
        <stp>ADC</stp>
        <stp>-42</stp>
        <stp>All</stp>
        <stp/>
        <stp/>
        <stp>False</stp>
        <stp>T</stp>
        <tr r="B44" s="2"/>
      </tp>
      <tp>
        <v>45638</v>
        <stp/>
        <stp>StudyData</stp>
        <stp>EP</stp>
        <stp>BAR</stp>
        <stp/>
        <stp>Time</stp>
        <stp>ADC</stp>
        <stp>-52</stp>
        <stp>All</stp>
        <stp/>
        <stp/>
        <stp>False</stp>
        <stp>T</stp>
        <tr r="B54" s="2"/>
      </tp>
      <tp>
        <v>45685</v>
        <stp/>
        <stp>StudyData</stp>
        <stp>EP</stp>
        <stp>BAR</stp>
        <stp/>
        <stp>Time</stp>
        <stp>ADC</stp>
        <stp>-22</stp>
        <stp>All</stp>
        <stp/>
        <stp/>
        <stp>False</stp>
        <stp>T</stp>
        <tr r="B24" s="2"/>
      </tp>
      <tp>
        <v>45670</v>
        <stp/>
        <stp>StudyData</stp>
        <stp>EP</stp>
        <stp>BAR</stp>
        <stp/>
        <stp>Time</stp>
        <stp>ADC</stp>
        <stp>-32</stp>
        <stp>All</stp>
        <stp/>
        <stp/>
        <stp>False</stp>
        <stp>T</stp>
        <tr r="B34" s="2"/>
      </tp>
      <tp>
        <v>45699</v>
        <stp/>
        <stp>StudyData</stp>
        <stp>EP</stp>
        <stp>BAR</stp>
        <stp/>
        <stp>Time</stp>
        <stp>ADC</stp>
        <stp>-12</stp>
        <stp>All</stp>
        <stp/>
        <stp/>
        <stp>False</stp>
        <stp>T</stp>
        <tr r="B14" s="2"/>
      </tp>
      <tp>
        <v>45594</v>
        <stp/>
        <stp>StudyData</stp>
        <stp>EP</stp>
        <stp>BAR</stp>
        <stp/>
        <stp>Time</stp>
        <stp>ADC</stp>
        <stp>-83</stp>
        <stp>All</stp>
        <stp/>
        <stp/>
        <stp>False</stp>
        <stp>T</stp>
        <tr r="B85" s="2"/>
      </tp>
      <tp>
        <v>45580</v>
        <stp/>
        <stp>StudyData</stp>
        <stp>EP</stp>
        <stp>BAR</stp>
        <stp/>
        <stp>Time</stp>
        <stp>ADC</stp>
        <stp>-93</stp>
        <stp>All</stp>
        <stp/>
        <stp/>
        <stp>False</stp>
        <stp>T</stp>
        <tr r="B95" s="2"/>
      </tp>
      <tp>
        <v>45622</v>
        <stp/>
        <stp>StudyData</stp>
        <stp>EP</stp>
        <stp>BAR</stp>
        <stp/>
        <stp>Time</stp>
        <stp>ADC</stp>
        <stp>-63</stp>
        <stp>All</stp>
        <stp/>
        <stp/>
        <stp>False</stp>
        <stp>T</stp>
        <tr r="B65" s="2"/>
      </tp>
      <tp>
        <v>45608</v>
        <stp/>
        <stp>StudyData</stp>
        <stp>EP</stp>
        <stp>BAR</stp>
        <stp/>
        <stp>Time</stp>
        <stp>ADC</stp>
        <stp>-73</stp>
        <stp>All</stp>
        <stp/>
        <stp/>
        <stp>False</stp>
        <stp>T</stp>
        <tr r="B75" s="2"/>
      </tp>
      <tp>
        <v>45652</v>
        <stp/>
        <stp>StudyData</stp>
        <stp>EP</stp>
        <stp>BAR</stp>
        <stp/>
        <stp>Time</stp>
        <stp>ADC</stp>
        <stp>-43</stp>
        <stp>All</stp>
        <stp/>
        <stp/>
        <stp>False</stp>
        <stp>T</stp>
        <tr r="B45" s="2"/>
      </tp>
      <tp>
        <v>45637</v>
        <stp/>
        <stp>StudyData</stp>
        <stp>EP</stp>
        <stp>BAR</stp>
        <stp/>
        <stp>Time</stp>
        <stp>ADC</stp>
        <stp>-53</stp>
        <stp>All</stp>
        <stp/>
        <stp/>
        <stp>False</stp>
        <stp>T</stp>
        <tr r="B55" s="2"/>
      </tp>
      <tp>
        <v>45684</v>
        <stp/>
        <stp>StudyData</stp>
        <stp>EP</stp>
        <stp>BAR</stp>
        <stp/>
        <stp>Time</stp>
        <stp>ADC</stp>
        <stp>-23</stp>
        <stp>All</stp>
        <stp/>
        <stp/>
        <stp>False</stp>
        <stp>T</stp>
        <tr r="B25" s="2"/>
      </tp>
      <tp>
        <v>45667</v>
        <stp/>
        <stp>StudyData</stp>
        <stp>EP</stp>
        <stp>BAR</stp>
        <stp/>
        <stp>Time</stp>
        <stp>ADC</stp>
        <stp>-33</stp>
        <stp>All</stp>
        <stp/>
        <stp/>
        <stp>False</stp>
        <stp>T</stp>
        <tr r="B35" s="2"/>
      </tp>
      <tp>
        <v>45698</v>
        <stp/>
        <stp>StudyData</stp>
        <stp>EP</stp>
        <stp>BAR</stp>
        <stp/>
        <stp>Time</stp>
        <stp>ADC</stp>
        <stp>-13</stp>
        <stp>All</stp>
        <stp/>
        <stp/>
        <stp>False</stp>
        <stp>T</stp>
        <tr r="B15" s="2"/>
      </tp>
      <tp>
        <v>45597</v>
        <stp/>
        <stp>StudyData</stp>
        <stp>EP</stp>
        <stp>BAR</stp>
        <stp/>
        <stp>Time</stp>
        <stp>ADC</stp>
        <stp>-80</stp>
        <stp>All</stp>
        <stp/>
        <stp/>
        <stp>False</stp>
        <stp>T</stp>
        <tr r="B82" s="2"/>
      </tp>
      <tp>
        <v>45583</v>
        <stp/>
        <stp>StudyData</stp>
        <stp>EP</stp>
        <stp>BAR</stp>
        <stp/>
        <stp>Time</stp>
        <stp>ADC</stp>
        <stp>-90</stp>
        <stp>All</stp>
        <stp/>
        <stp/>
        <stp>False</stp>
        <stp>T</stp>
        <tr r="B92" s="2"/>
      </tp>
      <tp>
        <v>45628</v>
        <stp/>
        <stp>StudyData</stp>
        <stp>EP</stp>
        <stp>BAR</stp>
        <stp/>
        <stp>Time</stp>
        <stp>ADC</stp>
        <stp>-60</stp>
        <stp>All</stp>
        <stp/>
        <stp/>
        <stp>False</stp>
        <stp>T</stp>
        <tr r="B62" s="2"/>
      </tp>
      <tp>
        <v>45611</v>
        <stp/>
        <stp>StudyData</stp>
        <stp>EP</stp>
        <stp>BAR</stp>
        <stp/>
        <stp>Time</stp>
        <stp>ADC</stp>
        <stp>-70</stp>
        <stp>All</stp>
        <stp/>
        <stp/>
        <stp>False</stp>
        <stp>T</stp>
        <tr r="B72" s="2"/>
      </tp>
      <tp>
        <v>45657</v>
        <stp/>
        <stp>StudyData</stp>
        <stp>EP</stp>
        <stp>BAR</stp>
        <stp/>
        <stp>Time</stp>
        <stp>ADC</stp>
        <stp>-40</stp>
        <stp>All</stp>
        <stp/>
        <stp/>
        <stp>False</stp>
        <stp>T</stp>
        <tr r="B42" s="2"/>
      </tp>
      <tp>
        <v>45642</v>
        <stp/>
        <stp>StudyData</stp>
        <stp>EP</stp>
        <stp>BAR</stp>
        <stp/>
        <stp>Time</stp>
        <stp>ADC</stp>
        <stp>-50</stp>
        <stp>All</stp>
        <stp/>
        <stp/>
        <stp>False</stp>
        <stp>T</stp>
        <tr r="B52" s="2"/>
      </tp>
      <tp>
        <v>45687</v>
        <stp/>
        <stp>StudyData</stp>
        <stp>EP</stp>
        <stp>BAR</stp>
        <stp/>
        <stp>Time</stp>
        <stp>ADC</stp>
        <stp>-20</stp>
        <stp>All</stp>
        <stp/>
        <stp/>
        <stp>False</stp>
        <stp>T</stp>
        <tr r="B22" s="2"/>
      </tp>
      <tp>
        <v>45672</v>
        <stp/>
        <stp>StudyData</stp>
        <stp>EP</stp>
        <stp>BAR</stp>
        <stp/>
        <stp>Time</stp>
        <stp>ADC</stp>
        <stp>-30</stp>
        <stp>All</stp>
        <stp/>
        <stp/>
        <stp>False</stp>
        <stp>T</stp>
        <tr r="B32" s="2"/>
      </tp>
      <tp>
        <v>45701</v>
        <stp/>
        <stp>StudyData</stp>
        <stp>EP</stp>
        <stp>BAR</stp>
        <stp/>
        <stp>Time</stp>
        <stp>ADC</stp>
        <stp>-10</stp>
        <stp>All</stp>
        <stp/>
        <stp/>
        <stp>False</stp>
        <stp>T</stp>
        <tr r="B12" s="2"/>
      </tp>
      <tp>
        <v>45596</v>
        <stp/>
        <stp>StudyData</stp>
        <stp>EP</stp>
        <stp>BAR</stp>
        <stp/>
        <stp>Time</stp>
        <stp>ADC</stp>
        <stp>-81</stp>
        <stp>All</stp>
        <stp/>
        <stp/>
        <stp>False</stp>
        <stp>T</stp>
        <tr r="B83" s="2"/>
      </tp>
      <tp>
        <v>45582</v>
        <stp/>
        <stp>StudyData</stp>
        <stp>EP</stp>
        <stp>BAR</stp>
        <stp/>
        <stp>Time</stp>
        <stp>ADC</stp>
        <stp>-91</stp>
        <stp>All</stp>
        <stp/>
        <stp/>
        <stp>False</stp>
        <stp>T</stp>
        <tr r="B93" s="2"/>
      </tp>
      <tp>
        <v>45625</v>
        <stp/>
        <stp>StudyData</stp>
        <stp>EP</stp>
        <stp>BAR</stp>
        <stp/>
        <stp>Time</stp>
        <stp>ADC</stp>
        <stp>-61</stp>
        <stp>All</stp>
        <stp/>
        <stp/>
        <stp>False</stp>
        <stp>T</stp>
        <tr r="B63" s="2"/>
      </tp>
      <tp>
        <v>45610</v>
        <stp/>
        <stp>StudyData</stp>
        <stp>EP</stp>
        <stp>BAR</stp>
        <stp/>
        <stp>Time</stp>
        <stp>ADC</stp>
        <stp>-71</stp>
        <stp>All</stp>
        <stp/>
        <stp/>
        <stp>False</stp>
        <stp>T</stp>
        <tr r="B73" s="2"/>
      </tp>
      <tp>
        <v>45656</v>
        <stp/>
        <stp>StudyData</stp>
        <stp>EP</stp>
        <stp>BAR</stp>
        <stp/>
        <stp>Time</stp>
        <stp>ADC</stp>
        <stp>-41</stp>
        <stp>All</stp>
        <stp/>
        <stp/>
        <stp>False</stp>
        <stp>T</stp>
        <tr r="B43" s="2"/>
      </tp>
      <tp>
        <v>45639</v>
        <stp/>
        <stp>StudyData</stp>
        <stp>EP</stp>
        <stp>BAR</stp>
        <stp/>
        <stp>Time</stp>
        <stp>ADC</stp>
        <stp>-51</stp>
        <stp>All</stp>
        <stp/>
        <stp/>
        <stp>False</stp>
        <stp>T</stp>
        <tr r="B53" s="2"/>
      </tp>
      <tp>
        <v>45686</v>
        <stp/>
        <stp>StudyData</stp>
        <stp>EP</stp>
        <stp>BAR</stp>
        <stp/>
        <stp>Time</stp>
        <stp>ADC</stp>
        <stp>-21</stp>
        <stp>All</stp>
        <stp/>
        <stp/>
        <stp>False</stp>
        <stp>T</stp>
        <tr r="B23" s="2"/>
      </tp>
      <tp>
        <v>45671</v>
        <stp/>
        <stp>StudyData</stp>
        <stp>EP</stp>
        <stp>BAR</stp>
        <stp/>
        <stp>Time</stp>
        <stp>ADC</stp>
        <stp>-31</stp>
        <stp>All</stp>
        <stp/>
        <stp/>
        <stp>False</stp>
        <stp>T</stp>
        <tr r="B33" s="2"/>
      </tp>
      <tp>
        <v>45700</v>
        <stp/>
        <stp>StudyData</stp>
        <stp>EP</stp>
        <stp>BAR</stp>
        <stp/>
        <stp>Time</stp>
        <stp>ADC</stp>
        <stp>-11</stp>
        <stp>All</stp>
        <stp/>
        <stp/>
        <stp>False</stp>
        <stp>T</stp>
        <tr r="B13" s="2"/>
      </tp>
      <tp>
        <v>5861.5416666666997</v>
        <stp/>
        <stp>StudyData</stp>
        <stp>EP</stp>
        <stp>MA</stp>
        <stp>InputChoice=Close,MAType=Sim,Period=30</stp>
        <stp>MA</stp>
        <stp>ADC</stp>
        <stp>-88</stp>
        <stp>All</stp>
        <stp/>
        <stp/>
        <stp>TRUE</stp>
        <stp>T</stp>
        <tr r="G90" s="2"/>
      </tp>
      <tp>
        <v>5850.6333333332996</v>
        <stp/>
        <stp>StudyData</stp>
        <stp>EP</stp>
        <stp>MA</stp>
        <stp>InputChoice=Close,MAType=Sim,Period=30</stp>
        <stp>MA</stp>
        <stp>ADC</stp>
        <stp>-89</stp>
        <stp>All</stp>
        <stp/>
        <stp/>
        <stp>TRUE</stp>
        <stp>T</stp>
        <tr r="G91" s="2"/>
      </tp>
      <tp>
        <v>5896.9</v>
        <stp/>
        <stp>StudyData</stp>
        <stp>EP</stp>
        <stp>MA</stp>
        <stp>InputChoice=Close,MAType=Sim,Period=30</stp>
        <stp>MA</stp>
        <stp>ADC</stp>
        <stp>-82</stp>
        <stp>All</stp>
        <stp/>
        <stp/>
        <stp>TRUE</stp>
        <stp>T</stp>
        <tr r="G84" s="2"/>
      </tp>
      <tp>
        <v>5891.1666666666997</v>
        <stp/>
        <stp>StudyData</stp>
        <stp>EP</stp>
        <stp>MA</stp>
        <stp>InputChoice=Close,MAType=Sim,Period=30</stp>
        <stp>MA</stp>
        <stp>ADC</stp>
        <stp>-83</stp>
        <stp>All</stp>
        <stp/>
        <stp/>
        <stp>TRUE</stp>
        <stp>T</stp>
        <tr r="G85" s="2"/>
      </tp>
      <tp>
        <v>5895.4583333333003</v>
        <stp/>
        <stp>StudyData</stp>
        <stp>EP</stp>
        <stp>MA</stp>
        <stp>InputChoice=Close,MAType=Sim,Period=30</stp>
        <stp>MA</stp>
        <stp>ADC</stp>
        <stp>-80</stp>
        <stp>All</stp>
        <stp/>
        <stp/>
        <stp>TRUE</stp>
        <stp>T</stp>
        <tr r="G82" s="2"/>
      </tp>
      <tp>
        <v>5895.5833333333003</v>
        <stp/>
        <stp>StudyData</stp>
        <stp>EP</stp>
        <stp>MA</stp>
        <stp>InputChoice=Close,MAType=Sim,Period=30</stp>
        <stp>MA</stp>
        <stp>ADC</stp>
        <stp>-81</stp>
        <stp>All</stp>
        <stp/>
        <stp/>
        <stp>TRUE</stp>
        <stp>T</stp>
        <tr r="G83" s="2"/>
      </tp>
      <tp>
        <v>5874.9</v>
        <stp/>
        <stp>StudyData</stp>
        <stp>EP</stp>
        <stp>MA</stp>
        <stp>InputChoice=Close,MAType=Sim,Period=30</stp>
        <stp>MA</stp>
        <stp>ADC</stp>
        <stp>-86</stp>
        <stp>All</stp>
        <stp/>
        <stp/>
        <stp>TRUE</stp>
        <stp>T</stp>
        <tr r="G88" s="2"/>
      </tp>
      <tp>
        <v>5868.7166666666999</v>
        <stp/>
        <stp>StudyData</stp>
        <stp>EP</stp>
        <stp>MA</stp>
        <stp>InputChoice=Close,MAType=Sim,Period=30</stp>
        <stp>MA</stp>
        <stp>ADC</stp>
        <stp>-87</stp>
        <stp>All</stp>
        <stp/>
        <stp/>
        <stp>TRUE</stp>
        <stp>T</stp>
        <tr r="G89" s="2"/>
      </tp>
      <tp>
        <v>5885.4750000000004</v>
        <stp/>
        <stp>StudyData</stp>
        <stp>EP</stp>
        <stp>MA</stp>
        <stp>InputChoice=Close,MAType=Sim,Period=30</stp>
        <stp>MA</stp>
        <stp>ADC</stp>
        <stp>-84</stp>
        <stp>All</stp>
        <stp/>
        <stp/>
        <stp>TRUE</stp>
        <stp>T</stp>
        <tr r="G86" s="2"/>
      </tp>
      <tp>
        <v>5880.0666666667003</v>
        <stp/>
        <stp>StudyData</stp>
        <stp>EP</stp>
        <stp>MA</stp>
        <stp>InputChoice=Close,MAType=Sim,Period=30</stp>
        <stp>MA</stp>
        <stp>ADC</stp>
        <stp>-85</stp>
        <stp>All</stp>
        <stp/>
        <stp/>
        <stp>TRUE</stp>
        <stp>T</stp>
        <tr r="G87" s="2"/>
      </tp>
      <tp>
        <v>5773.4</v>
        <stp/>
        <stp>StudyData</stp>
        <stp>EP</stp>
        <stp>MA</stp>
        <stp>InputChoice=Close,MAType=Sim,Period=30</stp>
        <stp>MA</stp>
        <stp>ADC</stp>
        <stp>-98</stp>
        <stp>All</stp>
        <stp/>
        <stp/>
        <stp>TRUE</stp>
        <stp>T</stp>
        <tr r="G100" s="2"/>
      </tp>
      <tp>
        <v>5769.9916666667004</v>
        <stp/>
        <stp>StudyData</stp>
        <stp>EP</stp>
        <stp>MA</stp>
        <stp>InputChoice=Close,MAType=Sim,Period=30</stp>
        <stp>MA</stp>
        <stp>ADC</stp>
        <stp>-99</stp>
        <stp>All</stp>
        <stp/>
        <stp/>
        <stp>TRUE</stp>
        <stp>T</stp>
        <tr r="G101" s="2"/>
      </tp>
      <tp>
        <v>5814.1583333333001</v>
        <stp/>
        <stp>StudyData</stp>
        <stp>EP</stp>
        <stp>MA</stp>
        <stp>InputChoice=Close,MAType=Sim,Period=30</stp>
        <stp>MA</stp>
        <stp>ADC</stp>
        <stp>-92</stp>
        <stp>All</stp>
        <stp/>
        <stp/>
        <stp>TRUE</stp>
        <stp>T</stp>
        <tr r="G94" s="2"/>
      </tp>
      <tp>
        <v>5804.3</v>
        <stp/>
        <stp>StudyData</stp>
        <stp>EP</stp>
        <stp>MA</stp>
        <stp>InputChoice=Close,MAType=Sim,Period=30</stp>
        <stp>MA</stp>
        <stp>ADC</stp>
        <stp>-93</stp>
        <stp>All</stp>
        <stp/>
        <stp/>
        <stp>TRUE</stp>
        <stp>T</stp>
        <tr r="G95" s="2"/>
      </tp>
      <tp>
        <v>5838.7833333333001</v>
        <stp/>
        <stp>StudyData</stp>
        <stp>EP</stp>
        <stp>MA</stp>
        <stp>InputChoice=Close,MAType=Sim,Period=30</stp>
        <stp>MA</stp>
        <stp>ADC</stp>
        <stp>-90</stp>
        <stp>All</stp>
        <stp/>
        <stp/>
        <stp>TRUE</stp>
        <stp>T</stp>
        <tr r="G92" s="2"/>
      </tp>
      <tp>
        <v>5824.6083333332999</v>
        <stp/>
        <stp>StudyData</stp>
        <stp>EP</stp>
        <stp>MA</stp>
        <stp>InputChoice=Close,MAType=Sim,Period=30</stp>
        <stp>MA</stp>
        <stp>ADC</stp>
        <stp>-91</stp>
        <stp>All</stp>
        <stp/>
        <stp/>
        <stp>TRUE</stp>
        <stp>T</stp>
        <tr r="G93" s="2"/>
      </tp>
      <tp>
        <v>5783.1583333333001</v>
        <stp/>
        <stp>StudyData</stp>
        <stp>EP</stp>
        <stp>MA</stp>
        <stp>InputChoice=Close,MAType=Sim,Period=30</stp>
        <stp>MA</stp>
        <stp>ADC</stp>
        <stp>-96</stp>
        <stp>All</stp>
        <stp/>
        <stp/>
        <stp>TRUE</stp>
        <stp>T</stp>
        <tr r="G98" s="2"/>
      </tp>
      <tp>
        <v>5777.9083333333001</v>
        <stp/>
        <stp>StudyData</stp>
        <stp>EP</stp>
        <stp>MA</stp>
        <stp>InputChoice=Close,MAType=Sim,Period=30</stp>
        <stp>MA</stp>
        <stp>ADC</stp>
        <stp>-97</stp>
        <stp>All</stp>
        <stp/>
        <stp/>
        <stp>TRUE</stp>
        <stp>T</stp>
        <tr r="G99" s="2"/>
      </tp>
      <tp>
        <v>5795.6416666667001</v>
        <stp/>
        <stp>StudyData</stp>
        <stp>EP</stp>
        <stp>MA</stp>
        <stp>InputChoice=Close,MAType=Sim,Period=30</stp>
        <stp>MA</stp>
        <stp>ADC</stp>
        <stp>-94</stp>
        <stp>All</stp>
        <stp/>
        <stp/>
        <stp>TRUE</stp>
        <stp>T</stp>
        <tr r="G96" s="2"/>
      </tp>
      <tp>
        <v>5789.4416666667003</v>
        <stp/>
        <stp>StudyData</stp>
        <stp>EP</stp>
        <stp>MA</stp>
        <stp>InputChoice=Close,MAType=Sim,Period=30</stp>
        <stp>MA</stp>
        <stp>ADC</stp>
        <stp>-95</stp>
        <stp>All</stp>
        <stp/>
        <stp/>
        <stp>TRUE</stp>
        <stp>T</stp>
        <tr r="G97" s="2"/>
      </tp>
      <tp>
        <v>6118.25</v>
        <stp/>
        <stp>StudyData</stp>
        <stp>EP</stp>
        <stp>BAR</stp>
        <stp/>
        <stp>Low</stp>
        <stp>ADC</stp>
        <stp>-8</stp>
        <stp>All</stp>
        <stp/>
        <stp/>
        <stp>TRUE</stp>
        <stp>T</stp>
        <tr r="E10" s="2"/>
      </tp>
      <tp>
        <v>6121.25</v>
        <stp/>
        <stp>StudyData</stp>
        <stp>EP</stp>
        <stp>BAR</stp>
        <stp/>
        <stp>Low</stp>
        <stp>ADC</stp>
        <stp>-9</stp>
        <stp>All</stp>
        <stp/>
        <stp/>
        <stp>TRUE</stp>
        <stp>T</stp>
        <tr r="E11" s="2"/>
      </tp>
      <tp>
        <v>5873</v>
        <stp/>
        <stp>StudyData</stp>
        <stp>EP</stp>
        <stp>BAR</stp>
        <stp/>
        <stp>Low</stp>
        <stp>ADC</stp>
        <stp>-1</stp>
        <stp>All</stp>
        <stp/>
        <stp/>
        <stp>TRUE</stp>
        <stp>T</stp>
        <tr r="E3" s="2"/>
      </tp>
      <tp>
        <v>5945.5</v>
        <stp/>
        <stp>StudyData</stp>
        <stp>EP</stp>
        <stp>BAR</stp>
        <stp/>
        <stp>Low</stp>
        <stp>ADC</stp>
        <stp>-2</stp>
        <stp>All</stp>
        <stp/>
        <stp/>
        <stp>TRUE</stp>
        <stp>T</stp>
        <tr r="E4" s="2"/>
      </tp>
      <tp>
        <v>5924</v>
        <stp/>
        <stp>StudyData</stp>
        <stp>EP</stp>
        <stp>BAR</stp>
        <stp/>
        <stp>Low</stp>
        <stp>ADC</stp>
        <stp>-3</stp>
        <stp>All</stp>
        <stp/>
        <stp/>
        <stp>TRUE</stp>
        <stp>T</stp>
        <tr r="E5" s="2"/>
      </tp>
      <tp>
        <v>5994.5</v>
        <stp/>
        <stp>StudyData</stp>
        <stp>EP</stp>
        <stp>BAR</stp>
        <stp/>
        <stp>Low</stp>
        <stp>ADC</stp>
        <stp>-4</stp>
        <stp>All</stp>
        <stp/>
        <stp/>
        <stp>TRUE</stp>
        <stp>T</stp>
        <tr r="E6" s="2"/>
      </tp>
      <tp>
        <v>6024.5</v>
        <stp/>
        <stp>StudyData</stp>
        <stp>EP</stp>
        <stp>BAR</stp>
        <stp/>
        <stp>Low</stp>
        <stp>ADC</stp>
        <stp>-5</stp>
        <stp>All</stp>
        <stp/>
        <stp/>
        <stp>TRUE</stp>
        <stp>T</stp>
        <tr r="E7" s="2"/>
      </tp>
      <tp>
        <v>6102.75</v>
        <stp/>
        <stp>StudyData</stp>
        <stp>EP</stp>
        <stp>BAR</stp>
        <stp/>
        <stp>Low</stp>
        <stp>ADC</stp>
        <stp>-6</stp>
        <stp>All</stp>
        <stp/>
        <stp/>
        <stp>TRUE</stp>
        <stp>T</stp>
        <tr r="E8" s="2"/>
      </tp>
      <tp>
        <v>6129.25</v>
        <stp/>
        <stp>StudyData</stp>
        <stp>EP</stp>
        <stp>BAR</stp>
        <stp/>
        <stp>Low</stp>
        <stp>ADC</stp>
        <stp>-7</stp>
        <stp>All</stp>
        <stp/>
        <stp/>
        <stp>TRUE</stp>
        <stp>T</stp>
        <tr r="E9" s="2"/>
      </tp>
      <tp>
        <v>5802.75</v>
        <stp/>
        <stp>StudyData</stp>
        <stp>EP</stp>
        <stp>BAR</stp>
        <stp/>
        <stp>Low</stp>
        <stp>ADC</stp>
        <stp>-80</stp>
        <stp>All</stp>
        <stp/>
        <stp/>
        <stp>TRUE</stp>
        <stp>T</stp>
        <tr r="E82" s="2"/>
      </tp>
      <tp>
        <v>5803.5</v>
        <stp/>
        <stp>StudyData</stp>
        <stp>EP</stp>
        <stp>BAR</stp>
        <stp/>
        <stp>Low</stp>
        <stp>ADC</stp>
        <stp>-81</stp>
        <stp>All</stp>
        <stp/>
        <stp/>
        <stp>TRUE</stp>
        <stp>T</stp>
        <tr r="E83" s="2"/>
      </tp>
      <tp>
        <v>5910.5</v>
        <stp/>
        <stp>StudyData</stp>
        <stp>EP</stp>
        <stp>BAR</stp>
        <stp/>
        <stp>Low</stp>
        <stp>ADC</stp>
        <stp>-82</stp>
        <stp>All</stp>
        <stp/>
        <stp/>
        <stp>TRUE</stp>
        <stp>T</stp>
        <tr r="E84" s="2"/>
      </tp>
      <tp>
        <v>5907.75</v>
        <stp/>
        <stp>StudyData</stp>
        <stp>EP</stp>
        <stp>BAR</stp>
        <stp/>
        <stp>Low</stp>
        <stp>ADC</stp>
        <stp>-83</stp>
        <stp>All</stp>
        <stp/>
        <stp/>
        <stp>TRUE</stp>
        <stp>T</stp>
        <tr r="E85" s="2"/>
      </tp>
      <tp>
        <v>5927.25</v>
        <stp/>
        <stp>StudyData</stp>
        <stp>EP</stp>
        <stp>BAR</stp>
        <stp/>
        <stp>Low</stp>
        <stp>ADC</stp>
        <stp>-84</stp>
        <stp>All</stp>
        <stp/>
        <stp/>
        <stp>TRUE</stp>
        <stp>T</stp>
        <tr r="E86" s="2"/>
      </tp>
      <tp>
        <v>5905.25</v>
        <stp/>
        <stp>StudyData</stp>
        <stp>EP</stp>
        <stp>BAR</stp>
        <stp/>
        <stp>Low</stp>
        <stp>ADC</stp>
        <stp>-85</stp>
        <stp>All</stp>
        <stp/>
        <stp/>
        <stp>TRUE</stp>
        <stp>T</stp>
        <tr r="E87" s="2"/>
      </tp>
      <tp>
        <v>5892.75</v>
        <stp/>
        <stp>StudyData</stp>
        <stp>EP</stp>
        <stp>BAR</stp>
        <stp/>
        <stp>Low</stp>
        <stp>ADC</stp>
        <stp>-86</stp>
        <stp>All</stp>
        <stp/>
        <stp/>
        <stp>TRUE</stp>
        <stp>T</stp>
        <tr r="E88" s="2"/>
      </tp>
      <tp>
        <v>5871.25</v>
        <stp/>
        <stp>StudyData</stp>
        <stp>EP</stp>
        <stp>BAR</stp>
        <stp/>
        <stp>Low</stp>
        <stp>ADC</stp>
        <stp>-87</stp>
        <stp>All</stp>
        <stp/>
        <stp/>
        <stp>TRUE</stp>
        <stp>T</stp>
        <tr r="E89" s="2"/>
      </tp>
      <tp>
        <v>5931.5</v>
        <stp/>
        <stp>StudyData</stp>
        <stp>EP</stp>
        <stp>BAR</stp>
        <stp/>
        <stp>Low</stp>
        <stp>ADC</stp>
        <stp>-88</stp>
        <stp>All</stp>
        <stp/>
        <stp/>
        <stp>TRUE</stp>
        <stp>T</stp>
        <tr r="E90" s="2"/>
      </tp>
      <tp>
        <v>5935.25</v>
        <stp/>
        <stp>StudyData</stp>
        <stp>EP</stp>
        <stp>BAR</stp>
        <stp/>
        <stp>Low</stp>
        <stp>ADC</stp>
        <stp>-89</stp>
        <stp>All</stp>
        <stp/>
        <stp/>
        <stp>TRUE</stp>
        <stp>T</stp>
        <tr r="E91" s="2"/>
      </tp>
      <tp>
        <v>5946.5</v>
        <stp/>
        <stp>StudyData</stp>
        <stp>EP</stp>
        <stp>BAR</stp>
        <stp/>
        <stp>Low</stp>
        <stp>ADC</stp>
        <stp>-90</stp>
        <stp>All</stp>
        <stp/>
        <stp/>
        <stp>TRUE</stp>
        <stp>T</stp>
        <tr r="E92" s="2"/>
      </tp>
      <tp>
        <v>5941.5</v>
        <stp/>
        <stp>StudyData</stp>
        <stp>EP</stp>
        <stp>BAR</stp>
        <stp/>
        <stp>Low</stp>
        <stp>ADC</stp>
        <stp>-91</stp>
        <stp>All</stp>
        <stp/>
        <stp/>
        <stp>TRUE</stp>
        <stp>T</stp>
        <tr r="E93" s="2"/>
      </tp>
      <tp>
        <v>5923.5</v>
        <stp/>
        <stp>StudyData</stp>
        <stp>EP</stp>
        <stp>BAR</stp>
        <stp/>
        <stp>Low</stp>
        <stp>ADC</stp>
        <stp>-92</stp>
        <stp>All</stp>
        <stp/>
        <stp/>
        <stp>TRUE</stp>
        <stp>T</stp>
        <tr r="E94" s="2"/>
      </tp>
      <tp>
        <v>5920.25</v>
        <stp/>
        <stp>StudyData</stp>
        <stp>EP</stp>
        <stp>BAR</stp>
        <stp/>
        <stp>Low</stp>
        <stp>ADC</stp>
        <stp>-93</stp>
        <stp>All</stp>
        <stp/>
        <stp/>
        <stp>TRUE</stp>
        <stp>T</stp>
        <tr r="E95" s="2"/>
      </tp>
      <tp>
        <v>5920.25</v>
        <stp/>
        <stp>StudyData</stp>
        <stp>EP</stp>
        <stp>BAR</stp>
        <stp/>
        <stp>Low</stp>
        <stp>ADC</stp>
        <stp>-94</stp>
        <stp>All</stp>
        <stp/>
        <stp/>
        <stp>TRUE</stp>
        <stp>T</stp>
        <tr r="E96" s="2"/>
      </tp>
      <tp>
        <v>5886.25</v>
        <stp/>
        <stp>StudyData</stp>
        <stp>EP</stp>
        <stp>BAR</stp>
        <stp/>
        <stp>Low</stp>
        <stp>ADC</stp>
        <stp>-95</stp>
        <stp>All</stp>
        <stp/>
        <stp/>
        <stp>TRUE</stp>
        <stp>T</stp>
        <tr r="E97" s="2"/>
      </tp>
      <tp>
        <v>5881.75</v>
        <stp/>
        <stp>StudyData</stp>
        <stp>EP</stp>
        <stp>BAR</stp>
        <stp/>
        <stp>Low</stp>
        <stp>ADC</stp>
        <stp>-96</stp>
        <stp>All</stp>
        <stp/>
        <stp/>
        <stp>TRUE</stp>
        <stp>T</stp>
        <tr r="E98" s="2"/>
      </tp>
      <tp>
        <v>5851</v>
        <stp/>
        <stp>StudyData</stp>
        <stp>EP</stp>
        <stp>BAR</stp>
        <stp/>
        <stp>Low</stp>
        <stp>ADC</stp>
        <stp>-97</stp>
        <stp>All</stp>
        <stp/>
        <stp/>
        <stp>TRUE</stp>
        <stp>T</stp>
        <tr r="E99" s="2"/>
      </tp>
      <tp>
        <v>5795.5</v>
        <stp/>
        <stp>StudyData</stp>
        <stp>EP</stp>
        <stp>BAR</stp>
        <stp/>
        <stp>Low</stp>
        <stp>ADC</stp>
        <stp>-98</stp>
        <stp>All</stp>
        <stp/>
        <stp/>
        <stp>TRUE</stp>
        <stp>T</stp>
        <tr r="E100" s="2"/>
      </tp>
      <tp>
        <v>5804.5</v>
        <stp/>
        <stp>StudyData</stp>
        <stp>EP</stp>
        <stp>BAR</stp>
        <stp/>
        <stp>Low</stp>
        <stp>ADC</stp>
        <stp>-99</stp>
        <stp>All</stp>
        <stp/>
        <stp/>
        <stp>TRUE</stp>
        <stp>T</stp>
        <tr r="E101" s="2"/>
      </tp>
      <tp>
        <v>5393.9583333333003</v>
        <stp/>
        <stp>StudyData</stp>
        <stp>EP</stp>
        <stp>MA</stp>
        <stp>InputChoice=Close,MAType=Sim,Period=30</stp>
        <stp>MA</stp>
        <stp>ADC</stp>
        <stp>-189</stp>
        <stp>All</stp>
        <stp/>
        <stp/>
        <stp>TRUE</stp>
        <stp>T</stp>
        <tr r="G191" s="2"/>
      </tp>
      <tp>
        <v>4893.2916666666997</v>
        <stp/>
        <stp>StudyData</stp>
        <stp>EP</stp>
        <stp>MA</stp>
        <stp>InputChoice=Close,MAType=Sim,Period=30</stp>
        <stp>MA</stp>
        <stp>ADC</stp>
        <stp>-389</stp>
        <stp>All</stp>
        <stp/>
        <stp/>
        <stp>TRUE</stp>
        <stp>T</stp>
        <tr r="G391" s="2"/>
      </tp>
      <tp>
        <v>4971.4833333332999</v>
        <stp/>
        <stp>StudyData</stp>
        <stp>EP</stp>
        <stp>MA</stp>
        <stp>InputChoice=Close,MAType=Sim,Period=30</stp>
        <stp>MA</stp>
        <stp>ADC</stp>
        <stp>-289</stp>
        <stp>All</stp>
        <stp/>
        <stp/>
        <stp>TRUE</stp>
        <stp>T</stp>
        <tr r="G291" s="2"/>
      </tp>
      <tp>
        <v>4212.7833333333001</v>
        <stp/>
        <stp>StudyData</stp>
        <stp>EP</stp>
        <stp>MA</stp>
        <stp>InputChoice=Close,MAType=Sim,Period=30</stp>
        <stp>MA</stp>
        <stp>ADC</stp>
        <stp>-589</stp>
        <stp>All</stp>
        <stp/>
        <stp/>
        <stp>TRUE</stp>
        <stp>T</stp>
        <tr r="G591" s="2"/>
      </tp>
      <tp>
        <v>4453.6583333333001</v>
        <stp/>
        <stp>StudyData</stp>
        <stp>EP</stp>
        <stp>MA</stp>
        <stp>InputChoice=Close,MAType=Sim,Period=30</stp>
        <stp>MA</stp>
        <stp>ADC</stp>
        <stp>-489</stp>
        <stp>All</stp>
        <stp/>
        <stp/>
        <stp>TRUE</stp>
        <stp>T</stp>
        <tr r="G491" s="2"/>
      </tp>
      <tp>
        <v>5151.6333333332996</v>
        <stp/>
        <stp>StudyData</stp>
        <stp>EP</stp>
        <stp>MA</stp>
        <stp>InputChoice=Close,MAType=Sim,Period=30</stp>
        <stp>MA</stp>
        <stp>ADC</stp>
        <stp>-789</stp>
        <stp>All</stp>
        <stp/>
        <stp/>
        <stp>TRUE</stp>
        <stp>T</stp>
        <tr r="G791" s="2"/>
      </tp>
      <tp>
        <v>4584.5</v>
        <stp/>
        <stp>StudyData</stp>
        <stp>EP</stp>
        <stp>MA</stp>
        <stp>InputChoice=Close,MAType=Sim,Period=30</stp>
        <stp>MA</stp>
        <stp>ADC</stp>
        <stp>-689</stp>
        <stp>All</stp>
        <stp/>
        <stp/>
        <stp>TRUE</stp>
        <stp>T</stp>
        <tr r="G691" s="2"/>
      </tp>
      <tp>
        <v>4344.9750000000004</v>
        <stp/>
        <stp>StudyData</stp>
        <stp>EP</stp>
        <stp>MA</stp>
        <stp>InputChoice=Close,MAType=Sim,Period=30</stp>
        <stp>MA</stp>
        <stp>ADC</stp>
        <stp>-989</stp>
        <stp>All</stp>
        <stp/>
        <stp/>
        <stp>TRUE</stp>
        <stp>T</stp>
        <tr r="G991" s="2"/>
      </tp>
      <tp>
        <v>4854.95</v>
        <stp/>
        <stp>StudyData</stp>
        <stp>EP</stp>
        <stp>MA</stp>
        <stp>InputChoice=Close,MAType=Sim,Period=30</stp>
        <stp>MA</stp>
        <stp>ADC</stp>
        <stp>-889</stp>
        <stp>All</stp>
        <stp/>
        <stp/>
        <stp>TRUE</stp>
        <stp>T</stp>
        <tr r="G891" s="2"/>
      </tp>
      <tp>
        <v>5400.3166666667003</v>
        <stp/>
        <stp>StudyData</stp>
        <stp>EP</stp>
        <stp>MA</stp>
        <stp>InputChoice=Close,MAType=Sim,Period=30</stp>
        <stp>MA</stp>
        <stp>ADC</stp>
        <stp>-188</stp>
        <stp>All</stp>
        <stp/>
        <stp/>
        <stp>TRUE</stp>
        <stp>T</stp>
        <tr r="G190" s="2"/>
      </tp>
      <tp>
        <v>4893.8833333332996</v>
        <stp/>
        <stp>StudyData</stp>
        <stp>EP</stp>
        <stp>MA</stp>
        <stp>InputChoice=Close,MAType=Sim,Period=30</stp>
        <stp>MA</stp>
        <stp>ADC</stp>
        <stp>-388</stp>
        <stp>All</stp>
        <stp/>
        <stp/>
        <stp>TRUE</stp>
        <stp>T</stp>
        <tr r="G390" s="2"/>
      </tp>
      <tp>
        <v>4975.8500000000004</v>
        <stp/>
        <stp>StudyData</stp>
        <stp>EP</stp>
        <stp>MA</stp>
        <stp>InputChoice=Close,MAType=Sim,Period=30</stp>
        <stp>MA</stp>
        <stp>ADC</stp>
        <stp>-288</stp>
        <stp>All</stp>
        <stp/>
        <stp/>
        <stp>TRUE</stp>
        <stp>T</stp>
        <tr r="G290" s="2"/>
      </tp>
      <tp>
        <v>4208.6333333332996</v>
        <stp/>
        <stp>StudyData</stp>
        <stp>EP</stp>
        <stp>MA</stp>
        <stp>InputChoice=Close,MAType=Sim,Period=30</stp>
        <stp>MA</stp>
        <stp>ADC</stp>
        <stp>-588</stp>
        <stp>All</stp>
        <stp/>
        <stp/>
        <stp>TRUE</stp>
        <stp>T</stp>
        <tr r="G590" s="2"/>
      </tp>
      <tp>
        <v>4445.6583333333001</v>
        <stp/>
        <stp>StudyData</stp>
        <stp>EP</stp>
        <stp>MA</stp>
        <stp>InputChoice=Close,MAType=Sim,Period=30</stp>
        <stp>MA</stp>
        <stp>ADC</stp>
        <stp>-488</stp>
        <stp>All</stp>
        <stp/>
        <stp/>
        <stp>TRUE</stp>
        <stp>T</stp>
        <tr r="G490" s="2"/>
      </tp>
      <tp>
        <v>5154.0916666666999</v>
        <stp/>
        <stp>StudyData</stp>
        <stp>EP</stp>
        <stp>MA</stp>
        <stp>InputChoice=Close,MAType=Sim,Period=30</stp>
        <stp>MA</stp>
        <stp>ADC</stp>
        <stp>-788</stp>
        <stp>All</stp>
        <stp/>
        <stp/>
        <stp>TRUE</stp>
        <stp>T</stp>
        <tr r="G790" s="2"/>
      </tp>
      <tp>
        <v>4575.05</v>
        <stp/>
        <stp>StudyData</stp>
        <stp>EP</stp>
        <stp>MA</stp>
        <stp>InputChoice=Close,MAType=Sim,Period=30</stp>
        <stp>MA</stp>
        <stp>ADC</stp>
        <stp>-688</stp>
        <stp>All</stp>
        <stp/>
        <stp/>
        <stp>TRUE</stp>
        <stp>T</stp>
        <tr r="G690" s="2"/>
      </tp>
      <tp>
        <v>4346.2250000000004</v>
        <stp/>
        <stp>StudyData</stp>
        <stp>EP</stp>
        <stp>MA</stp>
        <stp>InputChoice=Close,MAType=Sim,Period=30</stp>
        <stp>MA</stp>
        <stp>ADC</stp>
        <stp>-988</stp>
        <stp>All</stp>
        <stp/>
        <stp/>
        <stp>TRUE</stp>
        <stp>T</stp>
        <tr r="G990" s="2"/>
      </tp>
      <tp>
        <v>4856.4416666667003</v>
        <stp/>
        <stp>StudyData</stp>
        <stp>EP</stp>
        <stp>MA</stp>
        <stp>InputChoice=Close,MAType=Sim,Period=30</stp>
        <stp>MA</stp>
        <stp>ADC</stp>
        <stp>-888</stp>
        <stp>All</stp>
        <stp/>
        <stp/>
        <stp>TRUE</stp>
        <stp>T</stp>
        <tr r="G890" s="2"/>
      </tp>
      <tp>
        <v>5461.1750000000002</v>
        <stp/>
        <stp>StudyData</stp>
        <stp>EP</stp>
        <stp>MA</stp>
        <stp>InputChoice=Close,MAType=Sim,Period=30</stp>
        <stp>MA</stp>
        <stp>ADC</stp>
        <stp>-181</stp>
        <stp>All</stp>
        <stp/>
        <stp/>
        <stp>TRUE</stp>
        <stp>T</stp>
        <tr r="G183" s="2"/>
      </tp>
      <tp>
        <v>4881.1416666667001</v>
        <stp/>
        <stp>StudyData</stp>
        <stp>EP</stp>
        <stp>MA</stp>
        <stp>InputChoice=Close,MAType=Sim,Period=30</stp>
        <stp>MA</stp>
        <stp>ADC</stp>
        <stp>-381</stp>
        <stp>All</stp>
        <stp/>
        <stp/>
        <stp>TRUE</stp>
        <stp>T</stp>
        <tr r="G383" s="2"/>
      </tp>
      <tp>
        <v>5017.5916666666999</v>
        <stp/>
        <stp>StudyData</stp>
        <stp>EP</stp>
        <stp>MA</stp>
        <stp>InputChoice=Close,MAType=Sim,Period=30</stp>
        <stp>MA</stp>
        <stp>ADC</stp>
        <stp>-281</stp>
        <stp>All</stp>
        <stp/>
        <stp/>
        <stp>TRUE</stp>
        <stp>T</stp>
        <tr r="G283" s="2"/>
      </tp>
      <tp>
        <v>4204.2749999999996</v>
        <stp/>
        <stp>StudyData</stp>
        <stp>EP</stp>
        <stp>MA</stp>
        <stp>InputChoice=Close,MAType=Sim,Period=30</stp>
        <stp>MA</stp>
        <stp>ADC</stp>
        <stp>-581</stp>
        <stp>All</stp>
        <stp/>
        <stp/>
        <stp>TRUE</stp>
        <stp>T</stp>
        <tr r="G583" s="2"/>
      </tp>
      <tp>
        <v>4417.2333333332999</v>
        <stp/>
        <stp>StudyData</stp>
        <stp>EP</stp>
        <stp>MA</stp>
        <stp>InputChoice=Close,MAType=Sim,Period=30</stp>
        <stp>MA</stp>
        <stp>ADC</stp>
        <stp>-481</stp>
        <stp>All</stp>
        <stp/>
        <stp/>
        <stp>TRUE</stp>
        <stp>T</stp>
        <tr r="G483" s="2"/>
      </tp>
      <tp>
        <v>5161.9250000000002</v>
        <stp/>
        <stp>StudyData</stp>
        <stp>EP</stp>
        <stp>MA</stp>
        <stp>InputChoice=Close,MAType=Sim,Period=30</stp>
        <stp>MA</stp>
        <stp>ADC</stp>
        <stp>-781</stp>
        <stp>All</stp>
        <stp/>
        <stp/>
        <stp>TRUE</stp>
        <stp>T</stp>
        <tr r="G783" s="2"/>
      </tp>
      <tp>
        <v>4519.2666666667001</v>
        <stp/>
        <stp>StudyData</stp>
        <stp>EP</stp>
        <stp>MA</stp>
        <stp>InputChoice=Close,MAType=Sim,Period=30</stp>
        <stp>MA</stp>
        <stp>ADC</stp>
        <stp>-681</stp>
        <stp>All</stp>
        <stp/>
        <stp/>
        <stp>TRUE</stp>
        <stp>T</stp>
        <tr r="G683" s="2"/>
      </tp>
      <tp>
        <v>4374.9333333332997</v>
        <stp/>
        <stp>StudyData</stp>
        <stp>EP</stp>
        <stp>MA</stp>
        <stp>InputChoice=Close,MAType=Sim,Period=30</stp>
        <stp>MA</stp>
        <stp>ADC</stp>
        <stp>-981</stp>
        <stp>All</stp>
        <stp/>
        <stp/>
        <stp>TRUE</stp>
        <stp>T</stp>
        <tr r="G983" s="2"/>
      </tp>
      <tp>
        <v>4883.5249999999996</v>
        <stp/>
        <stp>StudyData</stp>
        <stp>EP</stp>
        <stp>MA</stp>
        <stp>InputChoice=Close,MAType=Sim,Period=30</stp>
        <stp>MA</stp>
        <stp>ADC</stp>
        <stp>-881</stp>
        <stp>All</stp>
        <stp/>
        <stp/>
        <stp>TRUE</stp>
        <stp>T</stp>
        <tr r="G883" s="2"/>
      </tp>
      <tp>
        <v>5469.0749999999998</v>
        <stp/>
        <stp>StudyData</stp>
        <stp>EP</stp>
        <stp>MA</stp>
        <stp>InputChoice=Close,MAType=Sim,Period=30</stp>
        <stp>MA</stp>
        <stp>ADC</stp>
        <stp>-180</stp>
        <stp>All</stp>
        <stp/>
        <stp/>
        <stp>TRUE</stp>
        <stp>T</stp>
        <tr r="G182" s="2"/>
      </tp>
      <tp>
        <v>4875.8916666667001</v>
        <stp/>
        <stp>StudyData</stp>
        <stp>EP</stp>
        <stp>MA</stp>
        <stp>InputChoice=Close,MAType=Sim,Period=30</stp>
        <stp>MA</stp>
        <stp>ADC</stp>
        <stp>-380</stp>
        <stp>All</stp>
        <stp/>
        <stp/>
        <stp>TRUE</stp>
        <stp>T</stp>
        <tr r="G382" s="2"/>
      </tp>
      <tp>
        <v>5023.6666666666997</v>
        <stp/>
        <stp>StudyData</stp>
        <stp>EP</stp>
        <stp>MA</stp>
        <stp>InputChoice=Close,MAType=Sim,Period=30</stp>
        <stp>MA</stp>
        <stp>ADC</stp>
        <stp>-280</stp>
        <stp>All</stp>
        <stp/>
        <stp/>
        <stp>TRUE</stp>
        <stp>T</stp>
        <tr r="G282" s="2"/>
      </tp>
      <tp>
        <v>4209.1166666667004</v>
        <stp/>
        <stp>StudyData</stp>
        <stp>EP</stp>
        <stp>MA</stp>
        <stp>InputChoice=Close,MAType=Sim,Period=30</stp>
        <stp>MA</stp>
        <stp>ADC</stp>
        <stp>-580</stp>
        <stp>All</stp>
        <stp/>
        <stp/>
        <stp>TRUE</stp>
        <stp>T</stp>
        <tr r="G582" s="2"/>
      </tp>
      <tp>
        <v>4418.2833333333001</v>
        <stp/>
        <stp>StudyData</stp>
        <stp>EP</stp>
        <stp>MA</stp>
        <stp>InputChoice=Close,MAType=Sim,Period=30</stp>
        <stp>MA</stp>
        <stp>ADC</stp>
        <stp>-480</stp>
        <stp>All</stp>
        <stp/>
        <stp/>
        <stp>TRUE</stp>
        <stp>T</stp>
        <tr r="G482" s="2"/>
      </tp>
      <tp>
        <v>5151.8666666667004</v>
        <stp/>
        <stp>StudyData</stp>
        <stp>EP</stp>
        <stp>MA</stp>
        <stp>InputChoice=Close,MAType=Sim,Period=30</stp>
        <stp>MA</stp>
        <stp>ADC</stp>
        <stp>-780</stp>
        <stp>All</stp>
        <stp/>
        <stp/>
        <stp>TRUE</stp>
        <stp>T</stp>
        <tr r="G782" s="2"/>
      </tp>
      <tp>
        <v>4506.6916666667003</v>
        <stp/>
        <stp>StudyData</stp>
        <stp>EP</stp>
        <stp>MA</stp>
        <stp>InputChoice=Close,MAType=Sim,Period=30</stp>
        <stp>MA</stp>
        <stp>ADC</stp>
        <stp>-680</stp>
        <stp>All</stp>
        <stp/>
        <stp/>
        <stp>TRUE</stp>
        <stp>T</stp>
        <tr r="G682" s="2"/>
      </tp>
      <tp>
        <v>4383.95</v>
        <stp/>
        <stp>StudyData</stp>
        <stp>EP</stp>
        <stp>MA</stp>
        <stp>InputChoice=Close,MAType=Sim,Period=30</stp>
        <stp>MA</stp>
        <stp>ADC</stp>
        <stp>-980</stp>
        <stp>All</stp>
        <stp/>
        <stp/>
        <stp>TRUE</stp>
        <stp>T</stp>
        <tr r="G982" s="2"/>
      </tp>
      <tp>
        <v>4892.6583333333001</v>
        <stp/>
        <stp>StudyData</stp>
        <stp>EP</stp>
        <stp>MA</stp>
        <stp>InputChoice=Close,MAType=Sim,Period=30</stp>
        <stp>MA</stp>
        <stp>ADC</stp>
        <stp>-880</stp>
        <stp>All</stp>
        <stp/>
        <stp/>
        <stp>TRUE</stp>
        <stp>T</stp>
        <tr r="G882" s="2"/>
      </tp>
      <tp>
        <v>5444.0666666667003</v>
        <stp/>
        <stp>StudyData</stp>
        <stp>EP</stp>
        <stp>MA</stp>
        <stp>InputChoice=Close,MAType=Sim,Period=30</stp>
        <stp>MA</stp>
        <stp>ADC</stp>
        <stp>-183</stp>
        <stp>All</stp>
        <stp/>
        <stp/>
        <stp>TRUE</stp>
        <stp>T</stp>
        <tr r="G185" s="2"/>
      </tp>
      <tp>
        <v>4885.6333333332996</v>
        <stp/>
        <stp>StudyData</stp>
        <stp>EP</stp>
        <stp>MA</stp>
        <stp>InputChoice=Close,MAType=Sim,Period=30</stp>
        <stp>MA</stp>
        <stp>ADC</stp>
        <stp>-383</stp>
        <stp>All</stp>
        <stp/>
        <stp/>
        <stp>TRUE</stp>
        <stp>T</stp>
        <tr r="G385" s="2"/>
      </tp>
      <tp>
        <v>5008.0166666667001</v>
        <stp/>
        <stp>StudyData</stp>
        <stp>EP</stp>
        <stp>MA</stp>
        <stp>InputChoice=Close,MAType=Sim,Period=30</stp>
        <stp>MA</stp>
        <stp>ADC</stp>
        <stp>-283</stp>
        <stp>All</stp>
        <stp/>
        <stp/>
        <stp>TRUE</stp>
        <stp>T</stp>
        <tr r="G285" s="2"/>
      </tp>
      <tp>
        <v>4203.3999999999996</v>
        <stp/>
        <stp>StudyData</stp>
        <stp>EP</stp>
        <stp>MA</stp>
        <stp>InputChoice=Close,MAType=Sim,Period=30</stp>
        <stp>MA</stp>
        <stp>ADC</stp>
        <stp>-583</stp>
        <stp>All</stp>
        <stp/>
        <stp/>
        <stp>TRUE</stp>
        <stp>T</stp>
        <tr r="G585" s="2"/>
      </tp>
      <tp>
        <v>4420.8916666667001</v>
        <stp/>
        <stp>StudyData</stp>
        <stp>EP</stp>
        <stp>MA</stp>
        <stp>InputChoice=Close,MAType=Sim,Period=30</stp>
        <stp>MA</stp>
        <stp>ADC</stp>
        <stp>-483</stp>
        <stp>All</stp>
        <stp/>
        <stp/>
        <stp>TRUE</stp>
        <stp>T</stp>
        <tr r="G485" s="2"/>
      </tp>
      <tp>
        <v>5170.6416666667001</v>
        <stp/>
        <stp>StudyData</stp>
        <stp>EP</stp>
        <stp>MA</stp>
        <stp>InputChoice=Close,MAType=Sim,Period=30</stp>
        <stp>MA</stp>
        <stp>ADC</stp>
        <stp>-783</stp>
        <stp>All</stp>
        <stp/>
        <stp/>
        <stp>TRUE</stp>
        <stp>T</stp>
        <tr r="G785" s="2"/>
      </tp>
      <tp>
        <v>4545.5249999999996</v>
        <stp/>
        <stp>StudyData</stp>
        <stp>EP</stp>
        <stp>MA</stp>
        <stp>InputChoice=Close,MAType=Sim,Period=30</stp>
        <stp>MA</stp>
        <stp>ADC</stp>
        <stp>-683</stp>
        <stp>All</stp>
        <stp/>
        <stp/>
        <stp>TRUE</stp>
        <stp>T</stp>
        <tr r="G685" s="2"/>
      </tp>
      <tp>
        <v>4363.1833333332997</v>
        <stp/>
        <stp>StudyData</stp>
        <stp>EP</stp>
        <stp>MA</stp>
        <stp>InputChoice=Close,MAType=Sim,Period=30</stp>
        <stp>MA</stp>
        <stp>ADC</stp>
        <stp>-983</stp>
        <stp>All</stp>
        <stp/>
        <stp/>
        <stp>TRUE</stp>
        <stp>T</stp>
        <tr r="G985" s="2"/>
      </tp>
      <tp>
        <v>4873.4750000000004</v>
        <stp/>
        <stp>StudyData</stp>
        <stp>EP</stp>
        <stp>MA</stp>
        <stp>InputChoice=Close,MAType=Sim,Period=30</stp>
        <stp>MA</stp>
        <stp>ADC</stp>
        <stp>-883</stp>
        <stp>All</stp>
        <stp/>
        <stp/>
        <stp>TRUE</stp>
        <stp>T</stp>
        <tr r="G885" s="2"/>
      </tp>
      <tp>
        <v>5453.1833333332997</v>
        <stp/>
        <stp>StudyData</stp>
        <stp>EP</stp>
        <stp>MA</stp>
        <stp>InputChoice=Close,MAType=Sim,Period=30</stp>
        <stp>MA</stp>
        <stp>ADC</stp>
        <stp>-182</stp>
        <stp>All</stp>
        <stp/>
        <stp/>
        <stp>TRUE</stp>
        <stp>T</stp>
        <tr r="G184" s="2"/>
      </tp>
      <tp>
        <v>4883.1583333333001</v>
        <stp/>
        <stp>StudyData</stp>
        <stp>EP</stp>
        <stp>MA</stp>
        <stp>InputChoice=Close,MAType=Sim,Period=30</stp>
        <stp>MA</stp>
        <stp>ADC</stp>
        <stp>-382</stp>
        <stp>All</stp>
        <stp/>
        <stp/>
        <stp>TRUE</stp>
        <stp>T</stp>
        <tr r="G384" s="2"/>
      </tp>
      <tp>
        <v>5013.6583333333001</v>
        <stp/>
        <stp>StudyData</stp>
        <stp>EP</stp>
        <stp>MA</stp>
        <stp>InputChoice=Close,MAType=Sim,Period=30</stp>
        <stp>MA</stp>
        <stp>ADC</stp>
        <stp>-282</stp>
        <stp>All</stp>
        <stp/>
        <stp/>
        <stp>TRUE</stp>
        <stp>T</stp>
        <tr r="G284" s="2"/>
      </tp>
      <tp>
        <v>4201.9250000000002</v>
        <stp/>
        <stp>StudyData</stp>
        <stp>EP</stp>
        <stp>MA</stp>
        <stp>InputChoice=Close,MAType=Sim,Period=30</stp>
        <stp>MA</stp>
        <stp>ADC</stp>
        <stp>-582</stp>
        <stp>All</stp>
        <stp/>
        <stp/>
        <stp>TRUE</stp>
        <stp>T</stp>
        <tr r="G584" s="2"/>
      </tp>
      <tp>
        <v>4417.125</v>
        <stp/>
        <stp>StudyData</stp>
        <stp>EP</stp>
        <stp>MA</stp>
        <stp>InputChoice=Close,MAType=Sim,Period=30</stp>
        <stp>MA</stp>
        <stp>ADC</stp>
        <stp>-482</stp>
        <stp>All</stp>
        <stp/>
        <stp/>
        <stp>TRUE</stp>
        <stp>T</stp>
        <tr r="G484" s="2"/>
      </tp>
      <tp>
        <v>5168.6916666667003</v>
        <stp/>
        <stp>StudyData</stp>
        <stp>EP</stp>
        <stp>MA</stp>
        <stp>InputChoice=Close,MAType=Sim,Period=30</stp>
        <stp>MA</stp>
        <stp>ADC</stp>
        <stp>-782</stp>
        <stp>All</stp>
        <stp/>
        <stp/>
        <stp>TRUE</stp>
        <stp>T</stp>
        <tr r="G784" s="2"/>
      </tp>
      <tp>
        <v>4533.0083333332996</v>
        <stp/>
        <stp>StudyData</stp>
        <stp>EP</stp>
        <stp>MA</stp>
        <stp>InputChoice=Close,MAType=Sim,Period=30</stp>
        <stp>MA</stp>
        <stp>ADC</stp>
        <stp>-682</stp>
        <stp>All</stp>
        <stp/>
        <stp/>
        <stp>TRUE</stp>
        <stp>T</stp>
        <tr r="G684" s="2"/>
      </tp>
      <tp>
        <v>4369.7</v>
        <stp/>
        <stp>StudyData</stp>
        <stp>EP</stp>
        <stp>MA</stp>
        <stp>InputChoice=Close,MAType=Sim,Period=30</stp>
        <stp>MA</stp>
        <stp>ADC</stp>
        <stp>-982</stp>
        <stp>All</stp>
        <stp/>
        <stp/>
        <stp>TRUE</stp>
        <stp>T</stp>
        <tr r="G984" s="2"/>
      </tp>
      <tp>
        <v>4877.2916666666997</v>
        <stp/>
        <stp>StudyData</stp>
        <stp>EP</stp>
        <stp>MA</stp>
        <stp>InputChoice=Close,MAType=Sim,Period=30</stp>
        <stp>MA</stp>
        <stp>ADC</stp>
        <stp>-882</stp>
        <stp>All</stp>
        <stp/>
        <stp/>
        <stp>TRUE</stp>
        <stp>T</stp>
        <tr r="G884" s="2"/>
      </tp>
      <tp>
        <v>5426.8666666667004</v>
        <stp/>
        <stp>StudyData</stp>
        <stp>EP</stp>
        <stp>MA</stp>
        <stp>InputChoice=Close,MAType=Sim,Period=30</stp>
        <stp>MA</stp>
        <stp>ADC</stp>
        <stp>-185</stp>
        <stp>All</stp>
        <stp/>
        <stp/>
        <stp>TRUE</stp>
        <stp>T</stp>
        <tr r="G187" s="2"/>
      </tp>
      <tp>
        <v>4888.3999999999996</v>
        <stp/>
        <stp>StudyData</stp>
        <stp>EP</stp>
        <stp>MA</stp>
        <stp>InputChoice=Close,MAType=Sim,Period=30</stp>
        <stp>MA</stp>
        <stp>ADC</stp>
        <stp>-385</stp>
        <stp>All</stp>
        <stp/>
        <stp/>
        <stp>TRUE</stp>
        <stp>T</stp>
        <tr r="G387" s="2"/>
      </tp>
      <tp>
        <v>4994.5249999999996</v>
        <stp/>
        <stp>StudyData</stp>
        <stp>EP</stp>
        <stp>MA</stp>
        <stp>InputChoice=Close,MAType=Sim,Period=30</stp>
        <stp>MA</stp>
        <stp>ADC</stp>
        <stp>-285</stp>
        <stp>All</stp>
        <stp/>
        <stp/>
        <stp>TRUE</stp>
        <stp>T</stp>
        <tr r="G287" s="2"/>
      </tp>
      <tp>
        <v>4204.875</v>
        <stp/>
        <stp>StudyData</stp>
        <stp>EP</stp>
        <stp>MA</stp>
        <stp>InputChoice=Close,MAType=Sim,Period=30</stp>
        <stp>MA</stp>
        <stp>ADC</stp>
        <stp>-585</stp>
        <stp>All</stp>
        <stp/>
        <stp/>
        <stp>TRUE</stp>
        <stp>T</stp>
        <tr r="G587" s="2"/>
      </tp>
      <tp>
        <v>4431</v>
        <stp/>
        <stp>StudyData</stp>
        <stp>EP</stp>
        <stp>MA</stp>
        <stp>InputChoice=Close,MAType=Sim,Period=30</stp>
        <stp>MA</stp>
        <stp>ADC</stp>
        <stp>-485</stp>
        <stp>All</stp>
        <stp/>
        <stp/>
        <stp>TRUE</stp>
        <stp>T</stp>
        <tr r="G487" s="2"/>
      </tp>
      <tp>
        <v>5166.3999999999996</v>
        <stp/>
        <stp>StudyData</stp>
        <stp>EP</stp>
        <stp>MA</stp>
        <stp>InputChoice=Close,MAType=Sim,Period=30</stp>
        <stp>MA</stp>
        <stp>ADC</stp>
        <stp>-785</stp>
        <stp>All</stp>
        <stp/>
        <stp/>
        <stp>TRUE</stp>
        <stp>T</stp>
        <tr r="G787" s="2"/>
      </tp>
      <tp>
        <v>4563.8083333332997</v>
        <stp/>
        <stp>StudyData</stp>
        <stp>EP</stp>
        <stp>MA</stp>
        <stp>InputChoice=Close,MAType=Sim,Period=30</stp>
        <stp>MA</stp>
        <stp>ADC</stp>
        <stp>-685</stp>
        <stp>All</stp>
        <stp/>
        <stp/>
        <stp>TRUE</stp>
        <stp>T</stp>
        <tr r="G687" s="2"/>
      </tp>
      <tp>
        <v>4352.5083333332996</v>
        <stp/>
        <stp>StudyData</stp>
        <stp>EP</stp>
        <stp>MA</stp>
        <stp>InputChoice=Close,MAType=Sim,Period=30</stp>
        <stp>MA</stp>
        <stp>ADC</stp>
        <stp>-985</stp>
        <stp>All</stp>
        <stp/>
        <stp/>
        <stp>TRUE</stp>
        <stp>T</stp>
        <tr r="G987" s="2"/>
      </tp>
      <tp>
        <v>4865.2583333332996</v>
        <stp/>
        <stp>StudyData</stp>
        <stp>EP</stp>
        <stp>MA</stp>
        <stp>InputChoice=Close,MAType=Sim,Period=30</stp>
        <stp>MA</stp>
        <stp>ADC</stp>
        <stp>-885</stp>
        <stp>All</stp>
        <stp/>
        <stp/>
        <stp>TRUE</stp>
        <stp>T</stp>
        <tr r="G887" s="2"/>
      </tp>
      <tp>
        <v>5435.5166666667001</v>
        <stp/>
        <stp>StudyData</stp>
        <stp>EP</stp>
        <stp>MA</stp>
        <stp>InputChoice=Close,MAType=Sim,Period=30</stp>
        <stp>MA</stp>
        <stp>ADC</stp>
        <stp>-184</stp>
        <stp>All</stp>
        <stp/>
        <stp/>
        <stp>TRUE</stp>
        <stp>T</stp>
        <tr r="G186" s="2"/>
      </tp>
      <tp>
        <v>4886.6916666667003</v>
        <stp/>
        <stp>StudyData</stp>
        <stp>EP</stp>
        <stp>MA</stp>
        <stp>InputChoice=Close,MAType=Sim,Period=30</stp>
        <stp>MA</stp>
        <stp>ADC</stp>
        <stp>-384</stp>
        <stp>All</stp>
        <stp/>
        <stp/>
        <stp>TRUE</stp>
        <stp>T</stp>
        <tr r="G386" s="2"/>
      </tp>
      <tp>
        <v>5001.1916666667003</v>
        <stp/>
        <stp>StudyData</stp>
        <stp>EP</stp>
        <stp>MA</stp>
        <stp>InputChoice=Close,MAType=Sim,Period=30</stp>
        <stp>MA</stp>
        <stp>ADC</stp>
        <stp>-284</stp>
        <stp>All</stp>
        <stp/>
        <stp/>
        <stp>TRUE</stp>
        <stp>T</stp>
        <tr r="G286" s="2"/>
      </tp>
      <tp>
        <v>4204.6499999999996</v>
        <stp/>
        <stp>StudyData</stp>
        <stp>EP</stp>
        <stp>MA</stp>
        <stp>InputChoice=Close,MAType=Sim,Period=30</stp>
        <stp>MA</stp>
        <stp>ADC</stp>
        <stp>-584</stp>
        <stp>All</stp>
        <stp/>
        <stp/>
        <stp>TRUE</stp>
        <stp>T</stp>
        <tr r="G586" s="2"/>
      </tp>
      <tp>
        <v>4424.9833333332999</v>
        <stp/>
        <stp>StudyData</stp>
        <stp>EP</stp>
        <stp>MA</stp>
        <stp>InputChoice=Close,MAType=Sim,Period=30</stp>
        <stp>MA</stp>
        <stp>ADC</stp>
        <stp>-484</stp>
        <stp>All</stp>
        <stp/>
        <stp/>
        <stp>TRUE</stp>
        <stp>T</stp>
        <tr r="G486" s="2"/>
      </tp>
      <tp>
        <v>5169.2749999999996</v>
        <stp/>
        <stp>StudyData</stp>
        <stp>EP</stp>
        <stp>MA</stp>
        <stp>InputChoice=Close,MAType=Sim,Period=30</stp>
        <stp>MA</stp>
        <stp>ADC</stp>
        <stp>-784</stp>
        <stp>All</stp>
        <stp/>
        <stp/>
        <stp>TRUE</stp>
        <stp>T</stp>
        <tr r="G786" s="2"/>
      </tp>
      <tp>
        <v>4558.3416666666999</v>
        <stp/>
        <stp>StudyData</stp>
        <stp>EP</stp>
        <stp>MA</stp>
        <stp>InputChoice=Close,MAType=Sim,Period=30</stp>
        <stp>MA</stp>
        <stp>ADC</stp>
        <stp>-684</stp>
        <stp>All</stp>
        <stp/>
        <stp/>
        <stp>TRUE</stp>
        <stp>T</stp>
        <tr r="G686" s="2"/>
      </tp>
      <tp>
        <v>4356.3916666667001</v>
        <stp/>
        <stp>StudyData</stp>
        <stp>EP</stp>
        <stp>MA</stp>
        <stp>InputChoice=Close,MAType=Sim,Period=30</stp>
        <stp>MA</stp>
        <stp>ADC</stp>
        <stp>-984</stp>
        <stp>All</stp>
        <stp/>
        <stp/>
        <stp>TRUE</stp>
        <stp>T</stp>
        <tr r="G986" s="2"/>
      </tp>
      <tp>
        <v>4869.3</v>
        <stp/>
        <stp>StudyData</stp>
        <stp>EP</stp>
        <stp>MA</stp>
        <stp>InputChoice=Close,MAType=Sim,Period=30</stp>
        <stp>MA</stp>
        <stp>ADC</stp>
        <stp>-884</stp>
        <stp>All</stp>
        <stp/>
        <stp/>
        <stp>TRUE</stp>
        <stp>T</stp>
        <tr r="G886" s="2"/>
      </tp>
      <tp>
        <v>5408.5333333333001</v>
        <stp/>
        <stp>StudyData</stp>
        <stp>EP</stp>
        <stp>MA</stp>
        <stp>InputChoice=Close,MAType=Sim,Period=30</stp>
        <stp>MA</stp>
        <stp>ADC</stp>
        <stp>-187</stp>
        <stp>All</stp>
        <stp/>
        <stp/>
        <stp>TRUE</stp>
        <stp>T</stp>
        <tr r="G189" s="2"/>
      </tp>
      <tp>
        <v>4892.6083333332999</v>
        <stp/>
        <stp>StudyData</stp>
        <stp>EP</stp>
        <stp>MA</stp>
        <stp>InputChoice=Close,MAType=Sim,Period=30</stp>
        <stp>MA</stp>
        <stp>ADC</stp>
        <stp>-387</stp>
        <stp>All</stp>
        <stp/>
        <stp/>
        <stp>TRUE</stp>
        <stp>T</stp>
        <tr r="G389" s="2"/>
      </tp>
      <tp>
        <v>4981.8999999999996</v>
        <stp/>
        <stp>StudyData</stp>
        <stp>EP</stp>
        <stp>MA</stp>
        <stp>InputChoice=Close,MAType=Sim,Period=30</stp>
        <stp>MA</stp>
        <stp>ADC</stp>
        <stp>-287</stp>
        <stp>All</stp>
        <stp/>
        <stp/>
        <stp>TRUE</stp>
        <stp>T</stp>
        <tr r="G289" s="2"/>
      </tp>
      <tp>
        <v>4205.3083333332997</v>
        <stp/>
        <stp>StudyData</stp>
        <stp>EP</stp>
        <stp>MA</stp>
        <stp>InputChoice=Close,MAType=Sim,Period=30</stp>
        <stp>MA</stp>
        <stp>ADC</stp>
        <stp>-587</stp>
        <stp>All</stp>
        <stp/>
        <stp/>
        <stp>TRUE</stp>
        <stp>T</stp>
        <tr r="G589" s="2"/>
      </tp>
      <tp>
        <v>4439.4166666666997</v>
        <stp/>
        <stp>StudyData</stp>
        <stp>EP</stp>
        <stp>MA</stp>
        <stp>InputChoice=Close,MAType=Sim,Period=30</stp>
        <stp>MA</stp>
        <stp>ADC</stp>
        <stp>-487</stp>
        <stp>All</stp>
        <stp/>
        <stp/>
        <stp>TRUE</stp>
        <stp>T</stp>
        <tr r="G489" s="2"/>
      </tp>
      <tp>
        <v>5156.1333333332996</v>
        <stp/>
        <stp>StudyData</stp>
        <stp>EP</stp>
        <stp>MA</stp>
        <stp>InputChoice=Close,MAType=Sim,Period=30</stp>
        <stp>MA</stp>
        <stp>ADC</stp>
        <stp>-787</stp>
        <stp>All</stp>
        <stp/>
        <stp/>
        <stp>TRUE</stp>
        <stp>T</stp>
        <tr r="G789" s="2"/>
      </tp>
      <tp>
        <v>4570.1583333333001</v>
        <stp/>
        <stp>StudyData</stp>
        <stp>EP</stp>
        <stp>MA</stp>
        <stp>InputChoice=Close,MAType=Sim,Period=30</stp>
        <stp>MA</stp>
        <stp>ADC</stp>
        <stp>-687</stp>
        <stp>All</stp>
        <stp/>
        <stp/>
        <stp>TRUE</stp>
        <stp>T</stp>
        <tr r="G689" s="2"/>
      </tp>
      <tp>
        <v>4347.2083333333003</v>
        <stp/>
        <stp>StudyData</stp>
        <stp>EP</stp>
        <stp>MA</stp>
        <stp>InputChoice=Close,MAType=Sim,Period=30</stp>
        <stp>MA</stp>
        <stp>ADC</stp>
        <stp>-987</stp>
        <stp>All</stp>
        <stp/>
        <stp/>
        <stp>TRUE</stp>
        <stp>T</stp>
        <tr r="G989" s="2"/>
      </tp>
      <tp>
        <v>4859.3916666667001</v>
        <stp/>
        <stp>StudyData</stp>
        <stp>EP</stp>
        <stp>MA</stp>
        <stp>InputChoice=Close,MAType=Sim,Period=30</stp>
        <stp>MA</stp>
        <stp>ADC</stp>
        <stp>-887</stp>
        <stp>All</stp>
        <stp/>
        <stp/>
        <stp>TRUE</stp>
        <stp>T</stp>
        <tr r="G889" s="2"/>
      </tp>
      <tp>
        <v>5418.3166666667003</v>
        <stp/>
        <stp>StudyData</stp>
        <stp>EP</stp>
        <stp>MA</stp>
        <stp>InputChoice=Close,MAType=Sim,Period=30</stp>
        <stp>MA</stp>
        <stp>ADC</stp>
        <stp>-186</stp>
        <stp>All</stp>
        <stp/>
        <stp/>
        <stp>TRUE</stp>
        <stp>T</stp>
        <tr r="G188" s="2"/>
      </tp>
      <tp>
        <v>4890.4833333332999</v>
        <stp/>
        <stp>StudyData</stp>
        <stp>EP</stp>
        <stp>MA</stp>
        <stp>InputChoice=Close,MAType=Sim,Period=30</stp>
        <stp>MA</stp>
        <stp>ADC</stp>
        <stp>-386</stp>
        <stp>All</stp>
        <stp/>
        <stp/>
        <stp>TRUE</stp>
        <stp>T</stp>
        <tr r="G388" s="2"/>
      </tp>
      <tp>
        <v>4987.6333333332996</v>
        <stp/>
        <stp>StudyData</stp>
        <stp>EP</stp>
        <stp>MA</stp>
        <stp>InputChoice=Close,MAType=Sim,Period=30</stp>
        <stp>MA</stp>
        <stp>ADC</stp>
        <stp>-286</stp>
        <stp>All</stp>
        <stp/>
        <stp/>
        <stp>TRUE</stp>
        <stp>T</stp>
        <tr r="G288" s="2"/>
      </tp>
      <tp>
        <v>4206.0166666667001</v>
        <stp/>
        <stp>StudyData</stp>
        <stp>EP</stp>
        <stp>MA</stp>
        <stp>InputChoice=Close,MAType=Sim,Period=30</stp>
        <stp>MA</stp>
        <stp>ADC</stp>
        <stp>-586</stp>
        <stp>All</stp>
        <stp/>
        <stp/>
        <stp>TRUE</stp>
        <stp>T</stp>
        <tr r="G588" s="2"/>
      </tp>
      <tp>
        <v>4435.2416666667004</v>
        <stp/>
        <stp>StudyData</stp>
        <stp>EP</stp>
        <stp>MA</stp>
        <stp>InputChoice=Close,MAType=Sim,Period=30</stp>
        <stp>MA</stp>
        <stp>ADC</stp>
        <stp>-486</stp>
        <stp>All</stp>
        <stp/>
        <stp/>
        <stp>TRUE</stp>
        <stp>T</stp>
        <tr r="G488" s="2"/>
      </tp>
      <tp>
        <v>5161.375</v>
        <stp/>
        <stp>StudyData</stp>
        <stp>EP</stp>
        <stp>MA</stp>
        <stp>InputChoice=Close,MAType=Sim,Period=30</stp>
        <stp>MA</stp>
        <stp>ADC</stp>
        <stp>-786</stp>
        <stp>All</stp>
        <stp/>
        <stp/>
        <stp>TRUE</stp>
        <stp>T</stp>
        <tr r="G788" s="2"/>
      </tp>
      <tp>
        <v>4565.6916666667003</v>
        <stp/>
        <stp>StudyData</stp>
        <stp>EP</stp>
        <stp>MA</stp>
        <stp>InputChoice=Close,MAType=Sim,Period=30</stp>
        <stp>MA</stp>
        <stp>ADC</stp>
        <stp>-686</stp>
        <stp>All</stp>
        <stp/>
        <stp/>
        <stp>TRUE</stp>
        <stp>T</stp>
        <tr r="G688" s="2"/>
      </tp>
      <tp>
        <v>4348.8416666666999</v>
        <stp/>
        <stp>StudyData</stp>
        <stp>EP</stp>
        <stp>MA</stp>
        <stp>InputChoice=Close,MAType=Sim,Period=30</stp>
        <stp>MA</stp>
        <stp>ADC</stp>
        <stp>-986</stp>
        <stp>All</stp>
        <stp/>
        <stp/>
        <stp>TRUE</stp>
        <stp>T</stp>
        <tr r="G988" s="2"/>
      </tp>
      <tp>
        <v>4861.9583333333003</v>
        <stp/>
        <stp>StudyData</stp>
        <stp>EP</stp>
        <stp>MA</stp>
        <stp>InputChoice=Close,MAType=Sim,Period=30</stp>
        <stp>MA</stp>
        <stp>ADC</stp>
        <stp>-886</stp>
        <stp>All</stp>
        <stp/>
        <stp/>
        <stp>TRUE</stp>
        <stp>T</stp>
        <tr r="G888" s="2"/>
      </tp>
      <tp>
        <v>5355.4333333332997</v>
        <stp/>
        <stp>StudyData</stp>
        <stp>EP</stp>
        <stp>MA</stp>
        <stp>InputChoice=Close,MAType=Sim,Period=30</stp>
        <stp>MA</stp>
        <stp>ADC</stp>
        <stp>-199</stp>
        <stp>All</stp>
        <stp/>
        <stp/>
        <stp>TRUE</stp>
        <stp>T</stp>
        <tr r="G201" s="2"/>
      </tp>
      <tp>
        <v>4858.05</v>
        <stp/>
        <stp>StudyData</stp>
        <stp>EP</stp>
        <stp>MA</stp>
        <stp>InputChoice=Close,MAType=Sim,Period=30</stp>
        <stp>MA</stp>
        <stp>ADC</stp>
        <stp>-399</stp>
        <stp>All</stp>
        <stp/>
        <stp/>
        <stp>TRUE</stp>
        <stp>T</stp>
        <tr r="G401" s="2"/>
      </tp>
      <tp>
        <v>4880.0166666667001</v>
        <stp/>
        <stp>StudyData</stp>
        <stp>EP</stp>
        <stp>MA</stp>
        <stp>InputChoice=Close,MAType=Sim,Period=30</stp>
        <stp>MA</stp>
        <stp>ADC</stp>
        <stp>-299</stp>
        <stp>All</stp>
        <stp/>
        <stp/>
        <stp>TRUE</stp>
        <stp>T</stp>
        <tr r="G301" s="2"/>
      </tp>
      <tp>
        <v>4309.8166666667003</v>
        <stp/>
        <stp>StudyData</stp>
        <stp>EP</stp>
        <stp>MA</stp>
        <stp>InputChoice=Close,MAType=Sim,Period=30</stp>
        <stp>MA</stp>
        <stp>ADC</stp>
        <stp>-599</stp>
        <stp>All</stp>
        <stp/>
        <stp/>
        <stp>TRUE</stp>
        <stp>T</stp>
        <tr r="G601" s="2"/>
      </tp>
      <tp>
        <v>4509.6333333332996</v>
        <stp/>
        <stp>StudyData</stp>
        <stp>EP</stp>
        <stp>MA</stp>
        <stp>InputChoice=Close,MAType=Sim,Period=30</stp>
        <stp>MA</stp>
        <stp>ADC</stp>
        <stp>-499</stp>
        <stp>All</stp>
        <stp/>
        <stp/>
        <stp>TRUE</stp>
        <stp>T</stp>
        <tr r="G501" s="2"/>
      </tp>
      <tp>
        <v>5127.6083333332999</v>
        <stp/>
        <stp>StudyData</stp>
        <stp>EP</stp>
        <stp>MA</stp>
        <stp>InputChoice=Close,MAType=Sim,Period=30</stp>
        <stp>MA</stp>
        <stp>ADC</stp>
        <stp>-799</stp>
        <stp>All</stp>
        <stp/>
        <stp/>
        <stp>TRUE</stp>
        <stp>T</stp>
        <tr r="G801" s="2"/>
      </tp>
      <tp>
        <v>4720.6833333332997</v>
        <stp/>
        <stp>StudyData</stp>
        <stp>EP</stp>
        <stp>MA</stp>
        <stp>InputChoice=Close,MAType=Sim,Period=30</stp>
        <stp>MA</stp>
        <stp>ADC</stp>
        <stp>-699</stp>
        <stp>All</stp>
        <stp/>
        <stp/>
        <stp>TRUE</stp>
        <stp>T</stp>
        <tr r="G701" s="2"/>
      </tp>
      <tp>
        <v>4316.1499999999996</v>
        <stp/>
        <stp>StudyData</stp>
        <stp>EP</stp>
        <stp>MA</stp>
        <stp>InputChoice=Close,MAType=Sim,Period=30</stp>
        <stp>MA</stp>
        <stp>ADC</stp>
        <stp>-999</stp>
        <stp>All</stp>
        <stp/>
        <stp/>
        <stp>TRUE</stp>
        <stp>T</stp>
        <tr r="G1001" s="2"/>
      </tp>
      <tp>
        <v>4803.5166666667001</v>
        <stp/>
        <stp>StudyData</stp>
        <stp>EP</stp>
        <stp>MA</stp>
        <stp>InputChoice=Close,MAType=Sim,Period=30</stp>
        <stp>MA</stp>
        <stp>ADC</stp>
        <stp>-899</stp>
        <stp>All</stp>
        <stp/>
        <stp/>
        <stp>TRUE</stp>
        <stp>T</stp>
        <tr r="G901" s="2"/>
      </tp>
      <tp>
        <v>5357.65</v>
        <stp/>
        <stp>StudyData</stp>
        <stp>EP</stp>
        <stp>MA</stp>
        <stp>InputChoice=Close,MAType=Sim,Period=30</stp>
        <stp>MA</stp>
        <stp>ADC</stp>
        <stp>-198</stp>
        <stp>All</stp>
        <stp/>
        <stp/>
        <stp>TRUE</stp>
        <stp>T</stp>
        <tr r="G200" s="2"/>
      </tp>
      <tp>
        <v>4862.8249999999998</v>
        <stp/>
        <stp>StudyData</stp>
        <stp>EP</stp>
        <stp>MA</stp>
        <stp>InputChoice=Close,MAType=Sim,Period=30</stp>
        <stp>MA</stp>
        <stp>ADC</stp>
        <stp>-398</stp>
        <stp>All</stp>
        <stp/>
        <stp/>
        <stp>TRUE</stp>
        <stp>T</stp>
        <tr r="G400" s="2"/>
      </tp>
      <tp>
        <v>4890.0583333332997</v>
        <stp/>
        <stp>StudyData</stp>
        <stp>EP</stp>
        <stp>MA</stp>
        <stp>InputChoice=Close,MAType=Sim,Period=30</stp>
        <stp>MA</stp>
        <stp>ADC</stp>
        <stp>-298</stp>
        <stp>All</stp>
        <stp/>
        <stp/>
        <stp>TRUE</stp>
        <stp>T</stp>
        <tr r="G300" s="2"/>
      </tp>
      <tp>
        <v>4295.9083333333001</v>
        <stp/>
        <stp>StudyData</stp>
        <stp>EP</stp>
        <stp>MA</stp>
        <stp>InputChoice=Close,MAType=Sim,Period=30</stp>
        <stp>MA</stp>
        <stp>ADC</stp>
        <stp>-598</stp>
        <stp>All</stp>
        <stp/>
        <stp/>
        <stp>TRUE</stp>
        <stp>T</stp>
        <tr r="G600" s="2"/>
      </tp>
      <tp>
        <v>4508.375</v>
        <stp/>
        <stp>StudyData</stp>
        <stp>EP</stp>
        <stp>MA</stp>
        <stp>InputChoice=Close,MAType=Sim,Period=30</stp>
        <stp>MA</stp>
        <stp>ADC</stp>
        <stp>-498</stp>
        <stp>All</stp>
        <stp/>
        <stp/>
        <stp>TRUE</stp>
        <stp>T</stp>
        <tr r="G500" s="2"/>
      </tp>
      <tp>
        <v>5132.4916666667004</v>
        <stp/>
        <stp>StudyData</stp>
        <stp>EP</stp>
        <stp>MA</stp>
        <stp>InputChoice=Close,MAType=Sim,Period=30</stp>
        <stp>MA</stp>
        <stp>ADC</stp>
        <stp>-798</stp>
        <stp>All</stp>
        <stp/>
        <stp/>
        <stp>TRUE</stp>
        <stp>T</stp>
        <tr r="G800" s="2"/>
      </tp>
      <tp>
        <v>4701.4166666666997</v>
        <stp/>
        <stp>StudyData</stp>
        <stp>EP</stp>
        <stp>MA</stp>
        <stp>InputChoice=Close,MAType=Sim,Period=30</stp>
        <stp>MA</stp>
        <stp>ADC</stp>
        <stp>-698</stp>
        <stp>All</stp>
        <stp/>
        <stp/>
        <stp>TRUE</stp>
        <stp>T</stp>
        <tr r="G700" s="2"/>
      </tp>
      <tp>
        <v>4324.8999999999996</v>
        <stp/>
        <stp>StudyData</stp>
        <stp>EP</stp>
        <stp>MA</stp>
        <stp>InputChoice=Close,MAType=Sim,Period=30</stp>
        <stp>MA</stp>
        <stp>ADC</stp>
        <stp>-998</stp>
        <stp>All</stp>
        <stp/>
        <stp/>
        <stp>TRUE</stp>
        <stp>T</stp>
        <tr r="G1000" s="2"/>
      </tp>
      <tp>
        <v>4808.8</v>
        <stp/>
        <stp>StudyData</stp>
        <stp>EP</stp>
        <stp>MA</stp>
        <stp>InputChoice=Close,MAType=Sim,Period=30</stp>
        <stp>MA</stp>
        <stp>ADC</stp>
        <stp>-898</stp>
        <stp>All</stp>
        <stp/>
        <stp/>
        <stp>TRUE</stp>
        <stp>T</stp>
        <tr r="G900" s="2"/>
      </tp>
      <tp>
        <v>5380.2166666666999</v>
        <stp/>
        <stp>StudyData</stp>
        <stp>EP</stp>
        <stp>MA</stp>
        <stp>InputChoice=Close,MAType=Sim,Period=30</stp>
        <stp>MA</stp>
        <stp>ADC</stp>
        <stp>-191</stp>
        <stp>All</stp>
        <stp/>
        <stp/>
        <stp>TRUE</stp>
        <stp>T</stp>
        <tr r="G193" s="2"/>
      </tp>
      <tp>
        <v>4889.5166666667001</v>
        <stp/>
        <stp>StudyData</stp>
        <stp>EP</stp>
        <stp>MA</stp>
        <stp>InputChoice=Close,MAType=Sim,Period=30</stp>
        <stp>MA</stp>
        <stp>ADC</stp>
        <stp>-391</stp>
        <stp>All</stp>
        <stp/>
        <stp/>
        <stp>TRUE</stp>
        <stp>T</stp>
        <tr r="G393" s="2"/>
      </tp>
      <tp>
        <v>4962.1083333332999</v>
        <stp/>
        <stp>StudyData</stp>
        <stp>EP</stp>
        <stp>MA</stp>
        <stp>InputChoice=Close,MAType=Sim,Period=30</stp>
        <stp>MA</stp>
        <stp>ADC</stp>
        <stp>-291</stp>
        <stp>All</stp>
        <stp/>
        <stp/>
        <stp>TRUE</stp>
        <stp>T</stp>
        <tr r="G293" s="2"/>
      </tp>
      <tp>
        <v>4226.1416666667001</v>
        <stp/>
        <stp>StudyData</stp>
        <stp>EP</stp>
        <stp>MA</stp>
        <stp>InputChoice=Close,MAType=Sim,Period=30</stp>
        <stp>MA</stp>
        <stp>ADC</stp>
        <stp>-591</stp>
        <stp>All</stp>
        <stp/>
        <stp/>
        <stp>TRUE</stp>
        <stp>T</stp>
        <tr r="G593" s="2"/>
      </tp>
      <tp>
        <v>4464.3916666667001</v>
        <stp/>
        <stp>StudyData</stp>
        <stp>EP</stp>
        <stp>MA</stp>
        <stp>InputChoice=Close,MAType=Sim,Period=30</stp>
        <stp>MA</stp>
        <stp>ADC</stp>
        <stp>-491</stp>
        <stp>All</stp>
        <stp/>
        <stp/>
        <stp>TRUE</stp>
        <stp>T</stp>
        <tr r="G493" s="2"/>
      </tp>
      <tp>
        <v>5152.2250000000004</v>
        <stp/>
        <stp>StudyData</stp>
        <stp>EP</stp>
        <stp>MA</stp>
        <stp>InputChoice=Close,MAType=Sim,Period=30</stp>
        <stp>MA</stp>
        <stp>ADC</stp>
        <stp>-791</stp>
        <stp>All</stp>
        <stp/>
        <stp/>
        <stp>TRUE</stp>
        <stp>T</stp>
        <tr r="G793" s="2"/>
      </tp>
      <tp>
        <v>4605.8500000000004</v>
        <stp/>
        <stp>StudyData</stp>
        <stp>EP</stp>
        <stp>MA</stp>
        <stp>InputChoice=Close,MAType=Sim,Period=30</stp>
        <stp>MA</stp>
        <stp>ADC</stp>
        <stp>-691</stp>
        <stp>All</stp>
        <stp/>
        <stp/>
        <stp>TRUE</stp>
        <stp>T</stp>
        <tr r="G693" s="2"/>
      </tp>
      <tp>
        <v>4342.6666666666997</v>
        <stp/>
        <stp>StudyData</stp>
        <stp>EP</stp>
        <stp>MA</stp>
        <stp>InputChoice=Close,MAType=Sim,Period=30</stp>
        <stp>MA</stp>
        <stp>ADC</stp>
        <stp>-991</stp>
        <stp>All</stp>
        <stp/>
        <stp/>
        <stp>TRUE</stp>
        <stp>T</stp>
        <tr r="G993" s="2"/>
      </tp>
      <tp>
        <v>4846.9250000000002</v>
        <stp/>
        <stp>StudyData</stp>
        <stp>EP</stp>
        <stp>MA</stp>
        <stp>InputChoice=Close,MAType=Sim,Period=30</stp>
        <stp>MA</stp>
        <stp>ADC</stp>
        <stp>-891</stp>
        <stp>All</stp>
        <stp/>
        <stp/>
        <stp>TRUE</stp>
        <stp>T</stp>
        <tr r="G893" s="2"/>
      </tp>
      <tp>
        <v>5387.5749999999998</v>
        <stp/>
        <stp>StudyData</stp>
        <stp>EP</stp>
        <stp>MA</stp>
        <stp>InputChoice=Close,MAType=Sim,Period=30</stp>
        <stp>MA</stp>
        <stp>ADC</stp>
        <stp>-190</stp>
        <stp>All</stp>
        <stp/>
        <stp/>
        <stp>TRUE</stp>
        <stp>T</stp>
        <tr r="G192" s="2"/>
      </tp>
      <tp>
        <v>4891.7916666666997</v>
        <stp/>
        <stp>StudyData</stp>
        <stp>EP</stp>
        <stp>MA</stp>
        <stp>InputChoice=Close,MAType=Sim,Period=30</stp>
        <stp>MA</stp>
        <stp>ADC</stp>
        <stp>-390</stp>
        <stp>All</stp>
        <stp/>
        <stp/>
        <stp>TRUE</stp>
        <stp>T</stp>
        <tr r="G392" s="2"/>
      </tp>
      <tp>
        <v>4967.6583333333001</v>
        <stp/>
        <stp>StudyData</stp>
        <stp>EP</stp>
        <stp>MA</stp>
        <stp>InputChoice=Close,MAType=Sim,Period=30</stp>
        <stp>MA</stp>
        <stp>ADC</stp>
        <stp>-290</stp>
        <stp>All</stp>
        <stp/>
        <stp/>
        <stp>TRUE</stp>
        <stp>T</stp>
        <tr r="G292" s="2"/>
      </tp>
      <tp>
        <v>4215.45</v>
        <stp/>
        <stp>StudyData</stp>
        <stp>EP</stp>
        <stp>MA</stp>
        <stp>InputChoice=Close,MAType=Sim,Period=30</stp>
        <stp>MA</stp>
        <stp>ADC</stp>
        <stp>-590</stp>
        <stp>All</stp>
        <stp/>
        <stp/>
        <stp>TRUE</stp>
        <stp>T</stp>
        <tr r="G592" s="2"/>
      </tp>
      <tp>
        <v>4457.7416666667004</v>
        <stp/>
        <stp>StudyData</stp>
        <stp>EP</stp>
        <stp>MA</stp>
        <stp>InputChoice=Close,MAType=Sim,Period=30</stp>
        <stp>MA</stp>
        <stp>ADC</stp>
        <stp>-490</stp>
        <stp>All</stp>
        <stp/>
        <stp/>
        <stp>TRUE</stp>
        <stp>T</stp>
        <tr r="G492" s="2"/>
      </tp>
      <tp>
        <v>5152.4333333332997</v>
        <stp/>
        <stp>StudyData</stp>
        <stp>EP</stp>
        <stp>MA</stp>
        <stp>InputChoice=Close,MAType=Sim,Period=30</stp>
        <stp>MA</stp>
        <stp>ADC</stp>
        <stp>-790</stp>
        <stp>All</stp>
        <stp/>
        <stp/>
        <stp>TRUE</stp>
        <stp>T</stp>
        <tr r="G792" s="2"/>
      </tp>
      <tp>
        <v>4593.8416666666999</v>
        <stp/>
        <stp>StudyData</stp>
        <stp>EP</stp>
        <stp>MA</stp>
        <stp>InputChoice=Close,MAType=Sim,Period=30</stp>
        <stp>MA</stp>
        <stp>ADC</stp>
        <stp>-690</stp>
        <stp>All</stp>
        <stp/>
        <stp/>
        <stp>TRUE</stp>
        <stp>T</stp>
        <tr r="G692" s="2"/>
      </tp>
      <tp>
        <v>4342.8999999999996</v>
        <stp/>
        <stp>StudyData</stp>
        <stp>EP</stp>
        <stp>MA</stp>
        <stp>InputChoice=Close,MAType=Sim,Period=30</stp>
        <stp>MA</stp>
        <stp>ADC</stp>
        <stp>-990</stp>
        <stp>All</stp>
        <stp/>
        <stp/>
        <stp>TRUE</stp>
        <stp>T</stp>
        <tr r="G992" s="2"/>
      </tp>
      <tp>
        <v>4851.3</v>
        <stp/>
        <stp>StudyData</stp>
        <stp>EP</stp>
        <stp>MA</stp>
        <stp>InputChoice=Close,MAType=Sim,Period=30</stp>
        <stp>MA</stp>
        <stp>ADC</stp>
        <stp>-890</stp>
        <stp>All</stp>
        <stp/>
        <stp/>
        <stp>TRUE</stp>
        <stp>T</stp>
        <tr r="G892" s="2"/>
      </tp>
      <tp>
        <v>5373.6833333332997</v>
        <stp/>
        <stp>StudyData</stp>
        <stp>EP</stp>
        <stp>MA</stp>
        <stp>InputChoice=Close,MAType=Sim,Period=30</stp>
        <stp>MA</stp>
        <stp>ADC</stp>
        <stp>-193</stp>
        <stp>All</stp>
        <stp/>
        <stp/>
        <stp>TRUE</stp>
        <stp>T</stp>
        <tr r="G195" s="2"/>
      </tp>
      <tp>
        <v>4882.3416666666999</v>
        <stp/>
        <stp>StudyData</stp>
        <stp>EP</stp>
        <stp>MA</stp>
        <stp>InputChoice=Close,MAType=Sim,Period=30</stp>
        <stp>MA</stp>
        <stp>ADC</stp>
        <stp>-393</stp>
        <stp>All</stp>
        <stp/>
        <stp/>
        <stp>TRUE</stp>
        <stp>T</stp>
        <tr r="G395" s="2"/>
      </tp>
      <tp>
        <v>4946.7833333333001</v>
        <stp/>
        <stp>StudyData</stp>
        <stp>EP</stp>
        <stp>MA</stp>
        <stp>InputChoice=Close,MAType=Sim,Period=30</stp>
        <stp>MA</stp>
        <stp>ADC</stp>
        <stp>-293</stp>
        <stp>All</stp>
        <stp/>
        <stp/>
        <stp>TRUE</stp>
        <stp>T</stp>
        <tr r="G295" s="2"/>
      </tp>
      <tp>
        <v>4248.4750000000004</v>
        <stp/>
        <stp>StudyData</stp>
        <stp>EP</stp>
        <stp>MA</stp>
        <stp>InputChoice=Close,MAType=Sim,Period=30</stp>
        <stp>MA</stp>
        <stp>ADC</stp>
        <stp>-593</stp>
        <stp>All</stp>
        <stp/>
        <stp/>
        <stp>TRUE</stp>
        <stp>T</stp>
        <tr r="G595" s="2"/>
      </tp>
      <tp>
        <v>4479.45</v>
        <stp/>
        <stp>StudyData</stp>
        <stp>EP</stp>
        <stp>MA</stp>
        <stp>InputChoice=Close,MAType=Sim,Period=30</stp>
        <stp>MA</stp>
        <stp>ADC</stp>
        <stp>-493</stp>
        <stp>All</stp>
        <stp/>
        <stp/>
        <stp>TRUE</stp>
        <stp>T</stp>
        <tr r="G495" s="2"/>
      </tp>
      <tp>
        <v>5148.3249999999998</v>
        <stp/>
        <stp>StudyData</stp>
        <stp>EP</stp>
        <stp>MA</stp>
        <stp>InputChoice=Close,MAType=Sim,Period=30</stp>
        <stp>MA</stp>
        <stp>ADC</stp>
        <stp>-793</stp>
        <stp>All</stp>
        <stp/>
        <stp/>
        <stp>TRUE</stp>
        <stp>T</stp>
        <tr r="G795" s="2"/>
      </tp>
      <tp>
        <v>4622.0916666666999</v>
        <stp/>
        <stp>StudyData</stp>
        <stp>EP</stp>
        <stp>MA</stp>
        <stp>InputChoice=Close,MAType=Sim,Period=30</stp>
        <stp>MA</stp>
        <stp>ADC</stp>
        <stp>-693</stp>
        <stp>All</stp>
        <stp/>
        <stp/>
        <stp>TRUE</stp>
        <stp>T</stp>
        <tr r="G695" s="2"/>
      </tp>
      <tp>
        <v>4343.1333333332996</v>
        <stp/>
        <stp>StudyData</stp>
        <stp>EP</stp>
        <stp>MA</stp>
        <stp>InputChoice=Close,MAType=Sim,Period=30</stp>
        <stp>MA</stp>
        <stp>ADC</stp>
        <stp>-993</stp>
        <stp>All</stp>
        <stp/>
        <stp/>
        <stp>TRUE</stp>
        <stp>T</stp>
        <tr r="G995" s="2"/>
      </tp>
      <tp>
        <v>4836.3333333333003</v>
        <stp/>
        <stp>StudyData</stp>
        <stp>EP</stp>
        <stp>MA</stp>
        <stp>InputChoice=Close,MAType=Sim,Period=30</stp>
        <stp>MA</stp>
        <stp>ADC</stp>
        <stp>-893</stp>
        <stp>All</stp>
        <stp/>
        <stp/>
        <stp>TRUE</stp>
        <stp>T</stp>
        <tr r="G895" s="2"/>
      </tp>
      <tp>
        <v>5375.0833333333003</v>
        <stp/>
        <stp>StudyData</stp>
        <stp>EP</stp>
        <stp>MA</stp>
        <stp>InputChoice=Close,MAType=Sim,Period=30</stp>
        <stp>MA</stp>
        <stp>ADC</stp>
        <stp>-192</stp>
        <stp>All</stp>
        <stp/>
        <stp/>
        <stp>TRUE</stp>
        <stp>T</stp>
        <tr r="G194" s="2"/>
      </tp>
      <tp>
        <v>4887.2833333333001</v>
        <stp/>
        <stp>StudyData</stp>
        <stp>EP</stp>
        <stp>MA</stp>
        <stp>InputChoice=Close,MAType=Sim,Period=30</stp>
        <stp>MA</stp>
        <stp>ADC</stp>
        <stp>-392</stp>
        <stp>All</stp>
        <stp/>
        <stp/>
        <stp>TRUE</stp>
        <stp>T</stp>
        <tr r="G394" s="2"/>
      </tp>
      <tp>
        <v>4955.0583333332997</v>
        <stp/>
        <stp>StudyData</stp>
        <stp>EP</stp>
        <stp>MA</stp>
        <stp>InputChoice=Close,MAType=Sim,Period=30</stp>
        <stp>MA</stp>
        <stp>ADC</stp>
        <stp>-292</stp>
        <stp>All</stp>
        <stp/>
        <stp/>
        <stp>TRUE</stp>
        <stp>T</stp>
        <tr r="G294" s="2"/>
      </tp>
      <tp>
        <v>4236.8583333332999</v>
        <stp/>
        <stp>StudyData</stp>
        <stp>EP</stp>
        <stp>MA</stp>
        <stp>InputChoice=Close,MAType=Sim,Period=30</stp>
        <stp>MA</stp>
        <stp>ADC</stp>
        <stp>-592</stp>
        <stp>All</stp>
        <stp/>
        <stp/>
        <stp>TRUE</stp>
        <stp>T</stp>
        <tr r="G594" s="2"/>
      </tp>
      <tp>
        <v>4473.7</v>
        <stp/>
        <stp>StudyData</stp>
        <stp>EP</stp>
        <stp>MA</stp>
        <stp>InputChoice=Close,MAType=Sim,Period=30</stp>
        <stp>MA</stp>
        <stp>ADC</stp>
        <stp>-492</stp>
        <stp>All</stp>
        <stp/>
        <stp/>
        <stp>TRUE</stp>
        <stp>T</stp>
        <tr r="G494" s="2"/>
      </tp>
      <tp>
        <v>5151.5583333332997</v>
        <stp/>
        <stp>StudyData</stp>
        <stp>EP</stp>
        <stp>MA</stp>
        <stp>InputChoice=Close,MAType=Sim,Period=30</stp>
        <stp>MA</stp>
        <stp>ADC</stp>
        <stp>-792</stp>
        <stp>All</stp>
        <stp/>
        <stp/>
        <stp>TRUE</stp>
        <stp>T</stp>
        <tr r="G794" s="2"/>
      </tp>
      <tp>
        <v>4614.3666666667004</v>
        <stp/>
        <stp>StudyData</stp>
        <stp>EP</stp>
        <stp>MA</stp>
        <stp>InputChoice=Close,MAType=Sim,Period=30</stp>
        <stp>MA</stp>
        <stp>ADC</stp>
        <stp>-692</stp>
        <stp>All</stp>
        <stp/>
        <stp/>
        <stp>TRUE</stp>
        <stp>T</stp>
        <tr r="G694" s="2"/>
      </tp>
      <tp>
        <v>4343.1750000000002</v>
        <stp/>
        <stp>StudyData</stp>
        <stp>EP</stp>
        <stp>MA</stp>
        <stp>InputChoice=Close,MAType=Sim,Period=30</stp>
        <stp>MA</stp>
        <stp>ADC</stp>
        <stp>-992</stp>
        <stp>All</stp>
        <stp/>
        <stp/>
        <stp>TRUE</stp>
        <stp>T</stp>
        <tr r="G994" s="2"/>
      </tp>
      <tp>
        <v>4841.8666666667004</v>
        <stp/>
        <stp>StudyData</stp>
        <stp>EP</stp>
        <stp>MA</stp>
        <stp>InputChoice=Close,MAType=Sim,Period=30</stp>
        <stp>MA</stp>
        <stp>ADC</stp>
        <stp>-892</stp>
        <stp>All</stp>
        <stp/>
        <stp/>
        <stp>TRUE</stp>
        <stp>T</stp>
        <tr r="G894" s="2"/>
      </tp>
      <tp>
        <v>5366.8416666666999</v>
        <stp/>
        <stp>StudyData</stp>
        <stp>EP</stp>
        <stp>MA</stp>
        <stp>InputChoice=Close,MAType=Sim,Period=30</stp>
        <stp>MA</stp>
        <stp>ADC</stp>
        <stp>-195</stp>
        <stp>All</stp>
        <stp/>
        <stp/>
        <stp>TRUE</stp>
        <stp>T</stp>
        <tr r="G197" s="2"/>
      </tp>
      <tp>
        <v>4874.9083333333001</v>
        <stp/>
        <stp>StudyData</stp>
        <stp>EP</stp>
        <stp>MA</stp>
        <stp>InputChoice=Close,MAType=Sim,Period=30</stp>
        <stp>MA</stp>
        <stp>ADC</stp>
        <stp>-395</stp>
        <stp>All</stp>
        <stp/>
        <stp/>
        <stp>TRUE</stp>
        <stp>T</stp>
        <tr r="G397" s="2"/>
      </tp>
      <tp>
        <v>4925.9666666666999</v>
        <stp/>
        <stp>StudyData</stp>
        <stp>EP</stp>
        <stp>MA</stp>
        <stp>InputChoice=Close,MAType=Sim,Period=30</stp>
        <stp>MA</stp>
        <stp>ADC</stp>
        <stp>-295</stp>
        <stp>All</stp>
        <stp/>
        <stp/>
        <stp>TRUE</stp>
        <stp>T</stp>
        <tr r="G297" s="2"/>
      </tp>
      <tp>
        <v>4264.7083333333003</v>
        <stp/>
        <stp>StudyData</stp>
        <stp>EP</stp>
        <stp>MA</stp>
        <stp>InputChoice=Close,MAType=Sim,Period=30</stp>
        <stp>MA</stp>
        <stp>ADC</stp>
        <stp>-595</stp>
        <stp>All</stp>
        <stp/>
        <stp/>
        <stp>TRUE</stp>
        <stp>T</stp>
        <tr r="G597" s="2"/>
      </tp>
      <tp>
        <v>4489.875</v>
        <stp/>
        <stp>StudyData</stp>
        <stp>EP</stp>
        <stp>MA</stp>
        <stp>InputChoice=Close,MAType=Sim,Period=30</stp>
        <stp>MA</stp>
        <stp>ADC</stp>
        <stp>-495</stp>
        <stp>All</stp>
        <stp/>
        <stp/>
        <stp>TRUE</stp>
        <stp>T</stp>
        <tr r="G497" s="2"/>
      </tp>
      <tp>
        <v>5142.6166666667004</v>
        <stp/>
        <stp>StudyData</stp>
        <stp>EP</stp>
        <stp>MA</stp>
        <stp>InputChoice=Close,MAType=Sim,Period=30</stp>
        <stp>MA</stp>
        <stp>ADC</stp>
        <stp>-795</stp>
        <stp>All</stp>
        <stp/>
        <stp/>
        <stp>TRUE</stp>
        <stp>T</stp>
        <tr r="G797" s="2"/>
      </tp>
      <tp>
        <v>4648.8500000000004</v>
        <stp/>
        <stp>StudyData</stp>
        <stp>EP</stp>
        <stp>MA</stp>
        <stp>InputChoice=Close,MAType=Sim,Period=30</stp>
        <stp>MA</stp>
        <stp>ADC</stp>
        <stp>-695</stp>
        <stp>All</stp>
        <stp/>
        <stp/>
        <stp>TRUE</stp>
        <stp>T</stp>
        <tr r="G697" s="2"/>
      </tp>
      <tp>
        <v>4339.6666666666997</v>
        <stp/>
        <stp>StudyData</stp>
        <stp>EP</stp>
        <stp>MA</stp>
        <stp>InputChoice=Close,MAType=Sim,Period=30</stp>
        <stp>MA</stp>
        <stp>ADC</stp>
        <stp>-995</stp>
        <stp>All</stp>
        <stp/>
        <stp/>
        <stp>TRUE</stp>
        <stp>T</stp>
        <tr r="G997" s="2"/>
      </tp>
      <tp>
        <v>4826.0666666667003</v>
        <stp/>
        <stp>StudyData</stp>
        <stp>EP</stp>
        <stp>MA</stp>
        <stp>InputChoice=Close,MAType=Sim,Period=30</stp>
        <stp>MA</stp>
        <stp>ADC</stp>
        <stp>-895</stp>
        <stp>All</stp>
        <stp/>
        <stp/>
        <stp>TRUE</stp>
        <stp>T</stp>
        <tr r="G897" s="2"/>
      </tp>
      <tp>
        <v>5369.6750000000002</v>
        <stp/>
        <stp>StudyData</stp>
        <stp>EP</stp>
        <stp>MA</stp>
        <stp>InputChoice=Close,MAType=Sim,Period=30</stp>
        <stp>MA</stp>
        <stp>ADC</stp>
        <stp>-194</stp>
        <stp>All</stp>
        <stp/>
        <stp/>
        <stp>TRUE</stp>
        <stp>T</stp>
        <tr r="G196" s="2"/>
      </tp>
      <tp>
        <v>4877.3833333332996</v>
        <stp/>
        <stp>StudyData</stp>
        <stp>EP</stp>
        <stp>MA</stp>
        <stp>InputChoice=Close,MAType=Sim,Period=30</stp>
        <stp>MA</stp>
        <stp>ADC</stp>
        <stp>-394</stp>
        <stp>All</stp>
        <stp/>
        <stp/>
        <stp>TRUE</stp>
        <stp>T</stp>
        <tr r="G396" s="2"/>
      </tp>
      <tp>
        <v>4937.8249999999998</v>
        <stp/>
        <stp>StudyData</stp>
        <stp>EP</stp>
        <stp>MA</stp>
        <stp>InputChoice=Close,MAType=Sim,Period=30</stp>
        <stp>MA</stp>
        <stp>ADC</stp>
        <stp>-294</stp>
        <stp>All</stp>
        <stp/>
        <stp/>
        <stp>TRUE</stp>
        <stp>T</stp>
        <tr r="G296" s="2"/>
      </tp>
      <tp>
        <v>4258.1750000000002</v>
        <stp/>
        <stp>StudyData</stp>
        <stp>EP</stp>
        <stp>MA</stp>
        <stp>InputChoice=Close,MAType=Sim,Period=30</stp>
        <stp>MA</stp>
        <stp>ADC</stp>
        <stp>-594</stp>
        <stp>All</stp>
        <stp/>
        <stp/>
        <stp>TRUE</stp>
        <stp>T</stp>
        <tr r="G596" s="2"/>
      </tp>
      <tp>
        <v>4486.1083333332999</v>
        <stp/>
        <stp>StudyData</stp>
        <stp>EP</stp>
        <stp>MA</stp>
        <stp>InputChoice=Close,MAType=Sim,Period=30</stp>
        <stp>MA</stp>
        <stp>ADC</stp>
        <stp>-494</stp>
        <stp>All</stp>
        <stp/>
        <stp/>
        <stp>TRUE</stp>
        <stp>T</stp>
        <tr r="G496" s="2"/>
      </tp>
      <tp>
        <v>5145.2666666667001</v>
        <stp/>
        <stp>StudyData</stp>
        <stp>EP</stp>
        <stp>MA</stp>
        <stp>InputChoice=Close,MAType=Sim,Period=30</stp>
        <stp>MA</stp>
        <stp>ADC</stp>
        <stp>-794</stp>
        <stp>All</stp>
        <stp/>
        <stp/>
        <stp>TRUE</stp>
        <stp>T</stp>
        <tr r="G796" s="2"/>
      </tp>
      <tp>
        <v>4634.9750000000004</v>
        <stp/>
        <stp>StudyData</stp>
        <stp>EP</stp>
        <stp>MA</stp>
        <stp>InputChoice=Close,MAType=Sim,Period=30</stp>
        <stp>MA</stp>
        <stp>ADC</stp>
        <stp>-694</stp>
        <stp>All</stp>
        <stp/>
        <stp/>
        <stp>TRUE</stp>
        <stp>T</stp>
        <tr r="G696" s="2"/>
      </tp>
      <tp>
        <v>4341.1583333333001</v>
        <stp/>
        <stp>StudyData</stp>
        <stp>EP</stp>
        <stp>MA</stp>
        <stp>InputChoice=Close,MAType=Sim,Period=30</stp>
        <stp>MA</stp>
        <stp>ADC</stp>
        <stp>-994</stp>
        <stp>All</stp>
        <stp/>
        <stp/>
        <stp>TRUE</stp>
        <stp>T</stp>
        <tr r="G996" s="2"/>
      </tp>
      <tp>
        <v>4831.05</v>
        <stp/>
        <stp>StudyData</stp>
        <stp>EP</stp>
        <stp>MA</stp>
        <stp>InputChoice=Close,MAType=Sim,Period=30</stp>
        <stp>MA</stp>
        <stp>ADC</stp>
        <stp>-894</stp>
        <stp>All</stp>
        <stp/>
        <stp/>
        <stp>TRUE</stp>
        <stp>T</stp>
        <tr r="G896" s="2"/>
      </tp>
      <tp>
        <v>5361.75</v>
        <stp/>
        <stp>StudyData</stp>
        <stp>EP</stp>
        <stp>MA</stp>
        <stp>InputChoice=Close,MAType=Sim,Period=30</stp>
        <stp>MA</stp>
        <stp>ADC</stp>
        <stp>-197</stp>
        <stp>All</stp>
        <stp/>
        <stp/>
        <stp>TRUE</stp>
        <stp>T</stp>
        <tr r="G199" s="2"/>
      </tp>
      <tp>
        <v>4867.7416666667004</v>
        <stp/>
        <stp>StudyData</stp>
        <stp>EP</stp>
        <stp>MA</stp>
        <stp>InputChoice=Close,MAType=Sim,Period=30</stp>
        <stp>MA</stp>
        <stp>ADC</stp>
        <stp>-397</stp>
        <stp>All</stp>
        <stp/>
        <stp/>
        <stp>TRUE</stp>
        <stp>T</stp>
        <tr r="G399" s="2"/>
      </tp>
      <tp>
        <v>4901.55</v>
        <stp/>
        <stp>StudyData</stp>
        <stp>EP</stp>
        <stp>MA</stp>
        <stp>InputChoice=Close,MAType=Sim,Period=30</stp>
        <stp>MA</stp>
        <stp>ADC</stp>
        <stp>-297</stp>
        <stp>All</stp>
        <stp/>
        <stp/>
        <stp>TRUE</stp>
        <stp>T</stp>
        <tr r="G299" s="2"/>
      </tp>
      <tp>
        <v>4286.1416666667001</v>
        <stp/>
        <stp>StudyData</stp>
        <stp>EP</stp>
        <stp>MA</stp>
        <stp>InputChoice=Close,MAType=Sim,Period=30</stp>
        <stp>MA</stp>
        <stp>ADC</stp>
        <stp>-597</stp>
        <stp>All</stp>
        <stp/>
        <stp/>
        <stp>TRUE</stp>
        <stp>T</stp>
        <tr r="G599" s="2"/>
      </tp>
      <tp>
        <v>4504.6416666667001</v>
        <stp/>
        <stp>StudyData</stp>
        <stp>EP</stp>
        <stp>MA</stp>
        <stp>InputChoice=Close,MAType=Sim,Period=30</stp>
        <stp>MA</stp>
        <stp>ADC</stp>
        <stp>-497</stp>
        <stp>All</stp>
        <stp/>
        <stp/>
        <stp>TRUE</stp>
        <stp>T</stp>
        <tr r="G499" s="2"/>
      </tp>
      <tp>
        <v>5136.0749999999998</v>
        <stp/>
        <stp>StudyData</stp>
        <stp>EP</stp>
        <stp>MA</stp>
        <stp>InputChoice=Close,MAType=Sim,Period=30</stp>
        <stp>MA</stp>
        <stp>ADC</stp>
        <stp>-797</stp>
        <stp>All</stp>
        <stp/>
        <stp/>
        <stp>TRUE</stp>
        <stp>T</stp>
        <tr r="G799" s="2"/>
      </tp>
      <tp>
        <v>4681.5249999999996</v>
        <stp/>
        <stp>StudyData</stp>
        <stp>EP</stp>
        <stp>MA</stp>
        <stp>InputChoice=Close,MAType=Sim,Period=30</stp>
        <stp>MA</stp>
        <stp>ADC</stp>
        <stp>-697</stp>
        <stp>All</stp>
        <stp/>
        <stp/>
        <stp>TRUE</stp>
        <stp>T</stp>
        <tr r="G699" s="2"/>
      </tp>
      <tp>
        <v>4331.4416666667003</v>
        <stp/>
        <stp>StudyData</stp>
        <stp>EP</stp>
        <stp>MA</stp>
        <stp>InputChoice=Close,MAType=Sim,Period=30</stp>
        <stp>MA</stp>
        <stp>ADC</stp>
        <stp>-997</stp>
        <stp>All</stp>
        <stp/>
        <stp/>
        <stp>TRUE</stp>
        <stp>T</stp>
        <tr r="G999" s="2"/>
      </tp>
      <tp>
        <v>4815.1333333332996</v>
        <stp/>
        <stp>StudyData</stp>
        <stp>EP</stp>
        <stp>MA</stp>
        <stp>InputChoice=Close,MAType=Sim,Period=30</stp>
        <stp>MA</stp>
        <stp>ADC</stp>
        <stp>-897</stp>
        <stp>All</stp>
        <stp/>
        <stp/>
        <stp>TRUE</stp>
        <stp>T</stp>
        <tr r="G899" s="2"/>
      </tp>
      <tp>
        <v>5364.2250000000004</v>
        <stp/>
        <stp>StudyData</stp>
        <stp>EP</stp>
        <stp>MA</stp>
        <stp>InputChoice=Close,MAType=Sim,Period=30</stp>
        <stp>MA</stp>
        <stp>ADC</stp>
        <stp>-196</stp>
        <stp>All</stp>
        <stp/>
        <stp/>
        <stp>TRUE</stp>
        <stp>T</stp>
        <tr r="G198" s="2"/>
      </tp>
      <tp>
        <v>4871.1583333333001</v>
        <stp/>
        <stp>StudyData</stp>
        <stp>EP</stp>
        <stp>MA</stp>
        <stp>InputChoice=Close,MAType=Sim,Period=30</stp>
        <stp>MA</stp>
        <stp>ADC</stp>
        <stp>-396</stp>
        <stp>All</stp>
        <stp/>
        <stp/>
        <stp>TRUE</stp>
        <stp>T</stp>
        <tr r="G398" s="2"/>
      </tp>
      <tp>
        <v>4914.5666666667003</v>
        <stp/>
        <stp>StudyData</stp>
        <stp>EP</stp>
        <stp>MA</stp>
        <stp>InputChoice=Close,MAType=Sim,Period=30</stp>
        <stp>MA</stp>
        <stp>ADC</stp>
        <stp>-296</stp>
        <stp>All</stp>
        <stp/>
        <stp/>
        <stp>TRUE</stp>
        <stp>T</stp>
        <tr r="G298" s="2"/>
      </tp>
      <tp>
        <v>4273.1583333333001</v>
        <stp/>
        <stp>StudyData</stp>
        <stp>EP</stp>
        <stp>MA</stp>
        <stp>InputChoice=Close,MAType=Sim,Period=30</stp>
        <stp>MA</stp>
        <stp>ADC</stp>
        <stp>-596</stp>
        <stp>All</stp>
        <stp/>
        <stp/>
        <stp>TRUE</stp>
        <stp>T</stp>
        <tr r="G598" s="2"/>
      </tp>
      <tp>
        <v>4497.55</v>
        <stp/>
        <stp>StudyData</stp>
        <stp>EP</stp>
        <stp>MA</stp>
        <stp>InputChoice=Close,MAType=Sim,Period=30</stp>
        <stp>MA</stp>
        <stp>ADC</stp>
        <stp>-496</stp>
        <stp>All</stp>
        <stp/>
        <stp/>
        <stp>TRUE</stp>
        <stp>T</stp>
        <tr r="G498" s="2"/>
      </tp>
      <tp>
        <v>5139.8333333333003</v>
        <stp/>
        <stp>StudyData</stp>
        <stp>EP</stp>
        <stp>MA</stp>
        <stp>InputChoice=Close,MAType=Sim,Period=30</stp>
        <stp>MA</stp>
        <stp>ADC</stp>
        <stp>-796</stp>
        <stp>All</stp>
        <stp/>
        <stp/>
        <stp>TRUE</stp>
        <stp>T</stp>
        <tr r="G798" s="2"/>
      </tp>
      <tp>
        <v>4664.4666666666999</v>
        <stp/>
        <stp>StudyData</stp>
        <stp>EP</stp>
        <stp>MA</stp>
        <stp>InputChoice=Close,MAType=Sim,Period=30</stp>
        <stp>MA</stp>
        <stp>ADC</stp>
        <stp>-696</stp>
        <stp>All</stp>
        <stp/>
        <stp/>
        <stp>TRUE</stp>
        <stp>T</stp>
        <tr r="G698" s="2"/>
      </tp>
      <tp>
        <v>4336.6000000000004</v>
        <stp/>
        <stp>StudyData</stp>
        <stp>EP</stp>
        <stp>MA</stp>
        <stp>InputChoice=Close,MAType=Sim,Period=30</stp>
        <stp>MA</stp>
        <stp>ADC</stp>
        <stp>-996</stp>
        <stp>All</stp>
        <stp/>
        <stp/>
        <stp>TRUE</stp>
        <stp>T</stp>
        <tr r="G998" s="2"/>
      </tp>
      <tp>
        <v>4820.9166666666997</v>
        <stp/>
        <stp>StudyData</stp>
        <stp>EP</stp>
        <stp>MA</stp>
        <stp>InputChoice=Close,MAType=Sim,Period=30</stp>
        <stp>MA</stp>
        <stp>ADC</stp>
        <stp>-896</stp>
        <stp>All</stp>
        <stp/>
        <stp/>
        <stp>TRUE</stp>
        <stp>T</stp>
        <tr r="G898" s="2"/>
      </tp>
      <tp>
        <v>5573.1</v>
        <stp/>
        <stp>StudyData</stp>
        <stp>EP</stp>
        <stp>MA</stp>
        <stp>InputChoice=Close,MAType=Sim,Period=30</stp>
        <stp>MA</stp>
        <stp>ADC</stp>
        <stp>-169</stp>
        <stp>All</stp>
        <stp/>
        <stp/>
        <stp>TRUE</stp>
        <stp>T</stp>
        <tr r="G171" s="2"/>
      </tp>
      <tp>
        <v>4841.0916666666999</v>
        <stp/>
        <stp>StudyData</stp>
        <stp>EP</stp>
        <stp>MA</stp>
        <stp>InputChoice=Close,MAType=Sim,Period=30</stp>
        <stp>MA</stp>
        <stp>ADC</stp>
        <stp>-369</stp>
        <stp>All</stp>
        <stp/>
        <stp/>
        <stp>TRUE</stp>
        <stp>T</stp>
        <tr r="G371" s="2"/>
      </tp>
      <tp>
        <v>5098.2666666667001</v>
        <stp/>
        <stp>StudyData</stp>
        <stp>EP</stp>
        <stp>MA</stp>
        <stp>InputChoice=Close,MAType=Sim,Period=30</stp>
        <stp>MA</stp>
        <stp>ADC</stp>
        <stp>-269</stp>
        <stp>All</stp>
        <stp/>
        <stp/>
        <stp>TRUE</stp>
        <stp>T</stp>
        <tr r="G271" s="2"/>
      </tp>
      <tp>
        <v>4302.875</v>
        <stp/>
        <stp>StudyData</stp>
        <stp>EP</stp>
        <stp>MA</stp>
        <stp>InputChoice=Close,MAType=Sim,Period=30</stp>
        <stp>MA</stp>
        <stp>ADC</stp>
        <stp>-569</stp>
        <stp>All</stp>
        <stp/>
        <stp/>
        <stp>TRUE</stp>
        <stp>T</stp>
        <tr r="G571" s="2"/>
      </tp>
      <tp>
        <v>4458.8500000000004</v>
        <stp/>
        <stp>StudyData</stp>
        <stp>EP</stp>
        <stp>MA</stp>
        <stp>InputChoice=Close,MAType=Sim,Period=30</stp>
        <stp>MA</stp>
        <stp>ADC</stp>
        <stp>-469</stp>
        <stp>All</stp>
        <stp/>
        <stp/>
        <stp>TRUE</stp>
        <stp>T</stp>
        <tr r="G471" s="2"/>
      </tp>
      <tp>
        <v>5074.1166666667004</v>
        <stp/>
        <stp>StudyData</stp>
        <stp>EP</stp>
        <stp>MA</stp>
        <stp>InputChoice=Close,MAType=Sim,Period=30</stp>
        <stp>MA</stp>
        <stp>ADC</stp>
        <stp>-769</stp>
        <stp>All</stp>
        <stp/>
        <stp/>
        <stp>TRUE</stp>
        <stp>T</stp>
        <tr r="G771" s="2"/>
      </tp>
      <tp>
        <v>4417.1083333332999</v>
        <stp/>
        <stp>StudyData</stp>
        <stp>EP</stp>
        <stp>MA</stp>
        <stp>InputChoice=Close,MAType=Sim,Period=30</stp>
        <stp>MA</stp>
        <stp>ADC</stp>
        <stp>-669</stp>
        <stp>All</stp>
        <stp/>
        <stp/>
        <stp>TRUE</stp>
        <stp>T</stp>
        <tr r="G671" s="2"/>
      </tp>
      <tp>
        <v>4491.1166666667004</v>
        <stp/>
        <stp>StudyData</stp>
        <stp>EP</stp>
        <stp>MA</stp>
        <stp>InputChoice=Close,MAType=Sim,Period=30</stp>
        <stp>MA</stp>
        <stp>ADC</stp>
        <stp>-969</stp>
        <stp>All</stp>
        <stp/>
        <stp/>
        <stp>TRUE</stp>
        <stp>T</stp>
        <tr r="G971" s="2"/>
      </tp>
      <tp>
        <v>4934.6833333332997</v>
        <stp/>
        <stp>StudyData</stp>
        <stp>EP</stp>
        <stp>MA</stp>
        <stp>InputChoice=Close,MAType=Sim,Period=30</stp>
        <stp>MA</stp>
        <stp>ADC</stp>
        <stp>-869</stp>
        <stp>All</stp>
        <stp/>
        <stp/>
        <stp>TRUE</stp>
        <stp>T</stp>
        <tr r="G871" s="2"/>
      </tp>
      <tp>
        <v>5577.2250000000004</v>
        <stp/>
        <stp>StudyData</stp>
        <stp>EP</stp>
        <stp>MA</stp>
        <stp>InputChoice=Close,MAType=Sim,Period=30</stp>
        <stp>MA</stp>
        <stp>ADC</stp>
        <stp>-168</stp>
        <stp>All</stp>
        <stp/>
        <stp/>
        <stp>TRUE</stp>
        <stp>T</stp>
        <tr r="G170" s="2"/>
      </tp>
      <tp>
        <v>4836.0833333333003</v>
        <stp/>
        <stp>StudyData</stp>
        <stp>EP</stp>
        <stp>MA</stp>
        <stp>InputChoice=Close,MAType=Sim,Period=30</stp>
        <stp>MA</stp>
        <stp>ADC</stp>
        <stp>-368</stp>
        <stp>All</stp>
        <stp/>
        <stp/>
        <stp>TRUE</stp>
        <stp>T</stp>
        <tr r="G370" s="2"/>
      </tp>
      <tp>
        <v>5105.3416666666999</v>
        <stp/>
        <stp>StudyData</stp>
        <stp>EP</stp>
        <stp>MA</stp>
        <stp>InputChoice=Close,MAType=Sim,Period=30</stp>
        <stp>MA</stp>
        <stp>ADC</stp>
        <stp>-268</stp>
        <stp>All</stp>
        <stp/>
        <stp/>
        <stp>TRUE</stp>
        <stp>T</stp>
        <tr r="G270" s="2"/>
      </tp>
      <tp>
        <v>4317.6916666667003</v>
        <stp/>
        <stp>StudyData</stp>
        <stp>EP</stp>
        <stp>MA</stp>
        <stp>InputChoice=Close,MAType=Sim,Period=30</stp>
        <stp>MA</stp>
        <stp>ADC</stp>
        <stp>-568</stp>
        <stp>All</stp>
        <stp/>
        <stp/>
        <stp>TRUE</stp>
        <stp>T</stp>
        <tr r="G570" s="2"/>
      </tp>
      <tp>
        <v>4463.8083333332997</v>
        <stp/>
        <stp>StudyData</stp>
        <stp>EP</stp>
        <stp>MA</stp>
        <stp>InputChoice=Close,MAType=Sim,Period=30</stp>
        <stp>MA</stp>
        <stp>ADC</stp>
        <stp>-468</stp>
        <stp>All</stp>
        <stp/>
        <stp/>
        <stp>TRUE</stp>
        <stp>T</stp>
        <tr r="G470" s="2"/>
      </tp>
      <tp>
        <v>5065.125</v>
        <stp/>
        <stp>StudyData</stp>
        <stp>EP</stp>
        <stp>MA</stp>
        <stp>InputChoice=Close,MAType=Sim,Period=30</stp>
        <stp>MA</stp>
        <stp>ADC</stp>
        <stp>-768</stp>
        <stp>All</stp>
        <stp/>
        <stp/>
        <stp>TRUE</stp>
        <stp>T</stp>
        <tr r="G770" s="2"/>
      </tp>
      <tp>
        <v>4414.9333333332997</v>
        <stp/>
        <stp>StudyData</stp>
        <stp>EP</stp>
        <stp>MA</stp>
        <stp>InputChoice=Close,MAType=Sim,Period=30</stp>
        <stp>MA</stp>
        <stp>ADC</stp>
        <stp>-668</stp>
        <stp>All</stp>
        <stp/>
        <stp/>
        <stp>TRUE</stp>
        <stp>T</stp>
        <tr r="G670" s="2"/>
      </tp>
      <tp>
        <v>4498.4916666667004</v>
        <stp/>
        <stp>StudyData</stp>
        <stp>EP</stp>
        <stp>MA</stp>
        <stp>InputChoice=Close,MAType=Sim,Period=30</stp>
        <stp>MA</stp>
        <stp>ADC</stp>
        <stp>-968</stp>
        <stp>All</stp>
        <stp/>
        <stp/>
        <stp>TRUE</stp>
        <stp>T</stp>
        <tr r="G970" s="2"/>
      </tp>
      <tp>
        <v>4937.3083333332997</v>
        <stp/>
        <stp>StudyData</stp>
        <stp>EP</stp>
        <stp>MA</stp>
        <stp>InputChoice=Close,MAType=Sim,Period=30</stp>
        <stp>MA</stp>
        <stp>ADC</stp>
        <stp>-868</stp>
        <stp>All</stp>
        <stp/>
        <stp/>
        <stp>TRUE</stp>
        <stp>T</stp>
        <tr r="G870" s="2"/>
      </tp>
      <tp>
        <v>5628.7666666667001</v>
        <stp/>
        <stp>StudyData</stp>
        <stp>EP</stp>
        <stp>MA</stp>
        <stp>InputChoice=Close,MAType=Sim,Period=30</stp>
        <stp>MA</stp>
        <stp>ADC</stp>
        <stp>-161</stp>
        <stp>All</stp>
        <stp/>
        <stp/>
        <stp>TRUE</stp>
        <stp>T</stp>
        <tr r="G163" s="2"/>
      </tp>
      <tp>
        <v>4813.8916666667001</v>
        <stp/>
        <stp>StudyData</stp>
        <stp>EP</stp>
        <stp>MA</stp>
        <stp>InputChoice=Close,MAType=Sim,Period=30</stp>
        <stp>MA</stp>
        <stp>ADC</stp>
        <stp>-361</stp>
        <stp>All</stp>
        <stp/>
        <stp/>
        <stp>TRUE</stp>
        <stp>T</stp>
        <tr r="G363" s="2"/>
      </tp>
      <tp>
        <v>5151.4166666666997</v>
        <stp/>
        <stp>StudyData</stp>
        <stp>EP</stp>
        <stp>MA</stp>
        <stp>InputChoice=Close,MAType=Sim,Period=30</stp>
        <stp>MA</stp>
        <stp>ADC</stp>
        <stp>-261</stp>
        <stp>All</stp>
        <stp/>
        <stp/>
        <stp>TRUE</stp>
        <stp>T</stp>
        <tr r="G263" s="2"/>
      </tp>
      <tp>
        <v>4396.3166666667003</v>
        <stp/>
        <stp>StudyData</stp>
        <stp>EP</stp>
        <stp>MA</stp>
        <stp>InputChoice=Close,MAType=Sim,Period=30</stp>
        <stp>MA</stp>
        <stp>ADC</stp>
        <stp>-561</stp>
        <stp>All</stp>
        <stp/>
        <stp/>
        <stp>TRUE</stp>
        <stp>T</stp>
        <tr r="G563" s="2"/>
      </tp>
      <tp>
        <v>4511.0916666666999</v>
        <stp/>
        <stp>StudyData</stp>
        <stp>EP</stp>
        <stp>MA</stp>
        <stp>InputChoice=Close,MAType=Sim,Period=30</stp>
        <stp>MA</stp>
        <stp>ADC</stp>
        <stp>-461</stp>
        <stp>All</stp>
        <stp/>
        <stp/>
        <stp>TRUE</stp>
        <stp>T</stp>
        <tr r="G463" s="2"/>
      </tp>
      <tp>
        <v>4992.8333333333003</v>
        <stp/>
        <stp>StudyData</stp>
        <stp>EP</stp>
        <stp>MA</stp>
        <stp>InputChoice=Close,MAType=Sim,Period=30</stp>
        <stp>MA</stp>
        <stp>ADC</stp>
        <stp>-761</stp>
        <stp>All</stp>
        <stp/>
        <stp/>
        <stp>TRUE</stp>
        <stp>T</stp>
        <tr r="G763" s="2"/>
      </tp>
      <tp>
        <v>4374.6333333332996</v>
        <stp/>
        <stp>StudyData</stp>
        <stp>EP</stp>
        <stp>MA</stp>
        <stp>InputChoice=Close,MAType=Sim,Period=30</stp>
        <stp>MA</stp>
        <stp>ADC</stp>
        <stp>-661</stp>
        <stp>All</stp>
        <stp/>
        <stp/>
        <stp>TRUE</stp>
        <stp>T</stp>
        <tr r="G663" s="2"/>
      </tp>
      <tp>
        <v>4558.6583333333001</v>
        <stp/>
        <stp>StudyData</stp>
        <stp>EP</stp>
        <stp>MA</stp>
        <stp>InputChoice=Close,MAType=Sim,Period=30</stp>
        <stp>MA</stp>
        <stp>ADC</stp>
        <stp>-961</stp>
        <stp>All</stp>
        <stp/>
        <stp/>
        <stp>TRUE</stp>
        <stp>T</stp>
        <tr r="G963" s="2"/>
      </tp>
      <tp>
        <v>4931.125</v>
        <stp/>
        <stp>StudyData</stp>
        <stp>EP</stp>
        <stp>MA</stp>
        <stp>InputChoice=Close,MAType=Sim,Period=30</stp>
        <stp>MA</stp>
        <stp>ADC</stp>
        <stp>-861</stp>
        <stp>All</stp>
        <stp/>
        <stp/>
        <stp>TRUE</stp>
        <stp>T</stp>
        <tr r="G863" s="2"/>
      </tp>
      <tp>
        <v>5637.1083333332999</v>
        <stp/>
        <stp>StudyData</stp>
        <stp>EP</stp>
        <stp>MA</stp>
        <stp>InputChoice=Close,MAType=Sim,Period=30</stp>
        <stp>MA</stp>
        <stp>ADC</stp>
        <stp>-160</stp>
        <stp>All</stp>
        <stp/>
        <stp/>
        <stp>TRUE</stp>
        <stp>T</stp>
        <tr r="G162" s="2"/>
      </tp>
      <tp>
        <v>4808.0833333333003</v>
        <stp/>
        <stp>StudyData</stp>
        <stp>EP</stp>
        <stp>MA</stp>
        <stp>InputChoice=Close,MAType=Sim,Period=30</stp>
        <stp>MA</stp>
        <stp>ADC</stp>
        <stp>-360</stp>
        <stp>All</stp>
        <stp/>
        <stp/>
        <stp>TRUE</stp>
        <stp>T</stp>
        <tr r="G362" s="2"/>
      </tp>
      <tp>
        <v>5161.4166666666997</v>
        <stp/>
        <stp>StudyData</stp>
        <stp>EP</stp>
        <stp>MA</stp>
        <stp>InputChoice=Close,MAType=Sim,Period=30</stp>
        <stp>MA</stp>
        <stp>ADC</stp>
        <stp>-260</stp>
        <stp>All</stp>
        <stp/>
        <stp/>
        <stp>TRUE</stp>
        <stp>T</stp>
        <tr r="G262" s="2"/>
      </tp>
      <tp>
        <v>4400.8416666666999</v>
        <stp/>
        <stp>StudyData</stp>
        <stp>EP</stp>
        <stp>MA</stp>
        <stp>InputChoice=Close,MAType=Sim,Period=30</stp>
        <stp>MA</stp>
        <stp>ADC</stp>
        <stp>-560</stp>
        <stp>All</stp>
        <stp/>
        <stp/>
        <stp>TRUE</stp>
        <stp>T</stp>
        <tr r="G562" s="2"/>
      </tp>
      <tp>
        <v>4517.8500000000004</v>
        <stp/>
        <stp>StudyData</stp>
        <stp>EP</stp>
        <stp>MA</stp>
        <stp>InputChoice=Close,MAType=Sim,Period=30</stp>
        <stp>MA</stp>
        <stp>ADC</stp>
        <stp>-460</stp>
        <stp>All</stp>
        <stp/>
        <stp/>
        <stp>TRUE</stp>
        <stp>T</stp>
        <tr r="G462" s="2"/>
      </tp>
      <tp>
        <v>4981.3666666667004</v>
        <stp/>
        <stp>StudyData</stp>
        <stp>EP</stp>
        <stp>MA</stp>
        <stp>InputChoice=Close,MAType=Sim,Period=30</stp>
        <stp>MA</stp>
        <stp>ADC</stp>
        <stp>-760</stp>
        <stp>All</stp>
        <stp/>
        <stp/>
        <stp>TRUE</stp>
        <stp>T</stp>
        <tr r="G762" s="2"/>
      </tp>
      <tp>
        <v>4366.7833333333001</v>
        <stp/>
        <stp>StudyData</stp>
        <stp>EP</stp>
        <stp>MA</stp>
        <stp>InputChoice=Close,MAType=Sim,Period=30</stp>
        <stp>MA</stp>
        <stp>ADC</stp>
        <stp>-660</stp>
        <stp>All</stp>
        <stp/>
        <stp/>
        <stp>TRUE</stp>
        <stp>T</stp>
        <tr r="G662" s="2"/>
      </tp>
      <tp>
        <v>4568.45</v>
        <stp/>
        <stp>StudyData</stp>
        <stp>EP</stp>
        <stp>MA</stp>
        <stp>InputChoice=Close,MAType=Sim,Period=30</stp>
        <stp>MA</stp>
        <stp>ADC</stp>
        <stp>-960</stp>
        <stp>All</stp>
        <stp/>
        <stp/>
        <stp>TRUE</stp>
        <stp>T</stp>
        <tr r="G962" s="2"/>
      </tp>
      <tp>
        <v>4927.0833333333003</v>
        <stp/>
        <stp>StudyData</stp>
        <stp>EP</stp>
        <stp>MA</stp>
        <stp>InputChoice=Close,MAType=Sim,Period=30</stp>
        <stp>MA</stp>
        <stp>ADC</stp>
        <stp>-860</stp>
        <stp>All</stp>
        <stp/>
        <stp/>
        <stp>TRUE</stp>
        <stp>T</stp>
        <tr r="G862" s="2"/>
      </tp>
      <tp>
        <v>5609.3333333333003</v>
        <stp/>
        <stp>StudyData</stp>
        <stp>EP</stp>
        <stp>MA</stp>
        <stp>InputChoice=Close,MAType=Sim,Period=30</stp>
        <stp>MA</stp>
        <stp>ADC</stp>
        <stp>-163</stp>
        <stp>All</stp>
        <stp/>
        <stp/>
        <stp>TRUE</stp>
        <stp>T</stp>
        <tr r="G165" s="2"/>
      </tp>
      <tp>
        <v>4823.3666666667004</v>
        <stp/>
        <stp>StudyData</stp>
        <stp>EP</stp>
        <stp>MA</stp>
        <stp>InputChoice=Close,MAType=Sim,Period=30</stp>
        <stp>MA</stp>
        <stp>ADC</stp>
        <stp>-363</stp>
        <stp>All</stp>
        <stp/>
        <stp/>
        <stp>TRUE</stp>
        <stp>T</stp>
        <tr r="G365" s="2"/>
      </tp>
      <tp>
        <v>5138.6833333332997</v>
        <stp/>
        <stp>StudyData</stp>
        <stp>EP</stp>
        <stp>MA</stp>
        <stp>InputChoice=Close,MAType=Sim,Period=30</stp>
        <stp>MA</stp>
        <stp>ADC</stp>
        <stp>-263</stp>
        <stp>All</stp>
        <stp/>
        <stp/>
        <stp>TRUE</stp>
        <stp>T</stp>
        <tr r="G265" s="2"/>
      </tp>
      <tp>
        <v>4375</v>
        <stp/>
        <stp>StudyData</stp>
        <stp>EP</stp>
        <stp>MA</stp>
        <stp>InputChoice=Close,MAType=Sim,Period=30</stp>
        <stp>MA</stp>
        <stp>ADC</stp>
        <stp>-563</stp>
        <stp>All</stp>
        <stp/>
        <stp/>
        <stp>TRUE</stp>
        <stp>T</stp>
        <tr r="G565" s="2"/>
      </tp>
      <tp>
        <v>4497.7333333332999</v>
        <stp/>
        <stp>StudyData</stp>
        <stp>EP</stp>
        <stp>MA</stp>
        <stp>InputChoice=Close,MAType=Sim,Period=30</stp>
        <stp>MA</stp>
        <stp>ADC</stp>
        <stp>-463</stp>
        <stp>All</stp>
        <stp/>
        <stp/>
        <stp>TRUE</stp>
        <stp>T</stp>
        <tr r="G465" s="2"/>
      </tp>
      <tp>
        <v>5013.9083333333001</v>
        <stp/>
        <stp>StudyData</stp>
        <stp>EP</stp>
        <stp>MA</stp>
        <stp>InputChoice=Close,MAType=Sim,Period=30</stp>
        <stp>MA</stp>
        <stp>ADC</stp>
        <stp>-763</stp>
        <stp>All</stp>
        <stp/>
        <stp/>
        <stp>TRUE</stp>
        <stp>T</stp>
        <tr r="G765" s="2"/>
      </tp>
      <tp>
        <v>4397.7083333333003</v>
        <stp/>
        <stp>StudyData</stp>
        <stp>EP</stp>
        <stp>MA</stp>
        <stp>InputChoice=Close,MAType=Sim,Period=30</stp>
        <stp>MA</stp>
        <stp>ADC</stp>
        <stp>-663</stp>
        <stp>All</stp>
        <stp/>
        <stp/>
        <stp>TRUE</stp>
        <stp>T</stp>
        <tr r="G665" s="2"/>
      </tp>
      <tp>
        <v>4540.7333333332999</v>
        <stp/>
        <stp>StudyData</stp>
        <stp>EP</stp>
        <stp>MA</stp>
        <stp>InputChoice=Close,MAType=Sim,Period=30</stp>
        <stp>MA</stp>
        <stp>ADC</stp>
        <stp>-963</stp>
        <stp>All</stp>
        <stp/>
        <stp/>
        <stp>TRUE</stp>
        <stp>T</stp>
        <tr r="G965" s="2"/>
      </tp>
      <tp>
        <v>4931.7833333333001</v>
        <stp/>
        <stp>StudyData</stp>
        <stp>EP</stp>
        <stp>MA</stp>
        <stp>InputChoice=Close,MAType=Sim,Period=30</stp>
        <stp>MA</stp>
        <stp>ADC</stp>
        <stp>-863</stp>
        <stp>All</stp>
        <stp/>
        <stp/>
        <stp>TRUE</stp>
        <stp>T</stp>
        <tr r="G865" s="2"/>
      </tp>
      <tp>
        <v>5618.7083333333003</v>
        <stp/>
        <stp>StudyData</stp>
        <stp>EP</stp>
        <stp>MA</stp>
        <stp>InputChoice=Close,MAType=Sim,Period=30</stp>
        <stp>MA</stp>
        <stp>ADC</stp>
        <stp>-162</stp>
        <stp>All</stp>
        <stp/>
        <stp/>
        <stp>TRUE</stp>
        <stp>T</stp>
        <tr r="G164" s="2"/>
      </tp>
      <tp>
        <v>4819.3333333333003</v>
        <stp/>
        <stp>StudyData</stp>
        <stp>EP</stp>
        <stp>MA</stp>
        <stp>InputChoice=Close,MAType=Sim,Period=30</stp>
        <stp>MA</stp>
        <stp>ADC</stp>
        <stp>-362</stp>
        <stp>All</stp>
        <stp/>
        <stp/>
        <stp>TRUE</stp>
        <stp>T</stp>
        <tr r="G364" s="2"/>
      </tp>
      <tp>
        <v>5143.7250000000004</v>
        <stp/>
        <stp>StudyData</stp>
        <stp>EP</stp>
        <stp>MA</stp>
        <stp>InputChoice=Close,MAType=Sim,Period=30</stp>
        <stp>MA</stp>
        <stp>ADC</stp>
        <stp>-262</stp>
        <stp>All</stp>
        <stp/>
        <stp/>
        <stp>TRUE</stp>
        <stp>T</stp>
        <tr r="G264" s="2"/>
      </tp>
      <tp>
        <v>4388.3416666666999</v>
        <stp/>
        <stp>StudyData</stp>
        <stp>EP</stp>
        <stp>MA</stp>
        <stp>InputChoice=Close,MAType=Sim,Period=30</stp>
        <stp>MA</stp>
        <stp>ADC</stp>
        <stp>-562</stp>
        <stp>All</stp>
        <stp/>
        <stp/>
        <stp>TRUE</stp>
        <stp>T</stp>
        <tr r="G564" s="2"/>
      </tp>
      <tp>
        <v>4503.0416666666997</v>
        <stp/>
        <stp>StudyData</stp>
        <stp>EP</stp>
        <stp>MA</stp>
        <stp>InputChoice=Close,MAType=Sim,Period=30</stp>
        <stp>MA</stp>
        <stp>ADC</stp>
        <stp>-462</stp>
        <stp>All</stp>
        <stp/>
        <stp/>
        <stp>TRUE</stp>
        <stp>T</stp>
        <tr r="G464" s="2"/>
      </tp>
      <tp>
        <v>5003.4333333332997</v>
        <stp/>
        <stp>StudyData</stp>
        <stp>EP</stp>
        <stp>MA</stp>
        <stp>InputChoice=Close,MAType=Sim,Period=30</stp>
        <stp>MA</stp>
        <stp>ADC</stp>
        <stp>-762</stp>
        <stp>All</stp>
        <stp/>
        <stp/>
        <stp>TRUE</stp>
        <stp>T</stp>
        <tr r="G764" s="2"/>
      </tp>
      <tp>
        <v>4385.95</v>
        <stp/>
        <stp>StudyData</stp>
        <stp>EP</stp>
        <stp>MA</stp>
        <stp>InputChoice=Close,MAType=Sim,Period=30</stp>
        <stp>MA</stp>
        <stp>ADC</stp>
        <stp>-662</stp>
        <stp>All</stp>
        <stp/>
        <stp/>
        <stp>TRUE</stp>
        <stp>T</stp>
        <tr r="G664" s="2"/>
      </tp>
      <tp>
        <v>4549.3500000000004</v>
        <stp/>
        <stp>StudyData</stp>
        <stp>EP</stp>
        <stp>MA</stp>
        <stp>InputChoice=Close,MAType=Sim,Period=30</stp>
        <stp>MA</stp>
        <stp>ADC</stp>
        <stp>-962</stp>
        <stp>All</stp>
        <stp/>
        <stp/>
        <stp>TRUE</stp>
        <stp>T</stp>
        <tr r="G964" s="2"/>
      </tp>
      <tp>
        <v>4931.8</v>
        <stp/>
        <stp>StudyData</stp>
        <stp>EP</stp>
        <stp>MA</stp>
        <stp>InputChoice=Close,MAType=Sim,Period=30</stp>
        <stp>MA</stp>
        <stp>ADC</stp>
        <stp>-862</stp>
        <stp>All</stp>
        <stp/>
        <stp/>
        <stp>TRUE</stp>
        <stp>T</stp>
        <tr r="G864" s="2"/>
      </tp>
      <tp>
        <v>5594.5333333333001</v>
        <stp/>
        <stp>StudyData</stp>
        <stp>EP</stp>
        <stp>MA</stp>
        <stp>InputChoice=Close,MAType=Sim,Period=30</stp>
        <stp>MA</stp>
        <stp>ADC</stp>
        <stp>-165</stp>
        <stp>All</stp>
        <stp/>
        <stp/>
        <stp>TRUE</stp>
        <stp>T</stp>
        <tr r="G167" s="2"/>
      </tp>
      <tp>
        <v>4828.1416666667001</v>
        <stp/>
        <stp>StudyData</stp>
        <stp>EP</stp>
        <stp>MA</stp>
        <stp>InputChoice=Close,MAType=Sim,Period=30</stp>
        <stp>MA</stp>
        <stp>ADC</stp>
        <stp>-365</stp>
        <stp>All</stp>
        <stp/>
        <stp/>
        <stp>TRUE</stp>
        <stp>T</stp>
        <tr r="G367" s="2"/>
      </tp>
      <tp>
        <v>5124.7</v>
        <stp/>
        <stp>StudyData</stp>
        <stp>EP</stp>
        <stp>MA</stp>
        <stp>InputChoice=Close,MAType=Sim,Period=30</stp>
        <stp>MA</stp>
        <stp>ADC</stp>
        <stp>-265</stp>
        <stp>All</stp>
        <stp/>
        <stp/>
        <stp>TRUE</stp>
        <stp>T</stp>
        <tr r="G267" s="2"/>
      </tp>
      <tp>
        <v>4350.8999999999996</v>
        <stp/>
        <stp>StudyData</stp>
        <stp>EP</stp>
        <stp>MA</stp>
        <stp>InputChoice=Close,MAType=Sim,Period=30</stp>
        <stp>MA</stp>
        <stp>ADC</stp>
        <stp>-565</stp>
        <stp>All</stp>
        <stp/>
        <stp/>
        <stp>TRUE</stp>
        <stp>T</stp>
        <tr r="G567" s="2"/>
      </tp>
      <tp>
        <v>4488.0666666667003</v>
        <stp/>
        <stp>StudyData</stp>
        <stp>EP</stp>
        <stp>MA</stp>
        <stp>InputChoice=Close,MAType=Sim,Period=30</stp>
        <stp>MA</stp>
        <stp>ADC</stp>
        <stp>-465</stp>
        <stp>All</stp>
        <stp/>
        <stp/>
        <stp>TRUE</stp>
        <stp>T</stp>
        <tr r="G467" s="2"/>
      </tp>
      <tp>
        <v>5036.7749999999996</v>
        <stp/>
        <stp>StudyData</stp>
        <stp>EP</stp>
        <stp>MA</stp>
        <stp>InputChoice=Close,MAType=Sim,Period=30</stp>
        <stp>MA</stp>
        <stp>ADC</stp>
        <stp>-765</stp>
        <stp>All</stp>
        <stp/>
        <stp/>
        <stp>TRUE</stp>
        <stp>T</stp>
        <tr r="G767" s="2"/>
      </tp>
      <tp>
        <v>4409.5416666666997</v>
        <stp/>
        <stp>StudyData</stp>
        <stp>EP</stp>
        <stp>MA</stp>
        <stp>InputChoice=Close,MAType=Sim,Period=30</stp>
        <stp>MA</stp>
        <stp>ADC</stp>
        <stp>-665</stp>
        <stp>All</stp>
        <stp/>
        <stp/>
        <stp>TRUE</stp>
        <stp>T</stp>
        <tr r="G667" s="2"/>
      </tp>
      <tp>
        <v>4523.05</v>
        <stp/>
        <stp>StudyData</stp>
        <stp>EP</stp>
        <stp>MA</stp>
        <stp>InputChoice=Close,MAType=Sim,Period=30</stp>
        <stp>MA</stp>
        <stp>ADC</stp>
        <stp>-965</stp>
        <stp>All</stp>
        <stp/>
        <stp/>
        <stp>TRUE</stp>
        <stp>T</stp>
        <tr r="G967" s="2"/>
      </tp>
      <tp>
        <v>4932.7833333333001</v>
        <stp/>
        <stp>StudyData</stp>
        <stp>EP</stp>
        <stp>MA</stp>
        <stp>InputChoice=Close,MAType=Sim,Period=30</stp>
        <stp>MA</stp>
        <stp>ADC</stp>
        <stp>-865</stp>
        <stp>All</stp>
        <stp/>
        <stp/>
        <stp>TRUE</stp>
        <stp>T</stp>
        <tr r="G867" s="2"/>
      </tp>
      <tp>
        <v>5601.5833333333003</v>
        <stp/>
        <stp>StudyData</stp>
        <stp>EP</stp>
        <stp>MA</stp>
        <stp>InputChoice=Close,MAType=Sim,Period=30</stp>
        <stp>MA</stp>
        <stp>ADC</stp>
        <stp>-164</stp>
        <stp>All</stp>
        <stp/>
        <stp/>
        <stp>TRUE</stp>
        <stp>T</stp>
        <tr r="G166" s="2"/>
      </tp>
      <tp>
        <v>4826.6083333332999</v>
        <stp/>
        <stp>StudyData</stp>
        <stp>EP</stp>
        <stp>MA</stp>
        <stp>InputChoice=Close,MAType=Sim,Period=30</stp>
        <stp>MA</stp>
        <stp>ADC</stp>
        <stp>-364</stp>
        <stp>All</stp>
        <stp/>
        <stp/>
        <stp>TRUE</stp>
        <stp>T</stp>
        <tr r="G366" s="2"/>
      </tp>
      <tp>
        <v>5131.7166666666999</v>
        <stp/>
        <stp>StudyData</stp>
        <stp>EP</stp>
        <stp>MA</stp>
        <stp>InputChoice=Close,MAType=Sim,Period=30</stp>
        <stp>MA</stp>
        <stp>ADC</stp>
        <stp>-264</stp>
        <stp>All</stp>
        <stp/>
        <stp/>
        <stp>TRUE</stp>
        <stp>T</stp>
        <tr r="G266" s="2"/>
      </tp>
      <tp>
        <v>4362.5166666667001</v>
        <stp/>
        <stp>StudyData</stp>
        <stp>EP</stp>
        <stp>MA</stp>
        <stp>InputChoice=Close,MAType=Sim,Period=30</stp>
        <stp>MA</stp>
        <stp>ADC</stp>
        <stp>-564</stp>
        <stp>All</stp>
        <stp/>
        <stp/>
        <stp>TRUE</stp>
        <stp>T</stp>
        <tr r="G566" s="2"/>
      </tp>
      <tp>
        <v>4492.7</v>
        <stp/>
        <stp>StudyData</stp>
        <stp>EP</stp>
        <stp>MA</stp>
        <stp>InputChoice=Close,MAType=Sim,Period=30</stp>
        <stp>MA</stp>
        <stp>ADC</stp>
        <stp>-464</stp>
        <stp>All</stp>
        <stp/>
        <stp/>
        <stp>TRUE</stp>
        <stp>T</stp>
        <tr r="G466" s="2"/>
      </tp>
      <tp>
        <v>5024.625</v>
        <stp/>
        <stp>StudyData</stp>
        <stp>EP</stp>
        <stp>MA</stp>
        <stp>InputChoice=Close,MAType=Sim,Period=30</stp>
        <stp>MA</stp>
        <stp>ADC</stp>
        <stp>-764</stp>
        <stp>All</stp>
        <stp/>
        <stp/>
        <stp>TRUE</stp>
        <stp>T</stp>
        <tr r="G766" s="2"/>
      </tp>
      <tp>
        <v>4405.4916666667004</v>
        <stp/>
        <stp>StudyData</stp>
        <stp>EP</stp>
        <stp>MA</stp>
        <stp>InputChoice=Close,MAType=Sim,Period=30</stp>
        <stp>MA</stp>
        <stp>ADC</stp>
        <stp>-664</stp>
        <stp>All</stp>
        <stp/>
        <stp/>
        <stp>TRUE</stp>
        <stp>T</stp>
        <tr r="G666" s="2"/>
      </tp>
      <tp>
        <v>4532.2083333333003</v>
        <stp/>
        <stp>StudyData</stp>
        <stp>EP</stp>
        <stp>MA</stp>
        <stp>InputChoice=Close,MAType=Sim,Period=30</stp>
        <stp>MA</stp>
        <stp>ADC</stp>
        <stp>-964</stp>
        <stp>All</stp>
        <stp/>
        <stp/>
        <stp>TRUE</stp>
        <stp>T</stp>
        <tr r="G966" s="2"/>
      </tp>
      <tp>
        <v>4931.5583333332997</v>
        <stp/>
        <stp>StudyData</stp>
        <stp>EP</stp>
        <stp>MA</stp>
        <stp>InputChoice=Close,MAType=Sim,Period=30</stp>
        <stp>MA</stp>
        <stp>ADC</stp>
        <stp>-864</stp>
        <stp>All</stp>
        <stp/>
        <stp/>
        <stp>TRUE</stp>
        <stp>T</stp>
        <tr r="G866" s="2"/>
      </tp>
      <tp>
        <v>5582.1833333332997</v>
        <stp/>
        <stp>StudyData</stp>
        <stp>EP</stp>
        <stp>MA</stp>
        <stp>InputChoice=Close,MAType=Sim,Period=30</stp>
        <stp>MA</stp>
        <stp>ADC</stp>
        <stp>-167</stp>
        <stp>All</stp>
        <stp/>
        <stp/>
        <stp>TRUE</stp>
        <stp>T</stp>
        <tr r="G169" s="2"/>
      </tp>
      <tp>
        <v>4831.6416666667001</v>
        <stp/>
        <stp>StudyData</stp>
        <stp>EP</stp>
        <stp>MA</stp>
        <stp>InputChoice=Close,MAType=Sim,Period=30</stp>
        <stp>MA</stp>
        <stp>ADC</stp>
        <stp>-367</stp>
        <stp>All</stp>
        <stp/>
        <stp/>
        <stp>TRUE</stp>
        <stp>T</stp>
        <tr r="G369" s="2"/>
      </tp>
      <tp>
        <v>5111.2749999999996</v>
        <stp/>
        <stp>StudyData</stp>
        <stp>EP</stp>
        <stp>MA</stp>
        <stp>InputChoice=Close,MAType=Sim,Period=30</stp>
        <stp>MA</stp>
        <stp>ADC</stp>
        <stp>-267</stp>
        <stp>All</stp>
        <stp/>
        <stp/>
        <stp>TRUE</stp>
        <stp>T</stp>
        <tr r="G269" s="2"/>
      </tp>
      <tp>
        <v>4329.3833333332996</v>
        <stp/>
        <stp>StudyData</stp>
        <stp>EP</stp>
        <stp>MA</stp>
        <stp>InputChoice=Close,MAType=Sim,Period=30</stp>
        <stp>MA</stp>
        <stp>ADC</stp>
        <stp>-567</stp>
        <stp>All</stp>
        <stp/>
        <stp/>
        <stp>TRUE</stp>
        <stp>T</stp>
        <tr r="G569" s="2"/>
      </tp>
      <tp>
        <v>4470.3999999999996</v>
        <stp/>
        <stp>StudyData</stp>
        <stp>EP</stp>
        <stp>MA</stp>
        <stp>InputChoice=Close,MAType=Sim,Period=30</stp>
        <stp>MA</stp>
        <stp>ADC</stp>
        <stp>-467</stp>
        <stp>All</stp>
        <stp/>
        <stp/>
        <stp>TRUE</stp>
        <stp>T</stp>
        <tr r="G469" s="2"/>
      </tp>
      <tp>
        <v>5058.4333333332997</v>
        <stp/>
        <stp>StudyData</stp>
        <stp>EP</stp>
        <stp>MA</stp>
        <stp>InputChoice=Close,MAType=Sim,Period=30</stp>
        <stp>MA</stp>
        <stp>ADC</stp>
        <stp>-767</stp>
        <stp>All</stp>
        <stp/>
        <stp/>
        <stp>TRUE</stp>
        <stp>T</stp>
        <tr r="G769" s="2"/>
      </tp>
      <tp>
        <v>4413.1750000000002</v>
        <stp/>
        <stp>StudyData</stp>
        <stp>EP</stp>
        <stp>MA</stp>
        <stp>InputChoice=Close,MAType=Sim,Period=30</stp>
        <stp>MA</stp>
        <stp>ADC</stp>
        <stp>-667</stp>
        <stp>All</stp>
        <stp/>
        <stp/>
        <stp>TRUE</stp>
        <stp>T</stp>
        <tr r="G669" s="2"/>
      </tp>
      <tp>
        <v>4506.0416666666997</v>
        <stp/>
        <stp>StudyData</stp>
        <stp>EP</stp>
        <stp>MA</stp>
        <stp>InputChoice=Close,MAType=Sim,Period=30</stp>
        <stp>MA</stp>
        <stp>ADC</stp>
        <stp>-967</stp>
        <stp>All</stp>
        <stp/>
        <stp/>
        <stp>TRUE</stp>
        <stp>T</stp>
        <tr r="G969" s="2"/>
      </tp>
      <tp>
        <v>4937.625</v>
        <stp/>
        <stp>StudyData</stp>
        <stp>EP</stp>
        <stp>MA</stp>
        <stp>InputChoice=Close,MAType=Sim,Period=30</stp>
        <stp>MA</stp>
        <stp>ADC</stp>
        <stp>-867</stp>
        <stp>All</stp>
        <stp/>
        <stp/>
        <stp>TRUE</stp>
        <stp>T</stp>
        <tr r="G869" s="2"/>
      </tp>
      <tp>
        <v>5588.0749999999998</v>
        <stp/>
        <stp>StudyData</stp>
        <stp>EP</stp>
        <stp>MA</stp>
        <stp>InputChoice=Close,MAType=Sim,Period=30</stp>
        <stp>MA</stp>
        <stp>ADC</stp>
        <stp>-166</stp>
        <stp>All</stp>
        <stp/>
        <stp/>
        <stp>TRUE</stp>
        <stp>T</stp>
        <tr r="G168" s="2"/>
      </tp>
      <tp>
        <v>4830.5833333333003</v>
        <stp/>
        <stp>StudyData</stp>
        <stp>EP</stp>
        <stp>MA</stp>
        <stp>InputChoice=Close,MAType=Sim,Period=30</stp>
        <stp>MA</stp>
        <stp>ADC</stp>
        <stp>-366</stp>
        <stp>All</stp>
        <stp/>
        <stp/>
        <stp>TRUE</stp>
        <stp>T</stp>
        <tr r="G368" s="2"/>
      </tp>
      <tp>
        <v>5118.2749999999996</v>
        <stp/>
        <stp>StudyData</stp>
        <stp>EP</stp>
        <stp>MA</stp>
        <stp>InputChoice=Close,MAType=Sim,Period=30</stp>
        <stp>MA</stp>
        <stp>ADC</stp>
        <stp>-266</stp>
        <stp>All</stp>
        <stp/>
        <stp/>
        <stp>TRUE</stp>
        <stp>T</stp>
        <tr r="G268" s="2"/>
      </tp>
      <tp>
        <v>4341.8083333332997</v>
        <stp/>
        <stp>StudyData</stp>
        <stp>EP</stp>
        <stp>MA</stp>
        <stp>InputChoice=Close,MAType=Sim,Period=30</stp>
        <stp>MA</stp>
        <stp>ADC</stp>
        <stp>-566</stp>
        <stp>All</stp>
        <stp/>
        <stp/>
        <stp>TRUE</stp>
        <stp>T</stp>
        <tr r="G568" s="2"/>
      </tp>
      <tp>
        <v>4479.0416666666997</v>
        <stp/>
        <stp>StudyData</stp>
        <stp>EP</stp>
        <stp>MA</stp>
        <stp>InputChoice=Close,MAType=Sim,Period=30</stp>
        <stp>MA</stp>
        <stp>ADC</stp>
        <stp>-466</stp>
        <stp>All</stp>
        <stp/>
        <stp/>
        <stp>TRUE</stp>
        <stp>T</stp>
        <tr r="G468" s="2"/>
      </tp>
      <tp>
        <v>5048.8666666667004</v>
        <stp/>
        <stp>StudyData</stp>
        <stp>EP</stp>
        <stp>MA</stp>
        <stp>InputChoice=Close,MAType=Sim,Period=30</stp>
        <stp>MA</stp>
        <stp>ADC</stp>
        <stp>-766</stp>
        <stp>All</stp>
        <stp/>
        <stp/>
        <stp>TRUE</stp>
        <stp>T</stp>
        <tr r="G768" s="2"/>
      </tp>
      <tp>
        <v>4410.8999999999996</v>
        <stp/>
        <stp>StudyData</stp>
        <stp>EP</stp>
        <stp>MA</stp>
        <stp>InputChoice=Close,MAType=Sim,Period=30</stp>
        <stp>MA</stp>
        <stp>ADC</stp>
        <stp>-666</stp>
        <stp>All</stp>
        <stp/>
        <stp/>
        <stp>TRUE</stp>
        <stp>T</stp>
        <tr r="G668" s="2"/>
      </tp>
      <tp>
        <v>4513.1333333332996</v>
        <stp/>
        <stp>StudyData</stp>
        <stp>EP</stp>
        <stp>MA</stp>
        <stp>InputChoice=Close,MAType=Sim,Period=30</stp>
        <stp>MA</stp>
        <stp>ADC</stp>
        <stp>-966</stp>
        <stp>All</stp>
        <stp/>
        <stp/>
        <stp>TRUE</stp>
        <stp>T</stp>
        <tr r="G968" s="2"/>
      </tp>
      <tp>
        <v>4935.2250000000004</v>
        <stp/>
        <stp>StudyData</stp>
        <stp>EP</stp>
        <stp>MA</stp>
        <stp>InputChoice=Close,MAType=Sim,Period=30</stp>
        <stp>MA</stp>
        <stp>ADC</stp>
        <stp>-866</stp>
        <stp>All</stp>
        <stp/>
        <stp/>
        <stp>TRUE</stp>
        <stp>T</stp>
        <tr r="G868" s="2"/>
      </tp>
      <tp>
        <v>5917.25</v>
        <stp/>
        <stp>StudyData</stp>
        <stp>EP</stp>
        <stp>BAR</stp>
        <stp/>
        <stp>Low</stp>
        <stp>ADC</stp>
        <stp>-40</stp>
        <stp>All</stp>
        <stp/>
        <stp/>
        <stp>TRUE</stp>
        <stp>T</stp>
        <tr r="E42" s="2"/>
      </tp>
      <tp>
        <v>5918.25</v>
        <stp/>
        <stp>StudyData</stp>
        <stp>EP</stp>
        <stp>BAR</stp>
        <stp/>
        <stp>Low</stp>
        <stp>ADC</stp>
        <stp>-41</stp>
        <stp>All</stp>
        <stp/>
        <stp/>
        <stp>TRUE</stp>
        <stp>T</stp>
        <tr r="E43" s="2"/>
      </tp>
      <tp>
        <v>5982.75</v>
        <stp/>
        <stp>StudyData</stp>
        <stp>EP</stp>
        <stp>BAR</stp>
        <stp/>
        <stp>Low</stp>
        <stp>ADC</stp>
        <stp>-42</stp>
        <stp>All</stp>
        <stp/>
        <stp/>
        <stp>TRUE</stp>
        <stp>T</stp>
        <tr r="E44" s="2"/>
      </tp>
      <tp>
        <v>6063.25</v>
        <stp/>
        <stp>StudyData</stp>
        <stp>EP</stp>
        <stp>BAR</stp>
        <stp/>
        <stp>Low</stp>
        <stp>ADC</stp>
        <stp>-43</stp>
        <stp>All</stp>
        <stp/>
        <stp/>
        <stp>TRUE</stp>
        <stp>T</stp>
        <tr r="E45" s="2"/>
      </tp>
      <tp>
        <v>6030</v>
        <stp/>
        <stp>StudyData</stp>
        <stp>EP</stp>
        <stp>BAR</stp>
        <stp/>
        <stp>Low</stp>
        <stp>ADC</stp>
        <stp>-44</stp>
        <stp>All</stp>
        <stp/>
        <stp/>
        <stp>TRUE</stp>
        <stp>T</stp>
        <tr r="E46" s="2"/>
      </tp>
      <tp>
        <v>5965</v>
        <stp/>
        <stp>StudyData</stp>
        <stp>EP</stp>
        <stp>BAR</stp>
        <stp/>
        <stp>Low</stp>
        <stp>ADC</stp>
        <stp>-45</stp>
        <stp>All</stp>
        <stp/>
        <stp/>
        <stp>TRUE</stp>
        <stp>T</stp>
        <tr r="E47" s="2"/>
      </tp>
      <tp>
        <v>5866</v>
        <stp/>
        <stp>StudyData</stp>
        <stp>EP</stp>
        <stp>BAR</stp>
        <stp/>
        <stp>Low</stp>
        <stp>ADC</stp>
        <stp>-46</stp>
        <stp>All</stp>
        <stp/>
        <stp/>
        <stp>TRUE</stp>
        <stp>T</stp>
        <tr r="E48" s="2"/>
      </tp>
      <tp>
        <v>5931.25</v>
        <stp/>
        <stp>StudyData</stp>
        <stp>EP</stp>
        <stp>BAR</stp>
        <stp/>
        <stp>Low</stp>
        <stp>ADC</stp>
        <stp>-47</stp>
        <stp>All</stp>
        <stp/>
        <stp/>
        <stp>TRUE</stp>
        <stp>T</stp>
        <tr r="E49" s="2"/>
      </tp>
      <tp>
        <v>5906.5</v>
        <stp/>
        <stp>StudyData</stp>
        <stp>EP</stp>
        <stp>BAR</stp>
        <stp/>
        <stp>Low</stp>
        <stp>ADC</stp>
        <stp>-48</stp>
        <stp>All</stp>
        <stp/>
        <stp/>
        <stp>TRUE</stp>
        <stp>T</stp>
        <tr r="E50" s="2"/>
      </tp>
      <tp>
        <v>6114.25</v>
        <stp/>
        <stp>StudyData</stp>
        <stp>EP</stp>
        <stp>BAR</stp>
        <stp/>
        <stp>Low</stp>
        <stp>ADC</stp>
        <stp>-49</stp>
        <stp>All</stp>
        <stp/>
        <stp/>
        <stp>TRUE</stp>
        <stp>T</stp>
        <tr r="E51" s="2"/>
      </tp>
      <tp>
        <v>6013.2250000000004</v>
        <stp/>
        <stp>StudyData</stp>
        <stp>EP</stp>
        <stp>MA</stp>
        <stp>InputChoice=Close,MAType=Sim,Period=30</stp>
        <stp>MA</stp>
        <stp>ADC</stp>
        <stp>-18</stp>
        <stp>All</stp>
        <stp/>
        <stp/>
        <stp>TRUE</stp>
        <stp>T</stp>
        <tr r="G20" s="2"/>
      </tp>
      <tp>
        <v>6010.4916666667004</v>
        <stp/>
        <stp>StudyData</stp>
        <stp>EP</stp>
        <stp>MA</stp>
        <stp>InputChoice=Close,MAType=Sim,Period=30</stp>
        <stp>MA</stp>
        <stp>ADC</stp>
        <stp>-19</stp>
        <stp>All</stp>
        <stp/>
        <stp/>
        <stp>TRUE</stp>
        <stp>T</stp>
        <tr r="G21" s="2"/>
      </tp>
      <tp>
        <v>6023.0249999999996</v>
        <stp/>
        <stp>StudyData</stp>
        <stp>EP</stp>
        <stp>MA</stp>
        <stp>InputChoice=Close,MAType=Sim,Period=30</stp>
        <stp>MA</stp>
        <stp>ADC</stp>
        <stp>-12</stp>
        <stp>All</stp>
        <stp/>
        <stp/>
        <stp>TRUE</stp>
        <stp>T</stp>
        <tr r="G14" s="2"/>
      </tp>
      <tp>
        <v>6020.85</v>
        <stp/>
        <stp>StudyData</stp>
        <stp>EP</stp>
        <stp>MA</stp>
        <stp>InputChoice=Close,MAType=Sim,Period=30</stp>
        <stp>MA</stp>
        <stp>ADC</stp>
        <stp>-13</stp>
        <stp>All</stp>
        <stp/>
        <stp/>
        <stp>TRUE</stp>
        <stp>T</stp>
        <tr r="G15" s="2"/>
      </tp>
      <tp>
        <v>6033.4750000000004</v>
        <stp/>
        <stp>StudyData</stp>
        <stp>EP</stp>
        <stp>MA</stp>
        <stp>InputChoice=Close,MAType=Sim,Period=30</stp>
        <stp>MA</stp>
        <stp>ADC</stp>
        <stp>-10</stp>
        <stp>All</stp>
        <stp/>
        <stp/>
        <stp>TRUE</stp>
        <stp>T</stp>
        <tr r="G12" s="2"/>
      </tp>
      <tp>
        <v>6026.8249999999998</v>
        <stp/>
        <stp>StudyData</stp>
        <stp>EP</stp>
        <stp>MA</stp>
        <stp>InputChoice=Close,MAType=Sim,Period=30</stp>
        <stp>MA</stp>
        <stp>ADC</stp>
        <stp>-11</stp>
        <stp>All</stp>
        <stp/>
        <stp/>
        <stp>TRUE</stp>
        <stp>T</stp>
        <tr r="G13" s="2"/>
      </tp>
      <tp>
        <v>6020.35</v>
        <stp/>
        <stp>StudyData</stp>
        <stp>EP</stp>
        <stp>MA</stp>
        <stp>InputChoice=Close,MAType=Sim,Period=30</stp>
        <stp>MA</stp>
        <stp>ADC</stp>
        <stp>-16</stp>
        <stp>All</stp>
        <stp/>
        <stp/>
        <stp>TRUE</stp>
        <stp>T</stp>
        <tr r="G18" s="2"/>
      </tp>
      <tp>
        <v>6017.5249999999996</v>
        <stp/>
        <stp>StudyData</stp>
        <stp>EP</stp>
        <stp>MA</stp>
        <stp>InputChoice=Close,MAType=Sim,Period=30</stp>
        <stp>MA</stp>
        <stp>ADC</stp>
        <stp>-17</stp>
        <stp>All</stp>
        <stp/>
        <stp/>
        <stp>TRUE</stp>
        <stp>T</stp>
        <tr r="G19" s="2"/>
      </tp>
      <tp>
        <v>6021.0666666667003</v>
        <stp/>
        <stp>StudyData</stp>
        <stp>EP</stp>
        <stp>MA</stp>
        <stp>InputChoice=Close,MAType=Sim,Period=30</stp>
        <stp>MA</stp>
        <stp>ADC</stp>
        <stp>-14</stp>
        <stp>All</stp>
        <stp/>
        <stp/>
        <stp>TRUE</stp>
        <stp>T</stp>
        <tr r="G16" s="2"/>
      </tp>
      <tp>
        <v>6022.6833333332997</v>
        <stp/>
        <stp>StudyData</stp>
        <stp>EP</stp>
        <stp>MA</stp>
        <stp>InputChoice=Close,MAType=Sim,Period=30</stp>
        <stp>MA</stp>
        <stp>ADC</stp>
        <stp>-15</stp>
        <stp>All</stp>
        <stp/>
        <stp/>
        <stp>TRUE</stp>
        <stp>T</stp>
        <tr r="G17" s="2"/>
      </tp>
      <tp>
        <v>5481.0916666666999</v>
        <stp/>
        <stp>StudyData</stp>
        <stp>EP</stp>
        <stp>MA</stp>
        <stp>InputChoice=Close,MAType=Sim,Period=30</stp>
        <stp>MA</stp>
        <stp>ADC</stp>
        <stp>-179</stp>
        <stp>All</stp>
        <stp/>
        <stp/>
        <stp>TRUE</stp>
        <stp>T</stp>
        <tr r="G181" s="2"/>
      </tp>
      <tp>
        <v>4871.8083333332997</v>
        <stp/>
        <stp>StudyData</stp>
        <stp>EP</stp>
        <stp>MA</stp>
        <stp>InputChoice=Close,MAType=Sim,Period=30</stp>
        <stp>MA</stp>
        <stp>ADC</stp>
        <stp>-379</stp>
        <stp>All</stp>
        <stp/>
        <stp/>
        <stp>TRUE</stp>
        <stp>T</stp>
        <tr r="G381" s="2"/>
      </tp>
      <tp>
        <v>5031.7333333332999</v>
        <stp/>
        <stp>StudyData</stp>
        <stp>EP</stp>
        <stp>MA</stp>
        <stp>InputChoice=Close,MAType=Sim,Period=30</stp>
        <stp>MA</stp>
        <stp>ADC</stp>
        <stp>-279</stp>
        <stp>All</stp>
        <stp/>
        <stp/>
        <stp>TRUE</stp>
        <stp>T</stp>
        <tr r="G281" s="2"/>
      </tp>
      <tp>
        <v>4214.9250000000002</v>
        <stp/>
        <stp>StudyData</stp>
        <stp>EP</stp>
        <stp>MA</stp>
        <stp>InputChoice=Close,MAType=Sim,Period=30</stp>
        <stp>MA</stp>
        <stp>ADC</stp>
        <stp>-579</stp>
        <stp>All</stp>
        <stp/>
        <stp/>
        <stp>TRUE</stp>
        <stp>T</stp>
        <tr r="G581" s="2"/>
      </tp>
      <tp>
        <v>4421.2333333332999</v>
        <stp/>
        <stp>StudyData</stp>
        <stp>EP</stp>
        <stp>MA</stp>
        <stp>InputChoice=Close,MAType=Sim,Period=30</stp>
        <stp>MA</stp>
        <stp>ADC</stp>
        <stp>-479</stp>
        <stp>All</stp>
        <stp/>
        <stp/>
        <stp>TRUE</stp>
        <stp>T</stp>
        <tr r="G481" s="2"/>
      </tp>
      <tp>
        <v>5143.3333333333003</v>
        <stp/>
        <stp>StudyData</stp>
        <stp>EP</stp>
        <stp>MA</stp>
        <stp>InputChoice=Close,MAType=Sim,Period=30</stp>
        <stp>MA</stp>
        <stp>ADC</stp>
        <stp>-779</stp>
        <stp>All</stp>
        <stp/>
        <stp/>
        <stp>TRUE</stp>
        <stp>T</stp>
        <tr r="G781" s="2"/>
      </tp>
      <tp>
        <v>4485.8416666666999</v>
        <stp/>
        <stp>StudyData</stp>
        <stp>EP</stp>
        <stp>MA</stp>
        <stp>InputChoice=Close,MAType=Sim,Period=30</stp>
        <stp>MA</stp>
        <stp>ADC</stp>
        <stp>-679</stp>
        <stp>All</stp>
        <stp/>
        <stp/>
        <stp>TRUE</stp>
        <stp>T</stp>
        <tr r="G681" s="2"/>
      </tp>
      <tp>
        <v>4394.6083333332999</v>
        <stp/>
        <stp>StudyData</stp>
        <stp>EP</stp>
        <stp>MA</stp>
        <stp>InputChoice=Close,MAType=Sim,Period=30</stp>
        <stp>MA</stp>
        <stp>ADC</stp>
        <stp>-979</stp>
        <stp>All</stp>
        <stp/>
        <stp/>
        <stp>TRUE</stp>
        <stp>T</stp>
        <tr r="G981" s="2"/>
      </tp>
      <tp>
        <v>4899.4916666667004</v>
        <stp/>
        <stp>StudyData</stp>
        <stp>EP</stp>
        <stp>MA</stp>
        <stp>InputChoice=Close,MAType=Sim,Period=30</stp>
        <stp>MA</stp>
        <stp>ADC</stp>
        <stp>-879</stp>
        <stp>All</stp>
        <stp/>
        <stp/>
        <stp>TRUE</stp>
        <stp>T</stp>
        <tr r="G881" s="2"/>
      </tp>
      <tp>
        <v>5494.1583333333001</v>
        <stp/>
        <stp>StudyData</stp>
        <stp>EP</stp>
        <stp>MA</stp>
        <stp>InputChoice=Close,MAType=Sim,Period=30</stp>
        <stp>MA</stp>
        <stp>ADC</stp>
        <stp>-178</stp>
        <stp>All</stp>
        <stp/>
        <stp/>
        <stp>TRUE</stp>
        <stp>T</stp>
        <tr r="G180" s="2"/>
      </tp>
      <tp>
        <v>4868.0916666666999</v>
        <stp/>
        <stp>StudyData</stp>
        <stp>EP</stp>
        <stp>MA</stp>
        <stp>InputChoice=Close,MAType=Sim,Period=30</stp>
        <stp>MA</stp>
        <stp>ADC</stp>
        <stp>-378</stp>
        <stp>All</stp>
        <stp/>
        <stp/>
        <stp>TRUE</stp>
        <stp>T</stp>
        <tr r="G380" s="2"/>
      </tp>
      <tp>
        <v>5040.8166666667003</v>
        <stp/>
        <stp>StudyData</stp>
        <stp>EP</stp>
        <stp>MA</stp>
        <stp>InputChoice=Close,MAType=Sim,Period=30</stp>
        <stp>MA</stp>
        <stp>ADC</stp>
        <stp>-278</stp>
        <stp>All</stp>
        <stp/>
        <stp/>
        <stp>TRUE</stp>
        <stp>T</stp>
        <tr r="G280" s="2"/>
      </tp>
      <tp>
        <v>4215.7083333333003</v>
        <stp/>
        <stp>StudyData</stp>
        <stp>EP</stp>
        <stp>MA</stp>
        <stp>InputChoice=Close,MAType=Sim,Period=30</stp>
        <stp>MA</stp>
        <stp>ADC</stp>
        <stp>-578</stp>
        <stp>All</stp>
        <stp/>
        <stp/>
        <stp>TRUE</stp>
        <stp>T</stp>
        <tr r="G580" s="2"/>
      </tp>
      <tp>
        <v>4424.0166666667001</v>
        <stp/>
        <stp>StudyData</stp>
        <stp>EP</stp>
        <stp>MA</stp>
        <stp>InputChoice=Close,MAType=Sim,Period=30</stp>
        <stp>MA</stp>
        <stp>ADC</stp>
        <stp>-478</stp>
        <stp>All</stp>
        <stp/>
        <stp/>
        <stp>TRUE</stp>
        <stp>T</stp>
        <tr r="G480" s="2"/>
      </tp>
      <tp>
        <v>5131.5166666667001</v>
        <stp/>
        <stp>StudyData</stp>
        <stp>EP</stp>
        <stp>MA</stp>
        <stp>InputChoice=Close,MAType=Sim,Period=30</stp>
        <stp>MA</stp>
        <stp>ADC</stp>
        <stp>-778</stp>
        <stp>All</stp>
        <stp/>
        <stp/>
        <stp>TRUE</stp>
        <stp>T</stp>
        <tr r="G780" s="2"/>
      </tp>
      <tp>
        <v>4470.2083333333003</v>
        <stp/>
        <stp>StudyData</stp>
        <stp>EP</stp>
        <stp>MA</stp>
        <stp>InputChoice=Close,MAType=Sim,Period=30</stp>
        <stp>MA</stp>
        <stp>ADC</stp>
        <stp>-678</stp>
        <stp>All</stp>
        <stp/>
        <stp/>
        <stp>TRUE</stp>
        <stp>T</stp>
        <tr r="G680" s="2"/>
      </tp>
      <tp>
        <v>4402.3083333332997</v>
        <stp/>
        <stp>StudyData</stp>
        <stp>EP</stp>
        <stp>MA</stp>
        <stp>InputChoice=Close,MAType=Sim,Period=30</stp>
        <stp>MA</stp>
        <stp>ADC</stp>
        <stp>-978</stp>
        <stp>All</stp>
        <stp/>
        <stp/>
        <stp>TRUE</stp>
        <stp>T</stp>
        <tr r="G980" s="2"/>
      </tp>
      <tp>
        <v>4905.1833333332997</v>
        <stp/>
        <stp>StudyData</stp>
        <stp>EP</stp>
        <stp>MA</stp>
        <stp>InputChoice=Close,MAType=Sim,Period=30</stp>
        <stp>MA</stp>
        <stp>ADC</stp>
        <stp>-878</stp>
        <stp>All</stp>
        <stp/>
        <stp/>
        <stp>TRUE</stp>
        <stp>T</stp>
        <tr r="G880" s="2"/>
      </tp>
      <tp>
        <v>5558.2666666667001</v>
        <stp/>
        <stp>StudyData</stp>
        <stp>EP</stp>
        <stp>MA</stp>
        <stp>InputChoice=Close,MAType=Sim,Period=30</stp>
        <stp>MA</stp>
        <stp>ADC</stp>
        <stp>-171</stp>
        <stp>All</stp>
        <stp/>
        <stp/>
        <stp>TRUE</stp>
        <stp>T</stp>
        <tr r="G173" s="2"/>
      </tp>
      <tp>
        <v>4848.3916666667001</v>
        <stp/>
        <stp>StudyData</stp>
        <stp>EP</stp>
        <stp>MA</stp>
        <stp>InputChoice=Close,MAType=Sim,Period=30</stp>
        <stp>MA</stp>
        <stp>ADC</stp>
        <stp>-371</stp>
        <stp>All</stp>
        <stp/>
        <stp/>
        <stp>TRUE</stp>
        <stp>T</stp>
        <tr r="G373" s="2"/>
      </tp>
      <tp>
        <v>5088.4166666666997</v>
        <stp/>
        <stp>StudyData</stp>
        <stp>EP</stp>
        <stp>MA</stp>
        <stp>InputChoice=Close,MAType=Sim,Period=30</stp>
        <stp>MA</stp>
        <stp>ADC</stp>
        <stp>-271</stp>
        <stp>All</stp>
        <stp/>
        <stp/>
        <stp>TRUE</stp>
        <stp>T</stp>
        <tr r="G273" s="2"/>
      </tp>
      <tp>
        <v>4278.0833333333003</v>
        <stp/>
        <stp>StudyData</stp>
        <stp>EP</stp>
        <stp>MA</stp>
        <stp>InputChoice=Close,MAType=Sim,Period=30</stp>
        <stp>MA</stp>
        <stp>ADC</stp>
        <stp>-571</stp>
        <stp>All</stp>
        <stp/>
        <stp/>
        <stp>TRUE</stp>
        <stp>T</stp>
        <tr r="G573" s="2"/>
      </tp>
      <tp>
        <v>4450.6833333332997</v>
        <stp/>
        <stp>StudyData</stp>
        <stp>EP</stp>
        <stp>MA</stp>
        <stp>InputChoice=Close,MAType=Sim,Period=30</stp>
        <stp>MA</stp>
        <stp>ADC</stp>
        <stp>-471</stp>
        <stp>All</stp>
        <stp/>
        <stp/>
        <stp>TRUE</stp>
        <stp>T</stp>
        <tr r="G473" s="2"/>
      </tp>
      <tp>
        <v>5088.5666666667003</v>
        <stp/>
        <stp>StudyData</stp>
        <stp>EP</stp>
        <stp>MA</stp>
        <stp>InputChoice=Close,MAType=Sim,Period=30</stp>
        <stp>MA</stp>
        <stp>ADC</stp>
        <stp>-771</stp>
        <stp>All</stp>
        <stp/>
        <stp/>
        <stp>TRUE</stp>
        <stp>T</stp>
        <tr r="G773" s="2"/>
      </tp>
      <tp>
        <v>4430.2333333332999</v>
        <stp/>
        <stp>StudyData</stp>
        <stp>EP</stp>
        <stp>MA</stp>
        <stp>InputChoice=Close,MAType=Sim,Period=30</stp>
        <stp>MA</stp>
        <stp>ADC</stp>
        <stp>-671</stp>
        <stp>All</stp>
        <stp/>
        <stp/>
        <stp>TRUE</stp>
        <stp>T</stp>
        <tr r="G673" s="2"/>
      </tp>
      <tp>
        <v>4476.4750000000004</v>
        <stp/>
        <stp>StudyData</stp>
        <stp>EP</stp>
        <stp>MA</stp>
        <stp>InputChoice=Close,MAType=Sim,Period=30</stp>
        <stp>MA</stp>
        <stp>ADC</stp>
        <stp>-971</stp>
        <stp>All</stp>
        <stp/>
        <stp/>
        <stp>TRUE</stp>
        <stp>T</stp>
        <tr r="G973" s="2"/>
      </tp>
      <tp>
        <v>4930.3333333333003</v>
        <stp/>
        <stp>StudyData</stp>
        <stp>EP</stp>
        <stp>MA</stp>
        <stp>InputChoice=Close,MAType=Sim,Period=30</stp>
        <stp>MA</stp>
        <stp>ADC</stp>
        <stp>-871</stp>
        <stp>All</stp>
        <stp/>
        <stp/>
        <stp>TRUE</stp>
        <stp>T</stp>
        <tr r="G873" s="2"/>
      </tp>
      <tp>
        <v>5566.0416666666997</v>
        <stp/>
        <stp>StudyData</stp>
        <stp>EP</stp>
        <stp>MA</stp>
        <stp>InputChoice=Close,MAType=Sim,Period=30</stp>
        <stp>MA</stp>
        <stp>ADC</stp>
        <stp>-170</stp>
        <stp>All</stp>
        <stp/>
        <stp/>
        <stp>TRUE</stp>
        <stp>T</stp>
        <tr r="G172" s="2"/>
      </tp>
      <tp>
        <v>4844.9750000000004</v>
        <stp/>
        <stp>StudyData</stp>
        <stp>EP</stp>
        <stp>MA</stp>
        <stp>InputChoice=Close,MAType=Sim,Period=30</stp>
        <stp>MA</stp>
        <stp>ADC</stp>
        <stp>-370</stp>
        <stp>All</stp>
        <stp/>
        <stp/>
        <stp>TRUE</stp>
        <stp>T</stp>
        <tr r="G372" s="2"/>
      </tp>
      <tp>
        <v>5092.9333333332997</v>
        <stp/>
        <stp>StudyData</stp>
        <stp>EP</stp>
        <stp>MA</stp>
        <stp>InputChoice=Close,MAType=Sim,Period=30</stp>
        <stp>MA</stp>
        <stp>ADC</stp>
        <stp>-270</stp>
        <stp>All</stp>
        <stp/>
        <stp/>
        <stp>TRUE</stp>
        <stp>T</stp>
        <tr r="G272" s="2"/>
      </tp>
      <tp>
        <v>4289.1750000000002</v>
        <stp/>
        <stp>StudyData</stp>
        <stp>EP</stp>
        <stp>MA</stp>
        <stp>InputChoice=Close,MAType=Sim,Period=30</stp>
        <stp>MA</stp>
        <stp>ADC</stp>
        <stp>-570</stp>
        <stp>All</stp>
        <stp/>
        <stp/>
        <stp>TRUE</stp>
        <stp>T</stp>
        <tr r="G572" s="2"/>
      </tp>
      <tp>
        <v>4453.6666666666997</v>
        <stp/>
        <stp>StudyData</stp>
        <stp>EP</stp>
        <stp>MA</stp>
        <stp>InputChoice=Close,MAType=Sim,Period=30</stp>
        <stp>MA</stp>
        <stp>ADC</stp>
        <stp>-470</stp>
        <stp>All</stp>
        <stp/>
        <stp/>
        <stp>TRUE</stp>
        <stp>T</stp>
        <tr r="G472" s="2"/>
      </tp>
      <tp>
        <v>5082.1166666667004</v>
        <stp/>
        <stp>StudyData</stp>
        <stp>EP</stp>
        <stp>MA</stp>
        <stp>InputChoice=Close,MAType=Sim,Period=30</stp>
        <stp>MA</stp>
        <stp>ADC</stp>
        <stp>-770</stp>
        <stp>All</stp>
        <stp/>
        <stp/>
        <stp>TRUE</stp>
        <stp>T</stp>
        <tr r="G772" s="2"/>
      </tp>
      <tp>
        <v>4420.3416666666999</v>
        <stp/>
        <stp>StudyData</stp>
        <stp>EP</stp>
        <stp>MA</stp>
        <stp>InputChoice=Close,MAType=Sim,Period=30</stp>
        <stp>MA</stp>
        <stp>ADC</stp>
        <stp>-670</stp>
        <stp>All</stp>
        <stp/>
        <stp/>
        <stp>TRUE</stp>
        <stp>T</stp>
        <tr r="G672" s="2"/>
      </tp>
      <tp>
        <v>4483.1583333333001</v>
        <stp/>
        <stp>StudyData</stp>
        <stp>EP</stp>
        <stp>MA</stp>
        <stp>InputChoice=Close,MAType=Sim,Period=30</stp>
        <stp>MA</stp>
        <stp>ADC</stp>
        <stp>-970</stp>
        <stp>All</stp>
        <stp/>
        <stp/>
        <stp>TRUE</stp>
        <stp>T</stp>
        <tr r="G972" s="2"/>
      </tp>
      <tp>
        <v>4932.4750000000004</v>
        <stp/>
        <stp>StudyData</stp>
        <stp>EP</stp>
        <stp>MA</stp>
        <stp>InputChoice=Close,MAType=Sim,Period=30</stp>
        <stp>MA</stp>
        <stp>ADC</stp>
        <stp>-870</stp>
        <stp>All</stp>
        <stp/>
        <stp/>
        <stp>TRUE</stp>
        <stp>T</stp>
        <tr r="G872" s="2"/>
      </tp>
      <tp>
        <v>5543.625</v>
        <stp/>
        <stp>StudyData</stp>
        <stp>EP</stp>
        <stp>MA</stp>
        <stp>InputChoice=Close,MAType=Sim,Period=30</stp>
        <stp>MA</stp>
        <stp>ADC</stp>
        <stp>-173</stp>
        <stp>All</stp>
        <stp/>
        <stp/>
        <stp>TRUE</stp>
        <stp>T</stp>
        <tr r="G175" s="2"/>
      </tp>
      <tp>
        <v>4857.1750000000002</v>
        <stp/>
        <stp>StudyData</stp>
        <stp>EP</stp>
        <stp>MA</stp>
        <stp>InputChoice=Close,MAType=Sim,Period=30</stp>
        <stp>MA</stp>
        <stp>ADC</stp>
        <stp>-373</stp>
        <stp>All</stp>
        <stp/>
        <stp/>
        <stp>TRUE</stp>
        <stp>T</stp>
        <tr r="G375" s="2"/>
      </tp>
      <tp>
        <v>5079.1000000000004</v>
        <stp/>
        <stp>StudyData</stp>
        <stp>EP</stp>
        <stp>MA</stp>
        <stp>InputChoice=Close,MAType=Sim,Period=30</stp>
        <stp>MA</stp>
        <stp>ADC</stp>
        <stp>-273</stp>
        <stp>All</stp>
        <stp/>
        <stp/>
        <stp>TRUE</stp>
        <stp>T</stp>
        <tr r="G275" s="2"/>
      </tp>
      <tp>
        <v>4260.7749999999996</v>
        <stp/>
        <stp>StudyData</stp>
        <stp>EP</stp>
        <stp>MA</stp>
        <stp>InputChoice=Close,MAType=Sim,Period=30</stp>
        <stp>MA</stp>
        <stp>ADC</stp>
        <stp>-573</stp>
        <stp>All</stp>
        <stp/>
        <stp/>
        <stp>TRUE</stp>
        <stp>T</stp>
        <tr r="G575" s="2"/>
      </tp>
      <tp>
        <v>4442.9333333332997</v>
        <stp/>
        <stp>StudyData</stp>
        <stp>EP</stp>
        <stp>MA</stp>
        <stp>InputChoice=Close,MAType=Sim,Period=30</stp>
        <stp>MA</stp>
        <stp>ADC</stp>
        <stp>-473</stp>
        <stp>All</stp>
        <stp/>
        <stp/>
        <stp>TRUE</stp>
        <stp>T</stp>
        <tr r="G475" s="2"/>
      </tp>
      <tp>
        <v>5093.6666666666997</v>
        <stp/>
        <stp>StudyData</stp>
        <stp>EP</stp>
        <stp>MA</stp>
        <stp>InputChoice=Close,MAType=Sim,Period=30</stp>
        <stp>MA</stp>
        <stp>ADC</stp>
        <stp>-773</stp>
        <stp>All</stp>
        <stp/>
        <stp/>
        <stp>TRUE</stp>
        <stp>T</stp>
        <tr r="G775" s="2"/>
      </tp>
      <tp>
        <v>4442.9250000000002</v>
        <stp/>
        <stp>StudyData</stp>
        <stp>EP</stp>
        <stp>MA</stp>
        <stp>InputChoice=Close,MAType=Sim,Period=30</stp>
        <stp>MA</stp>
        <stp>ADC</stp>
        <stp>-673</stp>
        <stp>All</stp>
        <stp/>
        <stp/>
        <stp>TRUE</stp>
        <stp>T</stp>
        <tr r="G675" s="2"/>
      </tp>
      <tp>
        <v>4458.4583333333003</v>
        <stp/>
        <stp>StudyData</stp>
        <stp>EP</stp>
        <stp>MA</stp>
        <stp>InputChoice=Close,MAType=Sim,Period=30</stp>
        <stp>MA</stp>
        <stp>ADC</stp>
        <stp>-973</stp>
        <stp>All</stp>
        <stp/>
        <stp/>
        <stp>TRUE</stp>
        <stp>T</stp>
        <tr r="G975" s="2"/>
      </tp>
      <tp>
        <v>4926.1416666667001</v>
        <stp/>
        <stp>StudyData</stp>
        <stp>EP</stp>
        <stp>MA</stp>
        <stp>InputChoice=Close,MAType=Sim,Period=30</stp>
        <stp>MA</stp>
        <stp>ADC</stp>
        <stp>-873</stp>
        <stp>All</stp>
        <stp/>
        <stp/>
        <stp>TRUE</stp>
        <stp>T</stp>
        <tr r="G875" s="2"/>
      </tp>
      <tp>
        <v>5550.7333333332999</v>
        <stp/>
        <stp>StudyData</stp>
        <stp>EP</stp>
        <stp>MA</stp>
        <stp>InputChoice=Close,MAType=Sim,Period=30</stp>
        <stp>MA</stp>
        <stp>ADC</stp>
        <stp>-172</stp>
        <stp>All</stp>
        <stp/>
        <stp/>
        <stp>TRUE</stp>
        <stp>T</stp>
        <tr r="G174" s="2"/>
      </tp>
      <tp>
        <v>4853.0249999999996</v>
        <stp/>
        <stp>StudyData</stp>
        <stp>EP</stp>
        <stp>MA</stp>
        <stp>InputChoice=Close,MAType=Sim,Period=30</stp>
        <stp>MA</stp>
        <stp>ADC</stp>
        <stp>-372</stp>
        <stp>All</stp>
        <stp/>
        <stp/>
        <stp>TRUE</stp>
        <stp>T</stp>
        <tr r="G374" s="2"/>
      </tp>
      <tp>
        <v>5085</v>
        <stp/>
        <stp>StudyData</stp>
        <stp>EP</stp>
        <stp>MA</stp>
        <stp>InputChoice=Close,MAType=Sim,Period=30</stp>
        <stp>MA</stp>
        <stp>ADC</stp>
        <stp>-272</stp>
        <stp>All</stp>
        <stp/>
        <stp/>
        <stp>TRUE</stp>
        <stp>T</stp>
        <tr r="G274" s="2"/>
      </tp>
      <tp>
        <v>4267.3916666667001</v>
        <stp/>
        <stp>StudyData</stp>
        <stp>EP</stp>
        <stp>MA</stp>
        <stp>InputChoice=Close,MAType=Sim,Period=30</stp>
        <stp>MA</stp>
        <stp>ADC</stp>
        <stp>-572</stp>
        <stp>All</stp>
        <stp/>
        <stp/>
        <stp>TRUE</stp>
        <stp>T</stp>
        <tr r="G574" s="2"/>
      </tp>
      <tp>
        <v>4448.0416666666997</v>
        <stp/>
        <stp>StudyData</stp>
        <stp>EP</stp>
        <stp>MA</stp>
        <stp>InputChoice=Close,MAType=Sim,Period=30</stp>
        <stp>MA</stp>
        <stp>ADC</stp>
        <stp>-472</stp>
        <stp>All</stp>
        <stp/>
        <stp/>
        <stp>TRUE</stp>
        <stp>T</stp>
        <tr r="G474" s="2"/>
      </tp>
      <tp>
        <v>5094.2916666666997</v>
        <stp/>
        <stp>StudyData</stp>
        <stp>EP</stp>
        <stp>MA</stp>
        <stp>InputChoice=Close,MAType=Sim,Period=30</stp>
        <stp>MA</stp>
        <stp>ADC</stp>
        <stp>-772</stp>
        <stp>All</stp>
        <stp/>
        <stp/>
        <stp>TRUE</stp>
        <stp>T</stp>
        <tr r="G774" s="2"/>
      </tp>
      <tp>
        <v>4436.3999999999996</v>
        <stp/>
        <stp>StudyData</stp>
        <stp>EP</stp>
        <stp>MA</stp>
        <stp>InputChoice=Close,MAType=Sim,Period=30</stp>
        <stp>MA</stp>
        <stp>ADC</stp>
        <stp>-672</stp>
        <stp>All</stp>
        <stp/>
        <stp/>
        <stp>TRUE</stp>
        <stp>T</stp>
        <tr r="G674" s="2"/>
      </tp>
      <tp>
        <v>4467.2166666666999</v>
        <stp/>
        <stp>StudyData</stp>
        <stp>EP</stp>
        <stp>MA</stp>
        <stp>InputChoice=Close,MAType=Sim,Period=30</stp>
        <stp>MA</stp>
        <stp>ADC</stp>
        <stp>-972</stp>
        <stp>All</stp>
        <stp/>
        <stp/>
        <stp>TRUE</stp>
        <stp>T</stp>
        <tr r="G974" s="2"/>
      </tp>
      <tp>
        <v>4927.6916666667003</v>
        <stp/>
        <stp>StudyData</stp>
        <stp>EP</stp>
        <stp>MA</stp>
        <stp>InputChoice=Close,MAType=Sim,Period=30</stp>
        <stp>MA</stp>
        <stp>ADC</stp>
        <stp>-872</stp>
        <stp>All</stp>
        <stp/>
        <stp/>
        <stp>TRUE</stp>
        <stp>T</stp>
        <tr r="G874" s="2"/>
      </tp>
      <tp>
        <v>5526.2</v>
        <stp/>
        <stp>StudyData</stp>
        <stp>EP</stp>
        <stp>MA</stp>
        <stp>InputChoice=Close,MAType=Sim,Period=30</stp>
        <stp>MA</stp>
        <stp>ADC</stp>
        <stp>-175</stp>
        <stp>All</stp>
        <stp/>
        <stp/>
        <stp>TRUE</stp>
        <stp>T</stp>
        <tr r="G177" s="2"/>
      </tp>
      <tp>
        <v>4861.3166666667003</v>
        <stp/>
        <stp>StudyData</stp>
        <stp>EP</stp>
        <stp>MA</stp>
        <stp>InputChoice=Close,MAType=Sim,Period=30</stp>
        <stp>MA</stp>
        <stp>ADC</stp>
        <stp>-375</stp>
        <stp>All</stp>
        <stp/>
        <stp/>
        <stp>TRUE</stp>
        <stp>T</stp>
        <tr r="G377" s="2"/>
      </tp>
      <tp>
        <v>5065.3416666666999</v>
        <stp/>
        <stp>StudyData</stp>
        <stp>EP</stp>
        <stp>MA</stp>
        <stp>InputChoice=Close,MAType=Sim,Period=30</stp>
        <stp>MA</stp>
        <stp>ADC</stp>
        <stp>-275</stp>
        <stp>All</stp>
        <stp/>
        <stp/>
        <stp>TRUE</stp>
        <stp>T</stp>
        <tr r="G277" s="2"/>
      </tp>
      <tp>
        <v>4248.4166666666997</v>
        <stp/>
        <stp>StudyData</stp>
        <stp>EP</stp>
        <stp>MA</stp>
        <stp>InputChoice=Close,MAType=Sim,Period=30</stp>
        <stp>MA</stp>
        <stp>ADC</stp>
        <stp>-575</stp>
        <stp>All</stp>
        <stp/>
        <stp/>
        <stp>TRUE</stp>
        <stp>T</stp>
        <tr r="G577" s="2"/>
      </tp>
      <tp>
        <v>4434.4666666666999</v>
        <stp/>
        <stp>StudyData</stp>
        <stp>EP</stp>
        <stp>MA</stp>
        <stp>InputChoice=Close,MAType=Sim,Period=30</stp>
        <stp>MA</stp>
        <stp>ADC</stp>
        <stp>-475</stp>
        <stp>All</stp>
        <stp/>
        <stp/>
        <stp>TRUE</stp>
        <stp>T</stp>
        <tr r="G477" s="2"/>
      </tp>
      <tp>
        <v>5101.3333333333003</v>
        <stp/>
        <stp>StudyData</stp>
        <stp>EP</stp>
        <stp>MA</stp>
        <stp>InputChoice=Close,MAType=Sim,Period=30</stp>
        <stp>MA</stp>
        <stp>ADC</stp>
        <stp>-775</stp>
        <stp>All</stp>
        <stp/>
        <stp/>
        <stp>TRUE</stp>
        <stp>T</stp>
        <tr r="G777" s="2"/>
      </tp>
      <tp>
        <v>4444.2749999999996</v>
        <stp/>
        <stp>StudyData</stp>
        <stp>EP</stp>
        <stp>MA</stp>
        <stp>InputChoice=Close,MAType=Sim,Period=30</stp>
        <stp>MA</stp>
        <stp>ADC</stp>
        <stp>-675</stp>
        <stp>All</stp>
        <stp/>
        <stp/>
        <stp>TRUE</stp>
        <stp>T</stp>
        <tr r="G677" s="2"/>
      </tp>
      <tp>
        <v>4435.375</v>
        <stp/>
        <stp>StudyData</stp>
        <stp>EP</stp>
        <stp>MA</stp>
        <stp>InputChoice=Close,MAType=Sim,Period=30</stp>
        <stp>MA</stp>
        <stp>ADC</stp>
        <stp>-975</stp>
        <stp>All</stp>
        <stp/>
        <stp/>
        <stp>TRUE</stp>
        <stp>T</stp>
        <tr r="G977" s="2"/>
      </tp>
      <tp>
        <v>4918.9250000000002</v>
        <stp/>
        <stp>StudyData</stp>
        <stp>EP</stp>
        <stp>MA</stp>
        <stp>InputChoice=Close,MAType=Sim,Period=30</stp>
        <stp>MA</stp>
        <stp>ADC</stp>
        <stp>-875</stp>
        <stp>All</stp>
        <stp/>
        <stp/>
        <stp>TRUE</stp>
        <stp>T</stp>
        <tr r="G877" s="2"/>
      </tp>
      <tp>
        <v>5535.0666666667003</v>
        <stp/>
        <stp>StudyData</stp>
        <stp>EP</stp>
        <stp>MA</stp>
        <stp>InputChoice=Close,MAType=Sim,Period=30</stp>
        <stp>MA</stp>
        <stp>ADC</stp>
        <stp>-174</stp>
        <stp>All</stp>
        <stp/>
        <stp/>
        <stp>TRUE</stp>
        <stp>T</stp>
        <tr r="G176" s="2"/>
      </tp>
      <tp>
        <v>4859.875</v>
        <stp/>
        <stp>StudyData</stp>
        <stp>EP</stp>
        <stp>MA</stp>
        <stp>InputChoice=Close,MAType=Sim,Period=30</stp>
        <stp>MA</stp>
        <stp>ADC</stp>
        <stp>-374</stp>
        <stp>All</stp>
        <stp/>
        <stp/>
        <stp>TRUE</stp>
        <stp>T</stp>
        <tr r="G376" s="2"/>
      </tp>
      <tp>
        <v>5072.6416666667001</v>
        <stp/>
        <stp>StudyData</stp>
        <stp>EP</stp>
        <stp>MA</stp>
        <stp>InputChoice=Close,MAType=Sim,Period=30</stp>
        <stp>MA</stp>
        <stp>ADC</stp>
        <stp>-274</stp>
        <stp>All</stp>
        <stp/>
        <stp/>
        <stp>TRUE</stp>
        <stp>T</stp>
        <tr r="G276" s="2"/>
      </tp>
      <tp>
        <v>4254.9583333333003</v>
        <stp/>
        <stp>StudyData</stp>
        <stp>EP</stp>
        <stp>MA</stp>
        <stp>InputChoice=Close,MAType=Sim,Period=30</stp>
        <stp>MA</stp>
        <stp>ADC</stp>
        <stp>-574</stp>
        <stp>All</stp>
        <stp/>
        <stp/>
        <stp>TRUE</stp>
        <stp>T</stp>
        <tr r="G576" s="2"/>
      </tp>
      <tp>
        <v>4438.6750000000002</v>
        <stp/>
        <stp>StudyData</stp>
        <stp>EP</stp>
        <stp>MA</stp>
        <stp>InputChoice=Close,MAType=Sim,Period=30</stp>
        <stp>MA</stp>
        <stp>ADC</stp>
        <stp>-474</stp>
        <stp>All</stp>
        <stp/>
        <stp/>
        <stp>TRUE</stp>
        <stp>T</stp>
        <tr r="G476" s="2"/>
      </tp>
      <tp>
        <v>5096.1666666666997</v>
        <stp/>
        <stp>StudyData</stp>
        <stp>EP</stp>
        <stp>MA</stp>
        <stp>InputChoice=Close,MAType=Sim,Period=30</stp>
        <stp>MA</stp>
        <stp>ADC</stp>
        <stp>-774</stp>
        <stp>All</stp>
        <stp/>
        <stp/>
        <stp>TRUE</stp>
        <stp>T</stp>
        <tr r="G776" s="2"/>
      </tp>
      <tp>
        <v>4443.7583333332996</v>
        <stp/>
        <stp>StudyData</stp>
        <stp>EP</stp>
        <stp>MA</stp>
        <stp>InputChoice=Close,MAType=Sim,Period=30</stp>
        <stp>MA</stp>
        <stp>ADC</stp>
        <stp>-674</stp>
        <stp>All</stp>
        <stp/>
        <stp/>
        <stp>TRUE</stp>
        <stp>T</stp>
        <tr r="G676" s="2"/>
      </tp>
      <tp>
        <v>4446.9333333332997</v>
        <stp/>
        <stp>StudyData</stp>
        <stp>EP</stp>
        <stp>MA</stp>
        <stp>InputChoice=Close,MAType=Sim,Period=30</stp>
        <stp>MA</stp>
        <stp>ADC</stp>
        <stp>-974</stp>
        <stp>All</stp>
        <stp/>
        <stp/>
        <stp>TRUE</stp>
        <stp>T</stp>
        <tr r="G976" s="2"/>
      </tp>
      <tp>
        <v>4922.8583333332999</v>
        <stp/>
        <stp>StudyData</stp>
        <stp>EP</stp>
        <stp>MA</stp>
        <stp>InputChoice=Close,MAType=Sim,Period=30</stp>
        <stp>MA</stp>
        <stp>ADC</stp>
        <stp>-874</stp>
        <stp>All</stp>
        <stp/>
        <stp/>
        <stp>TRUE</stp>
        <stp>T</stp>
        <tr r="G876" s="2"/>
      </tp>
      <tp>
        <v>5505.6916666667003</v>
        <stp/>
        <stp>StudyData</stp>
        <stp>EP</stp>
        <stp>MA</stp>
        <stp>InputChoice=Close,MAType=Sim,Period=30</stp>
        <stp>MA</stp>
        <stp>ADC</stp>
        <stp>-177</stp>
        <stp>All</stp>
        <stp/>
        <stp/>
        <stp>TRUE</stp>
        <stp>T</stp>
        <tr r="G179" s="2"/>
      </tp>
      <tp>
        <v>4865.3916666667001</v>
        <stp/>
        <stp>StudyData</stp>
        <stp>EP</stp>
        <stp>MA</stp>
        <stp>InputChoice=Close,MAType=Sim,Period=30</stp>
        <stp>MA</stp>
        <stp>ADC</stp>
        <stp>-377</stp>
        <stp>All</stp>
        <stp/>
        <stp/>
        <stp>TRUE</stp>
        <stp>T</stp>
        <tr r="G379" s="2"/>
      </tp>
      <tp>
        <v>5049.25</v>
        <stp/>
        <stp>StudyData</stp>
        <stp>EP</stp>
        <stp>MA</stp>
        <stp>InputChoice=Close,MAType=Sim,Period=30</stp>
        <stp>MA</stp>
        <stp>ADC</stp>
        <stp>-277</stp>
        <stp>All</stp>
        <stp/>
        <stp/>
        <stp>TRUE</stp>
        <stp>T</stp>
        <tr r="G279" s="2"/>
      </tp>
      <tp>
        <v>4225.9333333332997</v>
        <stp/>
        <stp>StudyData</stp>
        <stp>EP</stp>
        <stp>MA</stp>
        <stp>InputChoice=Close,MAType=Sim,Period=30</stp>
        <stp>MA</stp>
        <stp>ADC</stp>
        <stp>-577</stp>
        <stp>All</stp>
        <stp/>
        <stp/>
        <stp>TRUE</stp>
        <stp>T</stp>
        <tr r="G579" s="2"/>
      </tp>
      <tp>
        <v>4426.6333333332996</v>
        <stp/>
        <stp>StudyData</stp>
        <stp>EP</stp>
        <stp>MA</stp>
        <stp>InputChoice=Close,MAType=Sim,Period=30</stp>
        <stp>MA</stp>
        <stp>ADC</stp>
        <stp>-477</stp>
        <stp>All</stp>
        <stp/>
        <stp/>
        <stp>TRUE</stp>
        <stp>T</stp>
        <tr r="G479" s="2"/>
      </tp>
      <tp>
        <v>5120.9166666666997</v>
        <stp/>
        <stp>StudyData</stp>
        <stp>EP</stp>
        <stp>MA</stp>
        <stp>InputChoice=Close,MAType=Sim,Period=30</stp>
        <stp>MA</stp>
        <stp>ADC</stp>
        <stp>-777</stp>
        <stp>All</stp>
        <stp/>
        <stp/>
        <stp>TRUE</stp>
        <stp>T</stp>
        <tr r="G779" s="2"/>
      </tp>
      <tp>
        <v>4458.4333333332997</v>
        <stp/>
        <stp>StudyData</stp>
        <stp>EP</stp>
        <stp>MA</stp>
        <stp>InputChoice=Close,MAType=Sim,Period=30</stp>
        <stp>MA</stp>
        <stp>ADC</stp>
        <stp>-677</stp>
        <stp>All</stp>
        <stp/>
        <stp/>
        <stp>TRUE</stp>
        <stp>T</stp>
        <tr r="G679" s="2"/>
      </tp>
      <tp>
        <v>4411.4666666666999</v>
        <stp/>
        <stp>StudyData</stp>
        <stp>EP</stp>
        <stp>MA</stp>
        <stp>InputChoice=Close,MAType=Sim,Period=30</stp>
        <stp>MA</stp>
        <stp>ADC</stp>
        <stp>-977</stp>
        <stp>All</stp>
        <stp/>
        <stp/>
        <stp>TRUE</stp>
        <stp>T</stp>
        <tr r="G979" s="2"/>
      </tp>
      <tp>
        <v>4911.0416666666997</v>
        <stp/>
        <stp>StudyData</stp>
        <stp>EP</stp>
        <stp>MA</stp>
        <stp>InputChoice=Close,MAType=Sim,Period=30</stp>
        <stp>MA</stp>
        <stp>ADC</stp>
        <stp>-877</stp>
        <stp>All</stp>
        <stp/>
        <stp/>
        <stp>TRUE</stp>
        <stp>T</stp>
        <tr r="G879" s="2"/>
      </tp>
      <tp>
        <v>5516.5833333333003</v>
        <stp/>
        <stp>StudyData</stp>
        <stp>EP</stp>
        <stp>MA</stp>
        <stp>InputChoice=Close,MAType=Sim,Period=30</stp>
        <stp>MA</stp>
        <stp>ADC</stp>
        <stp>-176</stp>
        <stp>All</stp>
        <stp/>
        <stp/>
        <stp>TRUE</stp>
        <stp>T</stp>
        <tr r="G178" s="2"/>
      </tp>
      <tp>
        <v>4862.9666666666999</v>
        <stp/>
        <stp>StudyData</stp>
        <stp>EP</stp>
        <stp>MA</stp>
        <stp>InputChoice=Close,MAType=Sim,Period=30</stp>
        <stp>MA</stp>
        <stp>ADC</stp>
        <stp>-376</stp>
        <stp>All</stp>
        <stp/>
        <stp/>
        <stp>TRUE</stp>
        <stp>T</stp>
        <tr r="G378" s="2"/>
      </tp>
      <tp>
        <v>5057.1833333332997</v>
        <stp/>
        <stp>StudyData</stp>
        <stp>EP</stp>
        <stp>MA</stp>
        <stp>InputChoice=Close,MAType=Sim,Period=30</stp>
        <stp>MA</stp>
        <stp>ADC</stp>
        <stp>-276</stp>
        <stp>All</stp>
        <stp/>
        <stp/>
        <stp>TRUE</stp>
        <stp>T</stp>
        <tr r="G278" s="2"/>
      </tp>
      <tp>
        <v>4239.2250000000004</v>
        <stp/>
        <stp>StudyData</stp>
        <stp>EP</stp>
        <stp>MA</stp>
        <stp>InputChoice=Close,MAType=Sim,Period=30</stp>
        <stp>MA</stp>
        <stp>ADC</stp>
        <stp>-576</stp>
        <stp>All</stp>
        <stp/>
        <stp/>
        <stp>TRUE</stp>
        <stp>T</stp>
        <tr r="G578" s="2"/>
      </tp>
      <tp>
        <v>4430.6833333332997</v>
        <stp/>
        <stp>StudyData</stp>
        <stp>EP</stp>
        <stp>MA</stp>
        <stp>InputChoice=Close,MAType=Sim,Period=30</stp>
        <stp>MA</stp>
        <stp>ADC</stp>
        <stp>-476</stp>
        <stp>All</stp>
        <stp/>
        <stp/>
        <stp>TRUE</stp>
        <stp>T</stp>
        <tr r="G478" s="2"/>
      </tp>
      <tp>
        <v>5110.5749999999998</v>
        <stp/>
        <stp>StudyData</stp>
        <stp>EP</stp>
        <stp>MA</stp>
        <stp>InputChoice=Close,MAType=Sim,Period=30</stp>
        <stp>MA</stp>
        <stp>ADC</stp>
        <stp>-776</stp>
        <stp>All</stp>
        <stp/>
        <stp/>
        <stp>TRUE</stp>
        <stp>T</stp>
        <tr r="G778" s="2"/>
      </tp>
      <tp>
        <v>4450.8916666667001</v>
        <stp/>
        <stp>StudyData</stp>
        <stp>EP</stp>
        <stp>MA</stp>
        <stp>InputChoice=Close,MAType=Sim,Period=30</stp>
        <stp>MA</stp>
        <stp>ADC</stp>
        <stp>-676</stp>
        <stp>All</stp>
        <stp/>
        <stp/>
        <stp>TRUE</stp>
        <stp>T</stp>
        <tr r="G678" s="2"/>
      </tp>
      <tp>
        <v>4421.8249999999998</v>
        <stp/>
        <stp>StudyData</stp>
        <stp>EP</stp>
        <stp>MA</stp>
        <stp>InputChoice=Close,MAType=Sim,Period=30</stp>
        <stp>MA</stp>
        <stp>ADC</stp>
        <stp>-976</stp>
        <stp>All</stp>
        <stp/>
        <stp/>
        <stp>TRUE</stp>
        <stp>T</stp>
        <tr r="G978" s="2"/>
      </tp>
      <tp>
        <v>4915.4250000000002</v>
        <stp/>
        <stp>StudyData</stp>
        <stp>EP</stp>
        <stp>MA</stp>
        <stp>InputChoice=Close,MAType=Sim,Period=30</stp>
        <stp>MA</stp>
        <stp>ADC</stp>
        <stp>-876</stp>
        <stp>All</stp>
        <stp/>
        <stp/>
        <stp>TRUE</stp>
        <stp>T</stp>
        <tr r="G878" s="2"/>
      </tp>
      <tp>
        <v>6122</v>
        <stp/>
        <stp>StudyData</stp>
        <stp>EP</stp>
        <stp>BAR</stp>
        <stp/>
        <stp>Low</stp>
        <stp>ADC</stp>
        <stp>-50</stp>
        <stp>All</stp>
        <stp/>
        <stp/>
        <stp>TRUE</stp>
        <stp>T</stp>
        <tr r="E52" s="2"/>
      </tp>
      <tp>
        <v>6111.5</v>
        <stp/>
        <stp>StudyData</stp>
        <stp>EP</stp>
        <stp>BAR</stp>
        <stp/>
        <stp>Low</stp>
        <stp>ADC</stp>
        <stp>-51</stp>
        <stp>All</stp>
        <stp/>
        <stp/>
        <stp>TRUE</stp>
        <stp>T</stp>
        <tr r="E53" s="2"/>
      </tp>
      <tp>
        <v>6125.75</v>
        <stp/>
        <stp>StudyData</stp>
        <stp>EP</stp>
        <stp>BAR</stp>
        <stp/>
        <stp>Low</stp>
        <stp>ADC</stp>
        <stp>-52</stp>
        <stp>All</stp>
        <stp/>
        <stp/>
        <stp>TRUE</stp>
        <stp>T</stp>
        <tr r="E54" s="2"/>
      </tp>
      <tp>
        <v>6115.75</v>
        <stp/>
        <stp>StudyData</stp>
        <stp>EP</stp>
        <stp>BAR</stp>
        <stp/>
        <stp>Low</stp>
        <stp>ADC</stp>
        <stp>-53</stp>
        <stp>All</stp>
        <stp/>
        <stp/>
        <stp>TRUE</stp>
        <stp>T</stp>
        <tr r="E55" s="2"/>
      </tp>
      <tp>
        <v>6110</v>
        <stp/>
        <stp>StudyData</stp>
        <stp>EP</stp>
        <stp>BAR</stp>
        <stp/>
        <stp>Low</stp>
        <stp>ADC</stp>
        <stp>-54</stp>
        <stp>All</stp>
        <stp/>
        <stp/>
        <stp>TRUE</stp>
        <stp>T</stp>
        <tr r="E56" s="2"/>
      </tp>
      <tp>
        <v>6130.25</v>
        <stp/>
        <stp>StudyData</stp>
        <stp>EP</stp>
        <stp>BAR</stp>
        <stp/>
        <stp>Low</stp>
        <stp>ADC</stp>
        <stp>-55</stp>
        <stp>All</stp>
        <stp/>
        <stp/>
        <stp>TRUE</stp>
        <stp>T</stp>
        <tr r="E57" s="2"/>
      </tp>
      <tp>
        <v>6146.25</v>
        <stp/>
        <stp>StudyData</stp>
        <stp>EP</stp>
        <stp>BAR</stp>
        <stp/>
        <stp>Low</stp>
        <stp>ADC</stp>
        <stp>-56</stp>
        <stp>All</stp>
        <stp/>
        <stp/>
        <stp>TRUE</stp>
        <stp>T</stp>
        <tr r="E58" s="2"/>
      </tp>
      <tp>
        <v>6151.75</v>
        <stp/>
        <stp>StudyData</stp>
        <stp>EP</stp>
        <stp>BAR</stp>
        <stp/>
        <stp>Low</stp>
        <stp>ADC</stp>
        <stp>-57</stp>
        <stp>All</stp>
        <stp/>
        <stp/>
        <stp>TRUE</stp>
        <stp>T</stp>
        <tr r="E59" s="2"/>
      </tp>
      <tp>
        <v>6133.25</v>
        <stp/>
        <stp>StudyData</stp>
        <stp>EP</stp>
        <stp>BAR</stp>
        <stp/>
        <stp>Low</stp>
        <stp>ADC</stp>
        <stp>-58</stp>
        <stp>All</stp>
        <stp/>
        <stp/>
        <stp>TRUE</stp>
        <stp>T</stp>
        <tr r="E60" s="2"/>
      </tp>
      <tp>
        <v>6117.75</v>
        <stp/>
        <stp>StudyData</stp>
        <stp>EP</stp>
        <stp>BAR</stp>
        <stp/>
        <stp>Low</stp>
        <stp>ADC</stp>
        <stp>-59</stp>
        <stp>All</stp>
        <stp/>
        <stp/>
        <stp>TRUE</stp>
        <stp>T</stp>
        <tr r="E61" s="2"/>
      </tp>
      <tp>
        <v>6024.2916666666997</v>
        <stp/>
        <stp>StudyData</stp>
        <stp>EP</stp>
        <stp>MA</stp>
        <stp>InputChoice=Close,MAType=Sim,Period=30</stp>
        <stp>MA</stp>
        <stp>ADC</stp>
        <stp>-28</stp>
        <stp>All</stp>
        <stp/>
        <stp/>
        <stp>TRUE</stp>
        <stp>T</stp>
        <tr r="G30" s="2"/>
      </tp>
      <tp>
        <v>6028.8</v>
        <stp/>
        <stp>StudyData</stp>
        <stp>EP</stp>
        <stp>MA</stp>
        <stp>InputChoice=Close,MAType=Sim,Period=30</stp>
        <stp>MA</stp>
        <stp>ADC</stp>
        <stp>-29</stp>
        <stp>All</stp>
        <stp/>
        <stp/>
        <stp>TRUE</stp>
        <stp>T</stp>
        <tr r="G31" s="2"/>
      </tp>
      <tp>
        <v>6016.2583333332996</v>
        <stp/>
        <stp>StudyData</stp>
        <stp>EP</stp>
        <stp>MA</stp>
        <stp>InputChoice=Close,MAType=Sim,Period=30</stp>
        <stp>MA</stp>
        <stp>ADC</stp>
        <stp>-22</stp>
        <stp>All</stp>
        <stp/>
        <stp/>
        <stp>TRUE</stp>
        <stp>T</stp>
        <tr r="G24" s="2"/>
      </tp>
      <tp>
        <v>6017.3916666667001</v>
        <stp/>
        <stp>StudyData</stp>
        <stp>EP</stp>
        <stp>MA</stp>
        <stp>InputChoice=Close,MAType=Sim,Period=30</stp>
        <stp>MA</stp>
        <stp>ADC</stp>
        <stp>-23</stp>
        <stp>All</stp>
        <stp/>
        <stp/>
        <stp>TRUE</stp>
        <stp>T</stp>
        <tr r="G25" s="2"/>
      </tp>
      <tp>
        <v>6012.4916666667004</v>
        <stp/>
        <stp>StudyData</stp>
        <stp>EP</stp>
        <stp>MA</stp>
        <stp>InputChoice=Close,MAType=Sim,Period=30</stp>
        <stp>MA</stp>
        <stp>ADC</stp>
        <stp>-20</stp>
        <stp>All</stp>
        <stp/>
        <stp/>
        <stp>TRUE</stp>
        <stp>T</stp>
        <tr r="G22" s="2"/>
      </tp>
      <tp>
        <v>6014.3166666667003</v>
        <stp/>
        <stp>StudyData</stp>
        <stp>EP</stp>
        <stp>MA</stp>
        <stp>InputChoice=Close,MAType=Sim,Period=30</stp>
        <stp>MA</stp>
        <stp>ADC</stp>
        <stp>-21</stp>
        <stp>All</stp>
        <stp/>
        <stp/>
        <stp>TRUE</stp>
        <stp>T</stp>
        <tr r="G23" s="2"/>
      </tp>
      <tp>
        <v>6020.1750000000002</v>
        <stp/>
        <stp>StudyData</stp>
        <stp>EP</stp>
        <stp>MA</stp>
        <stp>InputChoice=Close,MAType=Sim,Period=30</stp>
        <stp>MA</stp>
        <stp>ADC</stp>
        <stp>-26</stp>
        <stp>All</stp>
        <stp/>
        <stp/>
        <stp>TRUE</stp>
        <stp>T</stp>
        <tr r="G28" s="2"/>
      </tp>
      <tp>
        <v>6021.8</v>
        <stp/>
        <stp>StudyData</stp>
        <stp>EP</stp>
        <stp>MA</stp>
        <stp>InputChoice=Close,MAType=Sim,Period=30</stp>
        <stp>MA</stp>
        <stp>ADC</stp>
        <stp>-27</stp>
        <stp>All</stp>
        <stp/>
        <stp/>
        <stp>TRUE</stp>
        <stp>T</stp>
        <tr r="G29" s="2"/>
      </tp>
      <tp>
        <v>6021.2666666667001</v>
        <stp/>
        <stp>StudyData</stp>
        <stp>EP</stp>
        <stp>MA</stp>
        <stp>InputChoice=Close,MAType=Sim,Period=30</stp>
        <stp>MA</stp>
        <stp>ADC</stp>
        <stp>-24</stp>
        <stp>All</stp>
        <stp/>
        <stp/>
        <stp>TRUE</stp>
        <stp>T</stp>
        <tr r="G26" s="2"/>
      </tp>
      <tp>
        <v>6020.7083333333003</v>
        <stp/>
        <stp>StudyData</stp>
        <stp>EP</stp>
        <stp>MA</stp>
        <stp>InputChoice=Close,MAType=Sim,Period=30</stp>
        <stp>MA</stp>
        <stp>ADC</stp>
        <stp>-25</stp>
        <stp>All</stp>
        <stp/>
        <stp/>
        <stp>TRUE</stp>
        <stp>T</stp>
        <tr r="G27" s="2"/>
      </tp>
      <tp>
        <v>5.0748609566000003</v>
        <stp/>
        <stp>StudyData</stp>
        <stp>MLRSlope(EP,Period:=30,InputChoice:=Close)</stp>
        <stp>BAR</stp>
        <stp/>
        <stp>Close</stp>
        <stp>ADC</stp>
        <stp>-4</stp>
        <stp>All</stp>
        <stp/>
        <stp/>
        <stp>TRUE</stp>
        <stp>T</stp>
        <tr r="H6" s="2"/>
      </tp>
      <tp>
        <v>6.1392658509000002</v>
        <stp/>
        <stp>StudyData</stp>
        <stp>MLRSlope(EP,Period:=30,InputChoice:=Close)</stp>
        <stp>BAR</stp>
        <stp/>
        <stp>Close</stp>
        <stp>ADC</stp>
        <stp>-5</stp>
        <stp>All</stp>
        <stp/>
        <stp/>
        <stp>TRUE</stp>
        <stp>T</stp>
        <tr r="H7" s="2"/>
      </tp>
      <tp>
        <v>6.9903781980000002</v>
        <stp/>
        <stp>StudyData</stp>
        <stp>MLRSlope(EP,Period:=30,InputChoice:=Close)</stp>
        <stp>BAR</stp>
        <stp/>
        <stp>Close</stp>
        <stp>ADC</stp>
        <stp>-6</stp>
        <stp>All</stp>
        <stp/>
        <stp/>
        <stp>TRUE</stp>
        <stp>T</stp>
        <tr r="H8" s="2"/>
      </tp>
      <tp>
        <v>7.1013348164999996</v>
        <stp/>
        <stp>StudyData</stp>
        <stp>MLRSlope(EP,Period:=30,InputChoice:=Close)</stp>
        <stp>BAR</stp>
        <stp/>
        <stp>Close</stp>
        <stp>ADC</stp>
        <stp>-7</stp>
        <stp>All</stp>
        <stp/>
        <stp/>
        <stp>TRUE</stp>
        <stp>T</stp>
        <tr r="H9" s="2"/>
      </tp>
      <tp>
        <v>-1.2609566185000001</v>
        <stp/>
        <stp>StudyData</stp>
        <stp>MLRSlope(EP,Period:=30,InputChoice:=Close)</stp>
        <stp>BAR</stp>
        <stp/>
        <stp>Close</stp>
        <stp>ADC</stp>
        <stp>-1</stp>
        <stp>All</stp>
        <stp/>
        <stp/>
        <stp>TRUE</stp>
        <stp>T</stp>
        <tr r="H3" s="2"/>
      </tp>
      <tp>
        <v>1.2451612903</v>
        <stp/>
        <stp>StudyData</stp>
        <stp>MLRSlope(EP,Period:=30,InputChoice:=Close)</stp>
        <stp>BAR</stp>
        <stp/>
        <stp>Close</stp>
        <stp>ADC</stp>
        <stp>-2</stp>
        <stp>All</stp>
        <stp/>
        <stp/>
        <stp>TRUE</stp>
        <stp>T</stp>
        <tr r="H4" s="2"/>
      </tp>
      <tp>
        <v>3.1522246941000001</v>
        <stp/>
        <stp>StudyData</stp>
        <stp>MLRSlope(EP,Period:=30,InputChoice:=Close)</stp>
        <stp>BAR</stp>
        <stp/>
        <stp>Close</stp>
        <stp>ADC</stp>
        <stp>-3</stp>
        <stp>All</stp>
        <stp/>
        <stp/>
        <stp>TRUE</stp>
        <stp>T</stp>
        <tr r="H5" s="2"/>
      </tp>
      <tp>
        <v>6.5210233593</v>
        <stp/>
        <stp>StudyData</stp>
        <stp>MLRSlope(EP,Period:=30,InputChoice:=Close)</stp>
        <stp>BAR</stp>
        <stp/>
        <stp>Close</stp>
        <stp>ADC</stp>
        <stp>-8</stp>
        <stp>All</stp>
        <stp/>
        <stp/>
        <stp>TRUE</stp>
        <stp>T</stp>
        <tr r="H10" s="2"/>
      </tp>
      <tp>
        <v>6.1893770857000003</v>
        <stp/>
        <stp>StudyData</stp>
        <stp>MLRSlope(EP,Period:=30,InputChoice:=Close)</stp>
        <stp>BAR</stp>
        <stp/>
        <stp>Close</stp>
        <stp>ADC</stp>
        <stp>-9</stp>
        <stp>All</stp>
        <stp/>
        <stp/>
        <stp>TRUE</stp>
        <stp>T</stp>
        <tr r="H11" s="2"/>
      </tp>
      <tp>
        <v>5705.7749999999996</v>
        <stp/>
        <stp>StudyData</stp>
        <stp>EP</stp>
        <stp>MA</stp>
        <stp>InputChoice=Close,MAType=Sim,Period=30</stp>
        <stp>MA</stp>
        <stp>ADC</stp>
        <stp>-149</stp>
        <stp>All</stp>
        <stp/>
        <stp/>
        <stp>TRUE</stp>
        <stp>T</stp>
        <tr r="G151" s="2"/>
      </tp>
      <tp>
        <v>4752.2916666666997</v>
        <stp/>
        <stp>StudyData</stp>
        <stp>EP</stp>
        <stp>MA</stp>
        <stp>InputChoice=Close,MAType=Sim,Period=30</stp>
        <stp>MA</stp>
        <stp>ADC</stp>
        <stp>-349</stp>
        <stp>All</stp>
        <stp/>
        <stp/>
        <stp>TRUE</stp>
        <stp>T</stp>
        <tr r="G351" s="2"/>
      </tp>
      <tp>
        <v>5264.25</v>
        <stp/>
        <stp>StudyData</stp>
        <stp>EP</stp>
        <stp>MA</stp>
        <stp>InputChoice=Close,MAType=Sim,Period=30</stp>
        <stp>MA</stp>
        <stp>ADC</stp>
        <stp>-249</stp>
        <stp>All</stp>
        <stp/>
        <stp/>
        <stp>TRUE</stp>
        <stp>T</stp>
        <tr r="G251" s="2"/>
      </tp>
      <tp>
        <v>4433.6083333332999</v>
        <stp/>
        <stp>StudyData</stp>
        <stp>EP</stp>
        <stp>MA</stp>
        <stp>InputChoice=Close,MAType=Sim,Period=30</stp>
        <stp>MA</stp>
        <stp>ADC</stp>
        <stp>-549</stp>
        <stp>All</stp>
        <stp/>
        <stp/>
        <stp>TRUE</stp>
        <stp>T</stp>
        <tr r="G551" s="2"/>
      </tp>
      <tp>
        <v>4548.2333333332999</v>
        <stp/>
        <stp>StudyData</stp>
        <stp>EP</stp>
        <stp>MA</stp>
        <stp>InputChoice=Close,MAType=Sim,Period=30</stp>
        <stp>MA</stp>
        <stp>ADC</stp>
        <stp>-449</stp>
        <stp>All</stp>
        <stp/>
        <stp/>
        <stp>TRUE</stp>
        <stp>T</stp>
        <tr r="G451" s="2"/>
      </tp>
      <tp>
        <v>4877.0749999999998</v>
        <stp/>
        <stp>StudyData</stp>
        <stp>EP</stp>
        <stp>MA</stp>
        <stp>InputChoice=Close,MAType=Sim,Period=30</stp>
        <stp>MA</stp>
        <stp>ADC</stp>
        <stp>-749</stp>
        <stp>All</stp>
        <stp/>
        <stp/>
        <stp>TRUE</stp>
        <stp>T</stp>
        <tr r="G751" s="2"/>
      </tp>
      <tp>
        <v>4379.6333333332996</v>
        <stp/>
        <stp>StudyData</stp>
        <stp>EP</stp>
        <stp>MA</stp>
        <stp>InputChoice=Close,MAType=Sim,Period=30</stp>
        <stp>MA</stp>
        <stp>ADC</stp>
        <stp>-649</stp>
        <stp>All</stp>
        <stp/>
        <stp/>
        <stp>TRUE</stp>
        <stp>T</stp>
        <tr r="G651" s="2"/>
      </tp>
      <tp>
        <v>4612.4083333333001</v>
        <stp/>
        <stp>StudyData</stp>
        <stp>EP</stp>
        <stp>MA</stp>
        <stp>InputChoice=Close,MAType=Sim,Period=30</stp>
        <stp>MA</stp>
        <stp>ADC</stp>
        <stp>-949</stp>
        <stp>All</stp>
        <stp/>
        <stp/>
        <stp>TRUE</stp>
        <stp>T</stp>
        <tr r="G951" s="2"/>
      </tp>
      <tp>
        <v>4885.2833333333001</v>
        <stp/>
        <stp>StudyData</stp>
        <stp>EP</stp>
        <stp>MA</stp>
        <stp>InputChoice=Close,MAType=Sim,Period=30</stp>
        <stp>MA</stp>
        <stp>ADC</stp>
        <stp>-849</stp>
        <stp>All</stp>
        <stp/>
        <stp/>
        <stp>TRUE</stp>
        <stp>T</stp>
        <tr r="G851" s="2"/>
      </tp>
      <tp>
        <v>5705.7666666667001</v>
        <stp/>
        <stp>StudyData</stp>
        <stp>EP</stp>
        <stp>MA</stp>
        <stp>InputChoice=Close,MAType=Sim,Period=30</stp>
        <stp>MA</stp>
        <stp>ADC</stp>
        <stp>-148</stp>
        <stp>All</stp>
        <stp/>
        <stp/>
        <stp>TRUE</stp>
        <stp>T</stp>
        <tr r="G150" s="2"/>
      </tp>
      <tp>
        <v>4748.95</v>
        <stp/>
        <stp>StudyData</stp>
        <stp>EP</stp>
        <stp>MA</stp>
        <stp>InputChoice=Close,MAType=Sim,Period=30</stp>
        <stp>MA</stp>
        <stp>ADC</stp>
        <stp>-348</stp>
        <stp>All</stp>
        <stp/>
        <stp/>
        <stp>TRUE</stp>
        <stp>T</stp>
        <tr r="G350" s="2"/>
      </tp>
      <tp>
        <v>5271.0749999999998</v>
        <stp/>
        <stp>StudyData</stp>
        <stp>EP</stp>
        <stp>MA</stp>
        <stp>InputChoice=Close,MAType=Sim,Period=30</stp>
        <stp>MA</stp>
        <stp>ADC</stp>
        <stp>-248</stp>
        <stp>All</stp>
        <stp/>
        <stp/>
        <stp>TRUE</stp>
        <stp>T</stp>
        <tr r="G250" s="2"/>
      </tp>
      <tp>
        <v>4435.6666666666997</v>
        <stp/>
        <stp>StudyData</stp>
        <stp>EP</stp>
        <stp>MA</stp>
        <stp>InputChoice=Close,MAType=Sim,Period=30</stp>
        <stp>MA</stp>
        <stp>ADC</stp>
        <stp>-548</stp>
        <stp>All</stp>
        <stp/>
        <stp/>
        <stp>TRUE</stp>
        <stp>T</stp>
        <tr r="G550" s="2"/>
      </tp>
      <tp>
        <v>4550.0416666666997</v>
        <stp/>
        <stp>StudyData</stp>
        <stp>EP</stp>
        <stp>MA</stp>
        <stp>InputChoice=Close,MAType=Sim,Period=30</stp>
        <stp>MA</stp>
        <stp>ADC</stp>
        <stp>-448</stp>
        <stp>All</stp>
        <stp/>
        <stp/>
        <stp>TRUE</stp>
        <stp>T</stp>
        <tr r="G450" s="2"/>
      </tp>
      <tp>
        <v>4874.6166666667004</v>
        <stp/>
        <stp>StudyData</stp>
        <stp>EP</stp>
        <stp>MA</stp>
        <stp>InputChoice=Close,MAType=Sim,Period=30</stp>
        <stp>MA</stp>
        <stp>ADC</stp>
        <stp>-748</stp>
        <stp>All</stp>
        <stp/>
        <stp/>
        <stp>TRUE</stp>
        <stp>T</stp>
        <tr r="G750" s="2"/>
      </tp>
      <tp>
        <v>4393.5666666667003</v>
        <stp/>
        <stp>StudyData</stp>
        <stp>EP</stp>
        <stp>MA</stp>
        <stp>InputChoice=Close,MAType=Sim,Period=30</stp>
        <stp>MA</stp>
        <stp>ADC</stp>
        <stp>-648</stp>
        <stp>All</stp>
        <stp/>
        <stp/>
        <stp>TRUE</stp>
        <stp>T</stp>
        <tr r="G650" s="2"/>
      </tp>
      <tp>
        <v>4614.8583333332999</v>
        <stp/>
        <stp>StudyData</stp>
        <stp>EP</stp>
        <stp>MA</stp>
        <stp>InputChoice=Close,MAType=Sim,Period=30</stp>
        <stp>MA</stp>
        <stp>ADC</stp>
        <stp>-948</stp>
        <stp>All</stp>
        <stp/>
        <stp/>
        <stp>TRUE</stp>
        <stp>T</stp>
        <tr r="G950" s="2"/>
      </tp>
      <tp>
        <v>4882.5166666667001</v>
        <stp/>
        <stp>StudyData</stp>
        <stp>EP</stp>
        <stp>MA</stp>
        <stp>InputChoice=Close,MAType=Sim,Period=30</stp>
        <stp>MA</stp>
        <stp>ADC</stp>
        <stp>-848</stp>
        <stp>All</stp>
        <stp/>
        <stp/>
        <stp>TRUE</stp>
        <stp>T</stp>
        <tr r="G850" s="2"/>
      </tp>
      <tp>
        <v>5667.6666666666997</v>
        <stp/>
        <stp>StudyData</stp>
        <stp>EP</stp>
        <stp>MA</stp>
        <stp>InputChoice=Close,MAType=Sim,Period=30</stp>
        <stp>MA</stp>
        <stp>ADC</stp>
        <stp>-141</stp>
        <stp>All</stp>
        <stp/>
        <stp/>
        <stp>TRUE</stp>
        <stp>T</stp>
        <tr r="G143" s="2"/>
      </tp>
      <tp>
        <v>4707.2916666666997</v>
        <stp/>
        <stp>StudyData</stp>
        <stp>EP</stp>
        <stp>MA</stp>
        <stp>InputChoice=Close,MAType=Sim,Period=30</stp>
        <stp>MA</stp>
        <stp>ADC</stp>
        <stp>-341</stp>
        <stp>All</stp>
        <stp/>
        <stp/>
        <stp>TRUE</stp>
        <stp>T</stp>
        <tr r="G343" s="2"/>
      </tp>
      <tp>
        <v>5324.9916666667004</v>
        <stp/>
        <stp>StudyData</stp>
        <stp>EP</stp>
        <stp>MA</stp>
        <stp>InputChoice=Close,MAType=Sim,Period=30</stp>
        <stp>MA</stp>
        <stp>ADC</stp>
        <stp>-241</stp>
        <stp>All</stp>
        <stp/>
        <stp/>
        <stp>TRUE</stp>
        <stp>T</stp>
        <tr r="G243" s="2"/>
      </tp>
      <tp>
        <v>4400.2333333332999</v>
        <stp/>
        <stp>StudyData</stp>
        <stp>EP</stp>
        <stp>MA</stp>
        <stp>InputChoice=Close,MAType=Sim,Period=30</stp>
        <stp>MA</stp>
        <stp>ADC</stp>
        <stp>-541</stp>
        <stp>All</stp>
        <stp/>
        <stp/>
        <stp>TRUE</stp>
        <stp>T</stp>
        <tr r="G543" s="2"/>
      </tp>
      <tp>
        <v>4559.6166666667004</v>
        <stp/>
        <stp>StudyData</stp>
        <stp>EP</stp>
        <stp>MA</stp>
        <stp>InputChoice=Close,MAType=Sim,Period=30</stp>
        <stp>MA</stp>
        <stp>ADC</stp>
        <stp>-441</stp>
        <stp>All</stp>
        <stp/>
        <stp/>
        <stp>TRUE</stp>
        <stp>T</stp>
        <tr r="G443" s="2"/>
      </tp>
      <tp>
        <v>4839.9333333332997</v>
        <stp/>
        <stp>StudyData</stp>
        <stp>EP</stp>
        <stp>MA</stp>
        <stp>InputChoice=Close,MAType=Sim,Period=30</stp>
        <stp>MA</stp>
        <stp>ADC</stp>
        <stp>-741</stp>
        <stp>All</stp>
        <stp/>
        <stp/>
        <stp>TRUE</stp>
        <stp>T</stp>
        <tr r="G743" s="2"/>
      </tp>
      <tp>
        <v>4471.7083333333003</v>
        <stp/>
        <stp>StudyData</stp>
        <stp>EP</stp>
        <stp>MA</stp>
        <stp>InputChoice=Close,MAType=Sim,Period=30</stp>
        <stp>MA</stp>
        <stp>ADC</stp>
        <stp>-641</stp>
        <stp>All</stp>
        <stp/>
        <stp/>
        <stp>TRUE</stp>
        <stp>T</stp>
        <tr r="G643" s="2"/>
      </tp>
      <tp>
        <v>4626.1833333332997</v>
        <stp/>
        <stp>StudyData</stp>
        <stp>EP</stp>
        <stp>MA</stp>
        <stp>InputChoice=Close,MAType=Sim,Period=30</stp>
        <stp>MA</stp>
        <stp>ADC</stp>
        <stp>-941</stp>
        <stp>All</stp>
        <stp/>
        <stp/>
        <stp>TRUE</stp>
        <stp>T</stp>
        <tr r="G943" s="2"/>
      </tp>
      <tp>
        <v>4887.8333333333003</v>
        <stp/>
        <stp>StudyData</stp>
        <stp>EP</stp>
        <stp>MA</stp>
        <stp>InputChoice=Close,MAType=Sim,Period=30</stp>
        <stp>MA</stp>
        <stp>ADC</stp>
        <stp>-841</stp>
        <stp>All</stp>
        <stp/>
        <stp/>
        <stp>TRUE</stp>
        <stp>T</stp>
        <tr r="G843" s="2"/>
      </tp>
      <tp>
        <v>5661.1583333333001</v>
        <stp/>
        <stp>StudyData</stp>
        <stp>EP</stp>
        <stp>MA</stp>
        <stp>InputChoice=Close,MAType=Sim,Period=30</stp>
        <stp>MA</stp>
        <stp>ADC</stp>
        <stp>-140</stp>
        <stp>All</stp>
        <stp/>
        <stp/>
        <stp>TRUE</stp>
        <stp>T</stp>
        <tr r="G142" s="2"/>
      </tp>
      <tp>
        <v>4698.5333333333001</v>
        <stp/>
        <stp>StudyData</stp>
        <stp>EP</stp>
        <stp>MA</stp>
        <stp>InputChoice=Close,MAType=Sim,Period=30</stp>
        <stp>MA</stp>
        <stp>ADC</stp>
        <stp>-340</stp>
        <stp>All</stp>
        <stp/>
        <stp/>
        <stp>TRUE</stp>
        <stp>T</stp>
        <tr r="G342" s="2"/>
      </tp>
      <tp>
        <v>5331.35</v>
        <stp/>
        <stp>StudyData</stp>
        <stp>EP</stp>
        <stp>MA</stp>
        <stp>InputChoice=Close,MAType=Sim,Period=30</stp>
        <stp>MA</stp>
        <stp>ADC</stp>
        <stp>-240</stp>
        <stp>All</stp>
        <stp/>
        <stp/>
        <stp>TRUE</stp>
        <stp>T</stp>
        <tr r="G242" s="2"/>
      </tp>
      <tp>
        <v>4394.8666666667004</v>
        <stp/>
        <stp>StudyData</stp>
        <stp>EP</stp>
        <stp>MA</stp>
        <stp>InputChoice=Close,MAType=Sim,Period=30</stp>
        <stp>MA</stp>
        <stp>ADC</stp>
        <stp>-540</stp>
        <stp>All</stp>
        <stp/>
        <stp/>
        <stp>TRUE</stp>
        <stp>T</stp>
        <tr r="G542" s="2"/>
      </tp>
      <tp>
        <v>4560.8916666667001</v>
        <stp/>
        <stp>StudyData</stp>
        <stp>EP</stp>
        <stp>MA</stp>
        <stp>InputChoice=Close,MAType=Sim,Period=30</stp>
        <stp>MA</stp>
        <stp>ADC</stp>
        <stp>-440</stp>
        <stp>All</stp>
        <stp/>
        <stp/>
        <stp>TRUE</stp>
        <stp>T</stp>
        <tr r="G442" s="2"/>
      </tp>
      <tp>
        <v>4838.8999999999996</v>
        <stp/>
        <stp>StudyData</stp>
        <stp>EP</stp>
        <stp>MA</stp>
        <stp>InputChoice=Close,MAType=Sim,Period=30</stp>
        <stp>MA</stp>
        <stp>ADC</stp>
        <stp>-740</stp>
        <stp>All</stp>
        <stp/>
        <stp/>
        <stp>TRUE</stp>
        <stp>T</stp>
        <tr r="G742" s="2"/>
      </tp>
      <tp>
        <v>4488.0916666666999</v>
        <stp/>
        <stp>StudyData</stp>
        <stp>EP</stp>
        <stp>MA</stp>
        <stp>InputChoice=Close,MAType=Sim,Period=30</stp>
        <stp>MA</stp>
        <stp>ADC</stp>
        <stp>-640</stp>
        <stp>All</stp>
        <stp/>
        <stp/>
        <stp>TRUE</stp>
        <stp>T</stp>
        <tr r="G642" s="2"/>
      </tp>
      <tp>
        <v>4629.5333333333001</v>
        <stp/>
        <stp>StudyData</stp>
        <stp>EP</stp>
        <stp>MA</stp>
        <stp>InputChoice=Close,MAType=Sim,Period=30</stp>
        <stp>MA</stp>
        <stp>ADC</stp>
        <stp>-940</stp>
        <stp>All</stp>
        <stp/>
        <stp/>
        <stp>TRUE</stp>
        <stp>T</stp>
        <tr r="G942" s="2"/>
      </tp>
      <tp>
        <v>4892.1833333332997</v>
        <stp/>
        <stp>StudyData</stp>
        <stp>EP</stp>
        <stp>MA</stp>
        <stp>InputChoice=Close,MAType=Sim,Period=30</stp>
        <stp>MA</stp>
        <stp>ADC</stp>
        <stp>-840</stp>
        <stp>All</stp>
        <stp/>
        <stp/>
        <stp>TRUE</stp>
        <stp>T</stp>
        <tr r="G842" s="2"/>
      </tp>
      <tp>
        <v>5686.3416666666999</v>
        <stp/>
        <stp>StudyData</stp>
        <stp>EP</stp>
        <stp>MA</stp>
        <stp>InputChoice=Close,MAType=Sim,Period=30</stp>
        <stp>MA</stp>
        <stp>ADC</stp>
        <stp>-143</stp>
        <stp>All</stp>
        <stp/>
        <stp/>
        <stp>TRUE</stp>
        <stp>T</stp>
        <tr r="G145" s="2"/>
      </tp>
      <tp>
        <v>4720.0083333332996</v>
        <stp/>
        <stp>StudyData</stp>
        <stp>EP</stp>
        <stp>MA</stp>
        <stp>InputChoice=Close,MAType=Sim,Period=30</stp>
        <stp>MA</stp>
        <stp>ADC</stp>
        <stp>-343</stp>
        <stp>All</stp>
        <stp/>
        <stp/>
        <stp>TRUE</stp>
        <stp>T</stp>
        <tr r="G345" s="2"/>
      </tp>
      <tp>
        <v>5308.2583333332996</v>
        <stp/>
        <stp>StudyData</stp>
        <stp>EP</stp>
        <stp>MA</stp>
        <stp>InputChoice=Close,MAType=Sim,Period=30</stp>
        <stp>MA</stp>
        <stp>ADC</stp>
        <stp>-243</stp>
        <stp>All</stp>
        <stp/>
        <stp/>
        <stp>TRUE</stp>
        <stp>T</stp>
        <tr r="G245" s="2"/>
      </tp>
      <tp>
        <v>4409.3249999999998</v>
        <stp/>
        <stp>StudyData</stp>
        <stp>EP</stp>
        <stp>MA</stp>
        <stp>InputChoice=Close,MAType=Sim,Period=30</stp>
        <stp>MA</stp>
        <stp>ADC</stp>
        <stp>-543</stp>
        <stp>All</stp>
        <stp/>
        <stp/>
        <stp>TRUE</stp>
        <stp>T</stp>
        <tr r="G545" s="2"/>
      </tp>
      <tp>
        <v>4558.3999999999996</v>
        <stp/>
        <stp>StudyData</stp>
        <stp>EP</stp>
        <stp>MA</stp>
        <stp>InputChoice=Close,MAType=Sim,Period=30</stp>
        <stp>MA</stp>
        <stp>ADC</stp>
        <stp>-443</stp>
        <stp>All</stp>
        <stp/>
        <stp/>
        <stp>TRUE</stp>
        <stp>T</stp>
        <tr r="G445" s="2"/>
      </tp>
      <tp>
        <v>4845.6750000000002</v>
        <stp/>
        <stp>StudyData</stp>
        <stp>EP</stp>
        <stp>MA</stp>
        <stp>InputChoice=Close,MAType=Sim,Period=30</stp>
        <stp>MA</stp>
        <stp>ADC</stp>
        <stp>-743</stp>
        <stp>All</stp>
        <stp/>
        <stp/>
        <stp>TRUE</stp>
        <stp>T</stp>
        <tr r="G745" s="2"/>
      </tp>
      <tp>
        <v>4445.9416666667003</v>
        <stp/>
        <stp>StudyData</stp>
        <stp>EP</stp>
        <stp>MA</stp>
        <stp>InputChoice=Close,MAType=Sim,Period=30</stp>
        <stp>MA</stp>
        <stp>ADC</stp>
        <stp>-643</stp>
        <stp>All</stp>
        <stp/>
        <stp/>
        <stp>TRUE</stp>
        <stp>T</stp>
        <tr r="G645" s="2"/>
      </tp>
      <tp>
        <v>4622.6416666667001</v>
        <stp/>
        <stp>StudyData</stp>
        <stp>EP</stp>
        <stp>MA</stp>
        <stp>InputChoice=Close,MAType=Sim,Period=30</stp>
        <stp>MA</stp>
        <stp>ADC</stp>
        <stp>-943</stp>
        <stp>All</stp>
        <stp/>
        <stp/>
        <stp>TRUE</stp>
        <stp>T</stp>
        <tr r="G945" s="2"/>
      </tp>
      <tp>
        <v>4881.6333333332996</v>
        <stp/>
        <stp>StudyData</stp>
        <stp>EP</stp>
        <stp>MA</stp>
        <stp>InputChoice=Close,MAType=Sim,Period=30</stp>
        <stp>MA</stp>
        <stp>ADC</stp>
        <stp>-843</stp>
        <stp>All</stp>
        <stp/>
        <stp/>
        <stp>TRUE</stp>
        <stp>T</stp>
        <tr r="G845" s="2"/>
      </tp>
      <tp>
        <v>5677.9833333332999</v>
        <stp/>
        <stp>StudyData</stp>
        <stp>EP</stp>
        <stp>MA</stp>
        <stp>InputChoice=Close,MAType=Sim,Period=30</stp>
        <stp>MA</stp>
        <stp>ADC</stp>
        <stp>-142</stp>
        <stp>All</stp>
        <stp/>
        <stp/>
        <stp>TRUE</stp>
        <stp>T</stp>
        <tr r="G144" s="2"/>
      </tp>
      <tp>
        <v>4714.05</v>
        <stp/>
        <stp>StudyData</stp>
        <stp>EP</stp>
        <stp>MA</stp>
        <stp>InputChoice=Close,MAType=Sim,Period=30</stp>
        <stp>MA</stp>
        <stp>ADC</stp>
        <stp>-342</stp>
        <stp>All</stp>
        <stp/>
        <stp/>
        <stp>TRUE</stp>
        <stp>T</stp>
        <tr r="G344" s="2"/>
      </tp>
      <tp>
        <v>5315.5249999999996</v>
        <stp/>
        <stp>StudyData</stp>
        <stp>EP</stp>
        <stp>MA</stp>
        <stp>InputChoice=Close,MAType=Sim,Period=30</stp>
        <stp>MA</stp>
        <stp>ADC</stp>
        <stp>-242</stp>
        <stp>All</stp>
        <stp/>
        <stp/>
        <stp>TRUE</stp>
        <stp>T</stp>
        <tr r="G244" s="2"/>
      </tp>
      <tp>
        <v>4404.6166666667004</v>
        <stp/>
        <stp>StudyData</stp>
        <stp>EP</stp>
        <stp>MA</stp>
        <stp>InputChoice=Close,MAType=Sim,Period=30</stp>
        <stp>MA</stp>
        <stp>ADC</stp>
        <stp>-542</stp>
        <stp>All</stp>
        <stp/>
        <stp/>
        <stp>TRUE</stp>
        <stp>T</stp>
        <tr r="G544" s="2"/>
      </tp>
      <tp>
        <v>4557.9666666666999</v>
        <stp/>
        <stp>StudyData</stp>
        <stp>EP</stp>
        <stp>MA</stp>
        <stp>InputChoice=Close,MAType=Sim,Period=30</stp>
        <stp>MA</stp>
        <stp>ADC</stp>
        <stp>-442</stp>
        <stp>All</stp>
        <stp/>
        <stp/>
        <stp>TRUE</stp>
        <stp>T</stp>
        <tr r="G444" s="2"/>
      </tp>
      <tp>
        <v>4840.1416666667001</v>
        <stp/>
        <stp>StudyData</stp>
        <stp>EP</stp>
        <stp>MA</stp>
        <stp>InputChoice=Close,MAType=Sim,Period=30</stp>
        <stp>MA</stp>
        <stp>ADC</stp>
        <stp>-742</stp>
        <stp>All</stp>
        <stp/>
        <stp/>
        <stp>TRUE</stp>
        <stp>T</stp>
        <tr r="G744" s="2"/>
      </tp>
      <tp>
        <v>4458.7583333332996</v>
        <stp/>
        <stp>StudyData</stp>
        <stp>EP</stp>
        <stp>MA</stp>
        <stp>InputChoice=Close,MAType=Sim,Period=30</stp>
        <stp>MA</stp>
        <stp>ADC</stp>
        <stp>-642</stp>
        <stp>All</stp>
        <stp/>
        <stp/>
        <stp>TRUE</stp>
        <stp>T</stp>
        <tr r="G644" s="2"/>
      </tp>
      <tp>
        <v>4625.3</v>
        <stp/>
        <stp>StudyData</stp>
        <stp>EP</stp>
        <stp>MA</stp>
        <stp>InputChoice=Close,MAType=Sim,Period=30</stp>
        <stp>MA</stp>
        <stp>ADC</stp>
        <stp>-942</stp>
        <stp>All</stp>
        <stp/>
        <stp/>
        <stp>TRUE</stp>
        <stp>T</stp>
        <tr r="G944" s="2"/>
      </tp>
      <tp>
        <v>4884.55</v>
        <stp/>
        <stp>StudyData</stp>
        <stp>EP</stp>
        <stp>MA</stp>
        <stp>InputChoice=Close,MAType=Sim,Period=30</stp>
        <stp>MA</stp>
        <stp>ADC</stp>
        <stp>-842</stp>
        <stp>All</stp>
        <stp/>
        <stp/>
        <stp>TRUE</stp>
        <stp>T</stp>
        <tr r="G844" s="2"/>
      </tp>
      <tp>
        <v>5702.5166666667001</v>
        <stp/>
        <stp>StudyData</stp>
        <stp>EP</stp>
        <stp>MA</stp>
        <stp>InputChoice=Close,MAType=Sim,Period=30</stp>
        <stp>MA</stp>
        <stp>ADC</stp>
        <stp>-145</stp>
        <stp>All</stp>
        <stp/>
        <stp/>
        <stp>TRUE</stp>
        <stp>T</stp>
        <tr r="G147" s="2"/>
      </tp>
      <tp>
        <v>4730.6833333332997</v>
        <stp/>
        <stp>StudyData</stp>
        <stp>EP</stp>
        <stp>MA</stp>
        <stp>InputChoice=Close,MAType=Sim,Period=30</stp>
        <stp>MA</stp>
        <stp>ADC</stp>
        <stp>-345</stp>
        <stp>All</stp>
        <stp/>
        <stp/>
        <stp>TRUE</stp>
        <stp>T</stp>
        <tr r="G347" s="2"/>
      </tp>
      <tp>
        <v>5293.95</v>
        <stp/>
        <stp>StudyData</stp>
        <stp>EP</stp>
        <stp>MA</stp>
        <stp>InputChoice=Close,MAType=Sim,Period=30</stp>
        <stp>MA</stp>
        <stp>ADC</stp>
        <stp>-245</stp>
        <stp>All</stp>
        <stp/>
        <stp/>
        <stp>TRUE</stp>
        <stp>T</stp>
        <tr r="G247" s="2"/>
      </tp>
      <tp>
        <v>4419.3</v>
        <stp/>
        <stp>StudyData</stp>
        <stp>EP</stp>
        <stp>MA</stp>
        <stp>InputChoice=Close,MAType=Sim,Period=30</stp>
        <stp>MA</stp>
        <stp>ADC</stp>
        <stp>-545</stp>
        <stp>All</stp>
        <stp/>
        <stp/>
        <stp>TRUE</stp>
        <stp>T</stp>
        <tr r="G547" s="2"/>
      </tp>
      <tp>
        <v>4557.4250000000002</v>
        <stp/>
        <stp>StudyData</stp>
        <stp>EP</stp>
        <stp>MA</stp>
        <stp>InputChoice=Close,MAType=Sim,Period=30</stp>
        <stp>MA</stp>
        <stp>ADC</stp>
        <stp>-445</stp>
        <stp>All</stp>
        <stp/>
        <stp/>
        <stp>TRUE</stp>
        <stp>T</stp>
        <tr r="G447" s="2"/>
      </tp>
      <tp>
        <v>4859.5916666666999</v>
        <stp/>
        <stp>StudyData</stp>
        <stp>EP</stp>
        <stp>MA</stp>
        <stp>InputChoice=Close,MAType=Sim,Period=30</stp>
        <stp>MA</stp>
        <stp>ADC</stp>
        <stp>-745</stp>
        <stp>All</stp>
        <stp/>
        <stp/>
        <stp>TRUE</stp>
        <stp>T</stp>
        <tr r="G747" s="2"/>
      </tp>
      <tp>
        <v>4431.0666666667003</v>
        <stp/>
        <stp>StudyData</stp>
        <stp>EP</stp>
        <stp>MA</stp>
        <stp>InputChoice=Close,MAType=Sim,Period=30</stp>
        <stp>MA</stp>
        <stp>ADC</stp>
        <stp>-645</stp>
        <stp>All</stp>
        <stp/>
        <stp/>
        <stp>TRUE</stp>
        <stp>T</stp>
        <tr r="G647" s="2"/>
      </tp>
      <tp>
        <v>4620.3333333333003</v>
        <stp/>
        <stp>StudyData</stp>
        <stp>EP</stp>
        <stp>MA</stp>
        <stp>InputChoice=Close,MAType=Sim,Period=30</stp>
        <stp>MA</stp>
        <stp>ADC</stp>
        <stp>-945</stp>
        <stp>All</stp>
        <stp/>
        <stp/>
        <stp>TRUE</stp>
        <stp>T</stp>
        <tr r="G947" s="2"/>
      </tp>
      <tp>
        <v>4878.8500000000004</v>
        <stp/>
        <stp>StudyData</stp>
        <stp>EP</stp>
        <stp>MA</stp>
        <stp>InputChoice=Close,MAType=Sim,Period=30</stp>
        <stp>MA</stp>
        <stp>ADC</stp>
        <stp>-845</stp>
        <stp>All</stp>
        <stp/>
        <stp/>
        <stp>TRUE</stp>
        <stp>T</stp>
        <tr r="G847" s="2"/>
      </tp>
      <tp>
        <v>5696.9</v>
        <stp/>
        <stp>StudyData</stp>
        <stp>EP</stp>
        <stp>MA</stp>
        <stp>InputChoice=Close,MAType=Sim,Period=30</stp>
        <stp>MA</stp>
        <stp>ADC</stp>
        <stp>-144</stp>
        <stp>All</stp>
        <stp/>
        <stp/>
        <stp>TRUE</stp>
        <stp>T</stp>
        <tr r="G146" s="2"/>
      </tp>
      <tp>
        <v>4725.0166666667001</v>
        <stp/>
        <stp>StudyData</stp>
        <stp>EP</stp>
        <stp>MA</stp>
        <stp>InputChoice=Close,MAType=Sim,Period=30</stp>
        <stp>MA</stp>
        <stp>ADC</stp>
        <stp>-344</stp>
        <stp>All</stp>
        <stp/>
        <stp/>
        <stp>TRUE</stp>
        <stp>T</stp>
        <tr r="G346" s="2"/>
      </tp>
      <tp>
        <v>5300.8166666667003</v>
        <stp/>
        <stp>StudyData</stp>
        <stp>EP</stp>
        <stp>MA</stp>
        <stp>InputChoice=Close,MAType=Sim,Period=30</stp>
        <stp>MA</stp>
        <stp>ADC</stp>
        <stp>-244</stp>
        <stp>All</stp>
        <stp/>
        <stp/>
        <stp>TRUE</stp>
        <stp>T</stp>
        <tr r="G246" s="2"/>
      </tp>
      <tp>
        <v>4413.9750000000004</v>
        <stp/>
        <stp>StudyData</stp>
        <stp>EP</stp>
        <stp>MA</stp>
        <stp>InputChoice=Close,MAType=Sim,Period=30</stp>
        <stp>MA</stp>
        <stp>ADC</stp>
        <stp>-544</stp>
        <stp>All</stp>
        <stp/>
        <stp/>
        <stp>TRUE</stp>
        <stp>T</stp>
        <tr r="G546" s="2"/>
      </tp>
      <tp>
        <v>4558.1666666666997</v>
        <stp/>
        <stp>StudyData</stp>
        <stp>EP</stp>
        <stp>MA</stp>
        <stp>InputChoice=Close,MAType=Sim,Period=30</stp>
        <stp>MA</stp>
        <stp>ADC</stp>
        <stp>-444</stp>
        <stp>All</stp>
        <stp/>
        <stp/>
        <stp>TRUE</stp>
        <stp>T</stp>
        <tr r="G446" s="2"/>
      </tp>
      <tp>
        <v>4851.55</v>
        <stp/>
        <stp>StudyData</stp>
        <stp>EP</stp>
        <stp>MA</stp>
        <stp>InputChoice=Close,MAType=Sim,Period=30</stp>
        <stp>MA</stp>
        <stp>ADC</stp>
        <stp>-744</stp>
        <stp>All</stp>
        <stp/>
        <stp/>
        <stp>TRUE</stp>
        <stp>T</stp>
        <tr r="G746" s="2"/>
      </tp>
      <tp>
        <v>4438.5833333333003</v>
        <stp/>
        <stp>StudyData</stp>
        <stp>EP</stp>
        <stp>MA</stp>
        <stp>InputChoice=Close,MAType=Sim,Period=30</stp>
        <stp>MA</stp>
        <stp>ADC</stp>
        <stp>-644</stp>
        <stp>All</stp>
        <stp/>
        <stp/>
        <stp>TRUE</stp>
        <stp>T</stp>
        <tr r="G646" s="2"/>
      </tp>
      <tp>
        <v>4621.2083333333003</v>
        <stp/>
        <stp>StudyData</stp>
        <stp>EP</stp>
        <stp>MA</stp>
        <stp>InputChoice=Close,MAType=Sim,Period=30</stp>
        <stp>MA</stp>
        <stp>ADC</stp>
        <stp>-944</stp>
        <stp>All</stp>
        <stp/>
        <stp/>
        <stp>TRUE</stp>
        <stp>T</stp>
        <tr r="G946" s="2"/>
      </tp>
      <tp>
        <v>4879.6750000000002</v>
        <stp/>
        <stp>StudyData</stp>
        <stp>EP</stp>
        <stp>MA</stp>
        <stp>InputChoice=Close,MAType=Sim,Period=30</stp>
        <stp>MA</stp>
        <stp>ADC</stp>
        <stp>-844</stp>
        <stp>All</stp>
        <stp/>
        <stp/>
        <stp>TRUE</stp>
        <stp>T</stp>
        <tr r="G846" s="2"/>
      </tp>
      <tp>
        <v>5704.7749999999996</v>
        <stp/>
        <stp>StudyData</stp>
        <stp>EP</stp>
        <stp>MA</stp>
        <stp>InputChoice=Close,MAType=Sim,Period=30</stp>
        <stp>MA</stp>
        <stp>ADC</stp>
        <stp>-147</stp>
        <stp>All</stp>
        <stp/>
        <stp/>
        <stp>TRUE</stp>
        <stp>T</stp>
        <tr r="G149" s="2"/>
      </tp>
      <tp>
        <v>4744.0666666667003</v>
        <stp/>
        <stp>StudyData</stp>
        <stp>EP</stp>
        <stp>MA</stp>
        <stp>InputChoice=Close,MAType=Sim,Period=30</stp>
        <stp>MA</stp>
        <stp>ADC</stp>
        <stp>-347</stp>
        <stp>All</stp>
        <stp/>
        <stp/>
        <stp>TRUE</stp>
        <stp>T</stp>
        <tr r="G349" s="2"/>
      </tp>
      <tp>
        <v>5278.3</v>
        <stp/>
        <stp>StudyData</stp>
        <stp>EP</stp>
        <stp>MA</stp>
        <stp>InputChoice=Close,MAType=Sim,Period=30</stp>
        <stp>MA</stp>
        <stp>ADC</stp>
        <stp>-247</stp>
        <stp>All</stp>
        <stp/>
        <stp/>
        <stp>TRUE</stp>
        <stp>T</stp>
        <tr r="G249" s="2"/>
      </tp>
      <tp>
        <v>4431.5583333332997</v>
        <stp/>
        <stp>StudyData</stp>
        <stp>EP</stp>
        <stp>MA</stp>
        <stp>InputChoice=Close,MAType=Sim,Period=30</stp>
        <stp>MA</stp>
        <stp>ADC</stp>
        <stp>-547</stp>
        <stp>All</stp>
        <stp/>
        <stp/>
        <stp>TRUE</stp>
        <stp>T</stp>
        <tr r="G549" s="2"/>
      </tp>
      <tp>
        <v>4552.7083333333003</v>
        <stp/>
        <stp>StudyData</stp>
        <stp>EP</stp>
        <stp>MA</stp>
        <stp>InputChoice=Close,MAType=Sim,Period=30</stp>
        <stp>MA</stp>
        <stp>ADC</stp>
        <stp>-447</stp>
        <stp>All</stp>
        <stp/>
        <stp/>
        <stp>TRUE</stp>
        <stp>T</stp>
        <tr r="G449" s="2"/>
      </tp>
      <tp>
        <v>4871.8083333332997</v>
        <stp/>
        <stp>StudyData</stp>
        <stp>EP</stp>
        <stp>MA</stp>
        <stp>InputChoice=Close,MAType=Sim,Period=30</stp>
        <stp>MA</stp>
        <stp>ADC</stp>
        <stp>-747</stp>
        <stp>All</stp>
        <stp/>
        <stp/>
        <stp>TRUE</stp>
        <stp>T</stp>
        <tr r="G749" s="2"/>
      </tp>
      <tp>
        <v>4406.5166666667001</v>
        <stp/>
        <stp>StudyData</stp>
        <stp>EP</stp>
        <stp>MA</stp>
        <stp>InputChoice=Close,MAType=Sim,Period=30</stp>
        <stp>MA</stp>
        <stp>ADC</stp>
        <stp>-647</stp>
        <stp>All</stp>
        <stp/>
        <stp/>
        <stp>TRUE</stp>
        <stp>T</stp>
        <tr r="G649" s="2"/>
      </tp>
      <tp>
        <v>4616.6166666667004</v>
        <stp/>
        <stp>StudyData</stp>
        <stp>EP</stp>
        <stp>MA</stp>
        <stp>InputChoice=Close,MAType=Sim,Period=30</stp>
        <stp>MA</stp>
        <stp>ADC</stp>
        <stp>-947</stp>
        <stp>All</stp>
        <stp/>
        <stp/>
        <stp>TRUE</stp>
        <stp>T</stp>
        <tr r="G949" s="2"/>
      </tp>
      <tp>
        <v>4880.3999999999996</v>
        <stp/>
        <stp>StudyData</stp>
        <stp>EP</stp>
        <stp>MA</stp>
        <stp>InputChoice=Close,MAType=Sim,Period=30</stp>
        <stp>MA</stp>
        <stp>ADC</stp>
        <stp>-847</stp>
        <stp>All</stp>
        <stp/>
        <stp/>
        <stp>TRUE</stp>
        <stp>T</stp>
        <tr r="G849" s="2"/>
      </tp>
      <tp>
        <v>5705.1666666666997</v>
        <stp/>
        <stp>StudyData</stp>
        <stp>EP</stp>
        <stp>MA</stp>
        <stp>InputChoice=Close,MAType=Sim,Period=30</stp>
        <stp>MA</stp>
        <stp>ADC</stp>
        <stp>-146</stp>
        <stp>All</stp>
        <stp/>
        <stp/>
        <stp>TRUE</stp>
        <stp>T</stp>
        <tr r="G148" s="2"/>
      </tp>
      <tp>
        <v>4737.625</v>
        <stp/>
        <stp>StudyData</stp>
        <stp>EP</stp>
        <stp>MA</stp>
        <stp>InputChoice=Close,MAType=Sim,Period=30</stp>
        <stp>MA</stp>
        <stp>ADC</stp>
        <stp>-346</stp>
        <stp>All</stp>
        <stp/>
        <stp/>
        <stp>TRUE</stp>
        <stp>T</stp>
        <tr r="G348" s="2"/>
      </tp>
      <tp>
        <v>5287.0916666666999</v>
        <stp/>
        <stp>StudyData</stp>
        <stp>EP</stp>
        <stp>MA</stp>
        <stp>InputChoice=Close,MAType=Sim,Period=30</stp>
        <stp>MA</stp>
        <stp>ADC</stp>
        <stp>-246</stp>
        <stp>All</stp>
        <stp/>
        <stp/>
        <stp>TRUE</stp>
        <stp>T</stp>
        <tr r="G248" s="2"/>
      </tp>
      <tp>
        <v>4425.6499999999996</v>
        <stp/>
        <stp>StudyData</stp>
        <stp>EP</stp>
        <stp>MA</stp>
        <stp>InputChoice=Close,MAType=Sim,Period=30</stp>
        <stp>MA</stp>
        <stp>ADC</stp>
        <stp>-546</stp>
        <stp>All</stp>
        <stp/>
        <stp/>
        <stp>TRUE</stp>
        <stp>T</stp>
        <tr r="G548" s="2"/>
      </tp>
      <tp>
        <v>4555.1333333332996</v>
        <stp/>
        <stp>StudyData</stp>
        <stp>EP</stp>
        <stp>MA</stp>
        <stp>InputChoice=Close,MAType=Sim,Period=30</stp>
        <stp>MA</stp>
        <stp>ADC</stp>
        <stp>-446</stp>
        <stp>All</stp>
        <stp/>
        <stp/>
        <stp>TRUE</stp>
        <stp>T</stp>
        <tr r="G448" s="2"/>
      </tp>
      <tp>
        <v>4867.9416666667003</v>
        <stp/>
        <stp>StudyData</stp>
        <stp>EP</stp>
        <stp>MA</stp>
        <stp>InputChoice=Close,MAType=Sim,Period=30</stp>
        <stp>MA</stp>
        <stp>ADC</stp>
        <stp>-746</stp>
        <stp>All</stp>
        <stp/>
        <stp/>
        <stp>TRUE</stp>
        <stp>T</stp>
        <tr r="G748" s="2"/>
      </tp>
      <tp>
        <v>4419.5</v>
        <stp/>
        <stp>StudyData</stp>
        <stp>EP</stp>
        <stp>MA</stp>
        <stp>InputChoice=Close,MAType=Sim,Period=30</stp>
        <stp>MA</stp>
        <stp>ADC</stp>
        <stp>-646</stp>
        <stp>All</stp>
        <stp/>
        <stp/>
        <stp>TRUE</stp>
        <stp>T</stp>
        <tr r="G648" s="2"/>
      </tp>
      <tp>
        <v>4619.1166666667004</v>
        <stp/>
        <stp>StudyData</stp>
        <stp>EP</stp>
        <stp>MA</stp>
        <stp>InputChoice=Close,MAType=Sim,Period=30</stp>
        <stp>MA</stp>
        <stp>ADC</stp>
        <stp>-946</stp>
        <stp>All</stp>
        <stp/>
        <stp/>
        <stp>TRUE</stp>
        <stp>T</stp>
        <tr r="G948" s="2"/>
      </tp>
      <tp>
        <v>4878.8083333332997</v>
        <stp/>
        <stp>StudyData</stp>
        <stp>EP</stp>
        <stp>MA</stp>
        <stp>InputChoice=Close,MAType=Sim,Period=30</stp>
        <stp>MA</stp>
        <stp>ADC</stp>
        <stp>-846</stp>
        <stp>All</stp>
        <stp/>
        <stp/>
        <stp>TRUE</stp>
        <stp>T</stp>
        <tr r="G848" s="2"/>
      </tp>
      <tp>
        <v>6106.25</v>
        <stp/>
        <stp>StudyData</stp>
        <stp>EP</stp>
        <stp>BAR</stp>
        <stp/>
        <stp>Low</stp>
        <stp>ADC</stp>
        <stp>-60</stp>
        <stp>All</stp>
        <stp/>
        <stp/>
        <stp>TRUE</stp>
        <stp>T</stp>
        <tr r="E62" s="2"/>
      </tp>
      <tp>
        <v>6085</v>
        <stp/>
        <stp>StudyData</stp>
        <stp>EP</stp>
        <stp>BAR</stp>
        <stp/>
        <stp>Low</stp>
        <stp>ADC</stp>
        <stp>-61</stp>
        <stp>All</stp>
        <stp/>
        <stp/>
        <stp>TRUE</stp>
        <stp>T</stp>
        <tr r="E63" s="2"/>
      </tp>
      <tp>
        <v>6070.5</v>
        <stp/>
        <stp>StudyData</stp>
        <stp>EP</stp>
        <stp>BAR</stp>
        <stp/>
        <stp>Low</stp>
        <stp>ADC</stp>
        <stp>-62</stp>
        <stp>All</stp>
        <stp/>
        <stp/>
        <stp>TRUE</stp>
        <stp>T</stp>
        <tr r="E64" s="2"/>
      </tp>
      <tp>
        <v>6046.5</v>
        <stp/>
        <stp>StudyData</stp>
        <stp>EP</stp>
        <stp>BAR</stp>
        <stp/>
        <stp>Low</stp>
        <stp>ADC</stp>
        <stp>-63</stp>
        <stp>All</stp>
        <stp/>
        <stp/>
        <stp>TRUE</stp>
        <stp>T</stp>
        <tr r="E65" s="2"/>
      </tp>
      <tp>
        <v>6052.75</v>
        <stp/>
        <stp>StudyData</stp>
        <stp>EP</stp>
        <stp>BAR</stp>
        <stp/>
        <stp>Low</stp>
        <stp>ADC</stp>
        <stp>-64</stp>
        <stp>All</stp>
        <stp/>
        <stp/>
        <stp>TRUE</stp>
        <stp>T</stp>
        <tr r="E66" s="2"/>
      </tp>
      <tp>
        <v>6011</v>
        <stp/>
        <stp>StudyData</stp>
        <stp>EP</stp>
        <stp>BAR</stp>
        <stp/>
        <stp>Low</stp>
        <stp>ADC</stp>
        <stp>-65</stp>
        <stp>All</stp>
        <stp/>
        <stp/>
        <stp>TRUE</stp>
        <stp>T</stp>
        <tr r="E67" s="2"/>
      </tp>
      <tp>
        <v>5975.5</v>
        <stp/>
        <stp>StudyData</stp>
        <stp>EP</stp>
        <stp>BAR</stp>
        <stp/>
        <stp>Low</stp>
        <stp>ADC</stp>
        <stp>-66</stp>
        <stp>All</stp>
        <stp/>
        <stp/>
        <stp>TRUE</stp>
        <stp>T</stp>
        <tr r="E68" s="2"/>
      </tp>
      <tp>
        <v>5950.25</v>
        <stp/>
        <stp>StudyData</stp>
        <stp>EP</stp>
        <stp>BAR</stp>
        <stp/>
        <stp>Low</stp>
        <stp>ADC</stp>
        <stp>-67</stp>
        <stp>All</stp>
        <stp/>
        <stp/>
        <stp>TRUE</stp>
        <stp>T</stp>
        <tr r="E69" s="2"/>
      </tp>
      <tp>
        <v>5925.25</v>
        <stp/>
        <stp>StudyData</stp>
        <stp>EP</stp>
        <stp>BAR</stp>
        <stp/>
        <stp>Low</stp>
        <stp>ADC</stp>
        <stp>-68</stp>
        <stp>All</stp>
        <stp/>
        <stp/>
        <stp>TRUE</stp>
        <stp>T</stp>
        <tr r="E70" s="2"/>
      </tp>
      <tp>
        <v>5956.75</v>
        <stp/>
        <stp>StudyData</stp>
        <stp>EP</stp>
        <stp>BAR</stp>
        <stp/>
        <stp>Low</stp>
        <stp>ADC</stp>
        <stp>-69</stp>
        <stp>All</stp>
        <stp/>
        <stp/>
        <stp>TRUE</stp>
        <stp>T</stp>
        <tr r="E71" s="2"/>
      </tp>
      <tp>
        <v>6071.5666666667003</v>
        <stp/>
        <stp>StudyData</stp>
        <stp>EP</stp>
        <stp>MA</stp>
        <stp>InputChoice=Close,MAType=Sim,Period=30</stp>
        <stp>MA</stp>
        <stp>ADC</stp>
        <stp>-38</stp>
        <stp>All</stp>
        <stp/>
        <stp/>
        <stp>TRUE</stp>
        <stp>T</stp>
        <tr r="G40" s="2"/>
      </tp>
      <tp>
        <v>6072.2166666666999</v>
        <stp/>
        <stp>StudyData</stp>
        <stp>EP</stp>
        <stp>MA</stp>
        <stp>InputChoice=Close,MAType=Sim,Period=30</stp>
        <stp>MA</stp>
        <stp>ADC</stp>
        <stp>-39</stp>
        <stp>All</stp>
        <stp/>
        <stp/>
        <stp>TRUE</stp>
        <stp>T</stp>
        <tr r="G41" s="2"/>
      </tp>
      <tp>
        <v>6046.8166666667003</v>
        <stp/>
        <stp>StudyData</stp>
        <stp>EP</stp>
        <stp>MA</stp>
        <stp>InputChoice=Close,MAType=Sim,Period=30</stp>
        <stp>MA</stp>
        <stp>ADC</stp>
        <stp>-32</stp>
        <stp>All</stp>
        <stp/>
        <stp/>
        <stp>TRUE</stp>
        <stp>T</stp>
        <tr r="G34" s="2"/>
      </tp>
      <tp>
        <v>6053.8416666666999</v>
        <stp/>
        <stp>StudyData</stp>
        <stp>EP</stp>
        <stp>MA</stp>
        <stp>InputChoice=Close,MAType=Sim,Period=30</stp>
        <stp>MA</stp>
        <stp>ADC</stp>
        <stp>-33</stp>
        <stp>All</stp>
        <stp/>
        <stp/>
        <stp>TRUE</stp>
        <stp>T</stp>
        <tr r="G35" s="2"/>
      </tp>
      <tp>
        <v>6034.0666666667003</v>
        <stp/>
        <stp>StudyData</stp>
        <stp>EP</stp>
        <stp>MA</stp>
        <stp>InputChoice=Close,MAType=Sim,Period=30</stp>
        <stp>MA</stp>
        <stp>ADC</stp>
        <stp>-30</stp>
        <stp>All</stp>
        <stp/>
        <stp/>
        <stp>TRUE</stp>
        <stp>T</stp>
        <tr r="G32" s="2"/>
      </tp>
      <tp>
        <v>6038.8333333333003</v>
        <stp/>
        <stp>StudyData</stp>
        <stp>EP</stp>
        <stp>MA</stp>
        <stp>InputChoice=Close,MAType=Sim,Period=30</stp>
        <stp>MA</stp>
        <stp>ADC</stp>
        <stp>-31</stp>
        <stp>All</stp>
        <stp/>
        <stp/>
        <stp>TRUE</stp>
        <stp>T</stp>
        <tr r="G33" s="2"/>
      </tp>
      <tp>
        <v>6069.1</v>
        <stp/>
        <stp>StudyData</stp>
        <stp>EP</stp>
        <stp>MA</stp>
        <stp>InputChoice=Close,MAType=Sim,Period=30</stp>
        <stp>MA</stp>
        <stp>ADC</stp>
        <stp>-36</stp>
        <stp>All</stp>
        <stp/>
        <stp/>
        <stp>TRUE</stp>
        <stp>T</stp>
        <tr r="G38" s="2"/>
      </tp>
      <tp>
        <v>6071.9833333332999</v>
        <stp/>
        <stp>StudyData</stp>
        <stp>EP</stp>
        <stp>MA</stp>
        <stp>InputChoice=Close,MAType=Sim,Period=30</stp>
        <stp>MA</stp>
        <stp>ADC</stp>
        <stp>-37</stp>
        <stp>All</stp>
        <stp/>
        <stp/>
        <stp>TRUE</stp>
        <stp>T</stp>
        <tr r="G39" s="2"/>
      </tp>
      <tp>
        <v>6061.9166666666997</v>
        <stp/>
        <stp>StudyData</stp>
        <stp>EP</stp>
        <stp>MA</stp>
        <stp>InputChoice=Close,MAType=Sim,Period=30</stp>
        <stp>MA</stp>
        <stp>ADC</stp>
        <stp>-34</stp>
        <stp>All</stp>
        <stp/>
        <stp/>
        <stp>TRUE</stp>
        <stp>T</stp>
        <tr r="G36" s="2"/>
      </tp>
      <tp>
        <v>6065.8333333333003</v>
        <stp/>
        <stp>StudyData</stp>
        <stp>EP</stp>
        <stp>MA</stp>
        <stp>InputChoice=Close,MAType=Sim,Period=30</stp>
        <stp>MA</stp>
        <stp>ADC</stp>
        <stp>-35</stp>
        <stp>All</stp>
        <stp/>
        <stp/>
        <stp>TRUE</stp>
        <stp>T</stp>
        <tr r="G37" s="2"/>
      </tp>
      <tp>
        <v>5647.6416666667001</v>
        <stp/>
        <stp>StudyData</stp>
        <stp>EP</stp>
        <stp>MA</stp>
        <stp>InputChoice=Close,MAType=Sim,Period=30</stp>
        <stp>MA</stp>
        <stp>ADC</stp>
        <stp>-159</stp>
        <stp>All</stp>
        <stp/>
        <stp/>
        <stp>TRUE</stp>
        <stp>T</stp>
        <tr r="G161" s="2"/>
      </tp>
      <tp>
        <v>4803.0333333333001</v>
        <stp/>
        <stp>StudyData</stp>
        <stp>EP</stp>
        <stp>MA</stp>
        <stp>InputChoice=Close,MAType=Sim,Period=30</stp>
        <stp>MA</stp>
        <stp>ADC</stp>
        <stp>-359</stp>
        <stp>All</stp>
        <stp/>
        <stp/>
        <stp>TRUE</stp>
        <stp>T</stp>
        <tr r="G361" s="2"/>
      </tp>
      <tp>
        <v>5171.0916666666999</v>
        <stp/>
        <stp>StudyData</stp>
        <stp>EP</stp>
        <stp>MA</stp>
        <stp>InputChoice=Close,MAType=Sim,Period=30</stp>
        <stp>MA</stp>
        <stp>ADC</stp>
        <stp>-259</stp>
        <stp>All</stp>
        <stp/>
        <stp/>
        <stp>TRUE</stp>
        <stp>T</stp>
        <tr r="G261" s="2"/>
      </tp>
      <tp>
        <v>4403.0583333332997</v>
        <stp/>
        <stp>StudyData</stp>
        <stp>EP</stp>
        <stp>MA</stp>
        <stp>InputChoice=Close,MAType=Sim,Period=30</stp>
        <stp>MA</stp>
        <stp>ADC</stp>
        <stp>-559</stp>
        <stp>All</stp>
        <stp/>
        <stp/>
        <stp>TRUE</stp>
        <stp>T</stp>
        <tr r="G561" s="2"/>
      </tp>
      <tp>
        <v>4521.2166666666999</v>
        <stp/>
        <stp>StudyData</stp>
        <stp>EP</stp>
        <stp>MA</stp>
        <stp>InputChoice=Close,MAType=Sim,Period=30</stp>
        <stp>MA</stp>
        <stp>ADC</stp>
        <stp>-459</stp>
        <stp>All</stp>
        <stp/>
        <stp/>
        <stp>TRUE</stp>
        <stp>T</stp>
        <tr r="G461" s="2"/>
      </tp>
      <tp>
        <v>4969.1083333332999</v>
        <stp/>
        <stp>StudyData</stp>
        <stp>EP</stp>
        <stp>MA</stp>
        <stp>InputChoice=Close,MAType=Sim,Period=30</stp>
        <stp>MA</stp>
        <stp>ADC</stp>
        <stp>-759</stp>
        <stp>All</stp>
        <stp/>
        <stp/>
        <stp>TRUE</stp>
        <stp>T</stp>
        <tr r="G761" s="2"/>
      </tp>
      <tp>
        <v>4355.3500000000004</v>
        <stp/>
        <stp>StudyData</stp>
        <stp>EP</stp>
        <stp>MA</stp>
        <stp>InputChoice=Close,MAType=Sim,Period=30</stp>
        <stp>MA</stp>
        <stp>ADC</stp>
        <stp>-659</stp>
        <stp>All</stp>
        <stp/>
        <stp/>
        <stp>TRUE</stp>
        <stp>T</stp>
        <tr r="G661" s="2"/>
      </tp>
      <tp>
        <v>4577.1333333332996</v>
        <stp/>
        <stp>StudyData</stp>
        <stp>EP</stp>
        <stp>MA</stp>
        <stp>InputChoice=Close,MAType=Sim,Period=30</stp>
        <stp>MA</stp>
        <stp>ADC</stp>
        <stp>-959</stp>
        <stp>All</stp>
        <stp/>
        <stp/>
        <stp>TRUE</stp>
        <stp>T</stp>
        <tr r="G961" s="2"/>
      </tp>
      <tp>
        <v>4924.2666666667001</v>
        <stp/>
        <stp>StudyData</stp>
        <stp>EP</stp>
        <stp>MA</stp>
        <stp>InputChoice=Close,MAType=Sim,Period=30</stp>
        <stp>MA</stp>
        <stp>ADC</stp>
        <stp>-859</stp>
        <stp>All</stp>
        <stp/>
        <stp/>
        <stp>TRUE</stp>
        <stp>T</stp>
        <tr r="G861" s="2"/>
      </tp>
      <tp>
        <v>5659.8166666667003</v>
        <stp/>
        <stp>StudyData</stp>
        <stp>EP</stp>
        <stp>MA</stp>
        <stp>InputChoice=Close,MAType=Sim,Period=30</stp>
        <stp>MA</stp>
        <stp>ADC</stp>
        <stp>-158</stp>
        <stp>All</stp>
        <stp/>
        <stp/>
        <stp>TRUE</stp>
        <stp>T</stp>
        <tr r="G160" s="2"/>
      </tp>
      <tp>
        <v>4795.0083333332996</v>
        <stp/>
        <stp>StudyData</stp>
        <stp>EP</stp>
        <stp>MA</stp>
        <stp>InputChoice=Close,MAType=Sim,Period=30</stp>
        <stp>MA</stp>
        <stp>ADC</stp>
        <stp>-358</stp>
        <stp>All</stp>
        <stp/>
        <stp/>
        <stp>TRUE</stp>
        <stp>T</stp>
        <tr r="G360" s="2"/>
      </tp>
      <tp>
        <v>5179.6499999999996</v>
        <stp/>
        <stp>StudyData</stp>
        <stp>EP</stp>
        <stp>MA</stp>
        <stp>InputChoice=Close,MAType=Sim,Period=30</stp>
        <stp>MA</stp>
        <stp>ADC</stp>
        <stp>-258</stp>
        <stp>All</stp>
        <stp/>
        <stp/>
        <stp>TRUE</stp>
        <stp>T</stp>
        <tr r="G260" s="2"/>
      </tp>
      <tp>
        <v>4407.2166666666999</v>
        <stp/>
        <stp>StudyData</stp>
        <stp>EP</stp>
        <stp>MA</stp>
        <stp>InputChoice=Close,MAType=Sim,Period=30</stp>
        <stp>MA</stp>
        <stp>ADC</stp>
        <stp>-558</stp>
        <stp>All</stp>
        <stp/>
        <stp/>
        <stp>TRUE</stp>
        <stp>T</stp>
        <tr r="G560" s="2"/>
      </tp>
      <tp>
        <v>4525.7833333333001</v>
        <stp/>
        <stp>StudyData</stp>
        <stp>EP</stp>
        <stp>MA</stp>
        <stp>InputChoice=Close,MAType=Sim,Period=30</stp>
        <stp>MA</stp>
        <stp>ADC</stp>
        <stp>-458</stp>
        <stp>All</stp>
        <stp/>
        <stp/>
        <stp>TRUE</stp>
        <stp>T</stp>
        <tr r="G460" s="2"/>
      </tp>
      <tp>
        <v>4954.4333333332997</v>
        <stp/>
        <stp>StudyData</stp>
        <stp>EP</stp>
        <stp>MA</stp>
        <stp>InputChoice=Close,MAType=Sim,Period=30</stp>
        <stp>MA</stp>
        <stp>ADC</stp>
        <stp>-758</stp>
        <stp>All</stp>
        <stp/>
        <stp/>
        <stp>TRUE</stp>
        <stp>T</stp>
        <tr r="G760" s="2"/>
      </tp>
      <tp>
        <v>4349.6499999999996</v>
        <stp/>
        <stp>StudyData</stp>
        <stp>EP</stp>
        <stp>MA</stp>
        <stp>InputChoice=Close,MAType=Sim,Period=30</stp>
        <stp>MA</stp>
        <stp>ADC</stp>
        <stp>-658</stp>
        <stp>All</stp>
        <stp/>
        <stp/>
        <stp>TRUE</stp>
        <stp>T</stp>
        <tr r="G660" s="2"/>
      </tp>
      <tp>
        <v>4584.6166666667004</v>
        <stp/>
        <stp>StudyData</stp>
        <stp>EP</stp>
        <stp>MA</stp>
        <stp>InputChoice=Close,MAType=Sim,Period=30</stp>
        <stp>MA</stp>
        <stp>ADC</stp>
        <stp>-958</stp>
        <stp>All</stp>
        <stp/>
        <stp/>
        <stp>TRUE</stp>
        <stp>T</stp>
        <tr r="G960" s="2"/>
      </tp>
      <tp>
        <v>4921.3500000000004</v>
        <stp/>
        <stp>StudyData</stp>
        <stp>EP</stp>
        <stp>MA</stp>
        <stp>InputChoice=Close,MAType=Sim,Period=30</stp>
        <stp>MA</stp>
        <stp>ADC</stp>
        <stp>-858</stp>
        <stp>All</stp>
        <stp/>
        <stp/>
        <stp>TRUE</stp>
        <stp>T</stp>
        <tr r="G860" s="2"/>
      </tp>
      <tp>
        <v>5705.8</v>
        <stp/>
        <stp>StudyData</stp>
        <stp>EP</stp>
        <stp>MA</stp>
        <stp>InputChoice=Close,MAType=Sim,Period=30</stp>
        <stp>MA</stp>
        <stp>ADC</stp>
        <stp>-151</stp>
        <stp>All</stp>
        <stp/>
        <stp/>
        <stp>TRUE</stp>
        <stp>T</stp>
        <tr r="G153" s="2"/>
      </tp>
      <tp>
        <v>4758.5916666666999</v>
        <stp/>
        <stp>StudyData</stp>
        <stp>EP</stp>
        <stp>MA</stp>
        <stp>InputChoice=Close,MAType=Sim,Period=30</stp>
        <stp>MA</stp>
        <stp>ADC</stp>
        <stp>-351</stp>
        <stp>All</stp>
        <stp/>
        <stp/>
        <stp>TRUE</stp>
        <stp>T</stp>
        <tr r="G353" s="2"/>
      </tp>
      <tp>
        <v>5244.1333333332996</v>
        <stp/>
        <stp>StudyData</stp>
        <stp>EP</stp>
        <stp>MA</stp>
        <stp>InputChoice=Close,MAType=Sim,Period=30</stp>
        <stp>MA</stp>
        <stp>ADC</stp>
        <stp>-251</stp>
        <stp>All</stp>
        <stp/>
        <stp/>
        <stp>TRUE</stp>
        <stp>T</stp>
        <tr r="G253" s="2"/>
      </tp>
      <tp>
        <v>4432.2583333332996</v>
        <stp/>
        <stp>StudyData</stp>
        <stp>EP</stp>
        <stp>MA</stp>
        <stp>InputChoice=Close,MAType=Sim,Period=30</stp>
        <stp>MA</stp>
        <stp>ADC</stp>
        <stp>-551</stp>
        <stp>All</stp>
        <stp/>
        <stp/>
        <stp>TRUE</stp>
        <stp>T</stp>
        <tr r="G553" s="2"/>
      </tp>
      <tp>
        <v>4548.5583333332997</v>
        <stp/>
        <stp>StudyData</stp>
        <stp>EP</stp>
        <stp>MA</stp>
        <stp>InputChoice=Close,MAType=Sim,Period=30</stp>
        <stp>MA</stp>
        <stp>ADC</stp>
        <stp>-451</stp>
        <stp>All</stp>
        <stp/>
        <stp/>
        <stp>TRUE</stp>
        <stp>T</stp>
        <tr r="G453" s="2"/>
      </tp>
      <tp>
        <v>4891.2916666666997</v>
        <stp/>
        <stp>StudyData</stp>
        <stp>EP</stp>
        <stp>MA</stp>
        <stp>InputChoice=Close,MAType=Sim,Period=30</stp>
        <stp>MA</stp>
        <stp>ADC</stp>
        <stp>-751</stp>
        <stp>All</stp>
        <stp/>
        <stp/>
        <stp>TRUE</stp>
        <stp>T</stp>
        <tr r="G753" s="2"/>
      </tp>
      <tp>
        <v>4353.3249999999998</v>
        <stp/>
        <stp>StudyData</stp>
        <stp>EP</stp>
        <stp>MA</stp>
        <stp>InputChoice=Close,MAType=Sim,Period=30</stp>
        <stp>MA</stp>
        <stp>ADC</stp>
        <stp>-651</stp>
        <stp>All</stp>
        <stp/>
        <stp/>
        <stp>TRUE</stp>
        <stp>T</stp>
        <tr r="G653" s="2"/>
      </tp>
      <tp>
        <v>4609.1583333333001</v>
        <stp/>
        <stp>StudyData</stp>
        <stp>EP</stp>
        <stp>MA</stp>
        <stp>InputChoice=Close,MAType=Sim,Period=30</stp>
        <stp>MA</stp>
        <stp>ADC</stp>
        <stp>-951</stp>
        <stp>All</stp>
        <stp/>
        <stp/>
        <stp>TRUE</stp>
        <stp>T</stp>
        <tr r="G953" s="2"/>
      </tp>
      <tp>
        <v>4896.3333333333003</v>
        <stp/>
        <stp>StudyData</stp>
        <stp>EP</stp>
        <stp>MA</stp>
        <stp>InputChoice=Close,MAType=Sim,Period=30</stp>
        <stp>MA</stp>
        <stp>ADC</stp>
        <stp>-851</stp>
        <stp>All</stp>
        <stp/>
        <stp/>
        <stp>TRUE</stp>
        <stp>T</stp>
        <tr r="G853" s="2"/>
      </tp>
      <tp>
        <v>5705.55</v>
        <stp/>
        <stp>StudyData</stp>
        <stp>EP</stp>
        <stp>MA</stp>
        <stp>InputChoice=Close,MAType=Sim,Period=30</stp>
        <stp>MA</stp>
        <stp>ADC</stp>
        <stp>-150</stp>
        <stp>All</stp>
        <stp/>
        <stp/>
        <stp>TRUE</stp>
        <stp>T</stp>
        <tr r="G152" s="2"/>
      </tp>
      <tp>
        <v>4755.4583333333003</v>
        <stp/>
        <stp>StudyData</stp>
        <stp>EP</stp>
        <stp>MA</stp>
        <stp>InputChoice=Close,MAType=Sim,Period=30</stp>
        <stp>MA</stp>
        <stp>ADC</stp>
        <stp>-350</stp>
        <stp>All</stp>
        <stp/>
        <stp/>
        <stp>TRUE</stp>
        <stp>T</stp>
        <tr r="G352" s="2"/>
      </tp>
      <tp>
        <v>5255.2916666666997</v>
        <stp/>
        <stp>StudyData</stp>
        <stp>EP</stp>
        <stp>MA</stp>
        <stp>InputChoice=Close,MAType=Sim,Period=30</stp>
        <stp>MA</stp>
        <stp>ADC</stp>
        <stp>-250</stp>
        <stp>All</stp>
        <stp/>
        <stp/>
        <stp>TRUE</stp>
        <stp>T</stp>
        <tr r="G252" s="2"/>
      </tp>
      <tp>
        <v>4432.3249999999998</v>
        <stp/>
        <stp>StudyData</stp>
        <stp>EP</stp>
        <stp>MA</stp>
        <stp>InputChoice=Close,MAType=Sim,Period=30</stp>
        <stp>MA</stp>
        <stp>ADC</stp>
        <stp>-550</stp>
        <stp>All</stp>
        <stp/>
        <stp/>
        <stp>TRUE</stp>
        <stp>T</stp>
        <tr r="G552" s="2"/>
      </tp>
      <tp>
        <v>4548.4333333332997</v>
        <stp/>
        <stp>StudyData</stp>
        <stp>EP</stp>
        <stp>MA</stp>
        <stp>InputChoice=Close,MAType=Sim,Period=30</stp>
        <stp>MA</stp>
        <stp>ADC</stp>
        <stp>-450</stp>
        <stp>All</stp>
        <stp/>
        <stp/>
        <stp>TRUE</stp>
        <stp>T</stp>
        <tr r="G452" s="2"/>
      </tp>
      <tp>
        <v>4884.9083333333001</v>
        <stp/>
        <stp>StudyData</stp>
        <stp>EP</stp>
        <stp>MA</stp>
        <stp>InputChoice=Close,MAType=Sim,Period=30</stp>
        <stp>MA</stp>
        <stp>ADC</stp>
        <stp>-750</stp>
        <stp>All</stp>
        <stp/>
        <stp/>
        <stp>TRUE</stp>
        <stp>T</stp>
        <tr r="G752" s="2"/>
      </tp>
      <tp>
        <v>4364.6583333333001</v>
        <stp/>
        <stp>StudyData</stp>
        <stp>EP</stp>
        <stp>MA</stp>
        <stp>InputChoice=Close,MAType=Sim,Period=30</stp>
        <stp>MA</stp>
        <stp>ADC</stp>
        <stp>-650</stp>
        <stp>All</stp>
        <stp/>
        <stp/>
        <stp>TRUE</stp>
        <stp>T</stp>
        <tr r="G652" s="2"/>
      </tp>
      <tp>
        <v>4611.3333333333003</v>
        <stp/>
        <stp>StudyData</stp>
        <stp>EP</stp>
        <stp>MA</stp>
        <stp>InputChoice=Close,MAType=Sim,Period=30</stp>
        <stp>MA</stp>
        <stp>ADC</stp>
        <stp>-950</stp>
        <stp>All</stp>
        <stp/>
        <stp/>
        <stp>TRUE</stp>
        <stp>T</stp>
        <tr r="G952" s="2"/>
      </tp>
      <tp>
        <v>4890.4916666667004</v>
        <stp/>
        <stp>StudyData</stp>
        <stp>EP</stp>
        <stp>MA</stp>
        <stp>InputChoice=Close,MAType=Sim,Period=30</stp>
        <stp>MA</stp>
        <stp>ADC</stp>
        <stp>-850</stp>
        <stp>All</stp>
        <stp/>
        <stp/>
        <stp>TRUE</stp>
        <stp>T</stp>
        <tr r="G852" s="2"/>
      </tp>
      <tp>
        <v>5698.6416666667001</v>
        <stp/>
        <stp>StudyData</stp>
        <stp>EP</stp>
        <stp>MA</stp>
        <stp>InputChoice=Close,MAType=Sim,Period=30</stp>
        <stp>MA</stp>
        <stp>ADC</stp>
        <stp>-153</stp>
        <stp>All</stp>
        <stp/>
        <stp/>
        <stp>TRUE</stp>
        <stp>T</stp>
        <tr r="G155" s="2"/>
      </tp>
      <tp>
        <v>4770.4833333332999</v>
        <stp/>
        <stp>StudyData</stp>
        <stp>EP</stp>
        <stp>MA</stp>
        <stp>InputChoice=Close,MAType=Sim,Period=30</stp>
        <stp>MA</stp>
        <stp>ADC</stp>
        <stp>-353</stp>
        <stp>All</stp>
        <stp/>
        <stp/>
        <stp>TRUE</stp>
        <stp>T</stp>
        <tr r="G355" s="2"/>
      </tp>
      <tp>
        <v>5223.6333333332996</v>
        <stp/>
        <stp>StudyData</stp>
        <stp>EP</stp>
        <stp>MA</stp>
        <stp>InputChoice=Close,MAType=Sim,Period=30</stp>
        <stp>MA</stp>
        <stp>ADC</stp>
        <stp>-253</stp>
        <stp>All</stp>
        <stp/>
        <stp/>
        <stp>TRUE</stp>
        <stp>T</stp>
        <tr r="G255" s="2"/>
      </tp>
      <tp>
        <v>4427.1499999999996</v>
        <stp/>
        <stp>StudyData</stp>
        <stp>EP</stp>
        <stp>MA</stp>
        <stp>InputChoice=Close,MAType=Sim,Period=30</stp>
        <stp>MA</stp>
        <stp>ADC</stp>
        <stp>-553</stp>
        <stp>All</stp>
        <stp/>
        <stp/>
        <stp>TRUE</stp>
        <stp>T</stp>
        <tr r="G555" s="2"/>
      </tp>
      <tp>
        <v>4546.4250000000002</v>
        <stp/>
        <stp>StudyData</stp>
        <stp>EP</stp>
        <stp>MA</stp>
        <stp>InputChoice=Close,MAType=Sim,Period=30</stp>
        <stp>MA</stp>
        <stp>ADC</stp>
        <stp>-453</stp>
        <stp>All</stp>
        <stp/>
        <stp/>
        <stp>TRUE</stp>
        <stp>T</stp>
        <tr r="G455" s="2"/>
      </tp>
      <tp>
        <v>4901.7083333333003</v>
        <stp/>
        <stp>StudyData</stp>
        <stp>EP</stp>
        <stp>MA</stp>
        <stp>InputChoice=Close,MAType=Sim,Period=30</stp>
        <stp>MA</stp>
        <stp>ADC</stp>
        <stp>-753</stp>
        <stp>All</stp>
        <stp/>
        <stp/>
        <stp>TRUE</stp>
        <stp>T</stp>
        <tr r="G755" s="2"/>
      </tp>
      <tp>
        <v>4333.1833333332997</v>
        <stp/>
        <stp>StudyData</stp>
        <stp>EP</stp>
        <stp>MA</stp>
        <stp>InputChoice=Close,MAType=Sim,Period=30</stp>
        <stp>MA</stp>
        <stp>ADC</stp>
        <stp>-653</stp>
        <stp>All</stp>
        <stp/>
        <stp/>
        <stp>TRUE</stp>
        <stp>T</stp>
        <tr r="G655" s="2"/>
      </tp>
      <tp>
        <v>4605.8083333332997</v>
        <stp/>
        <stp>StudyData</stp>
        <stp>EP</stp>
        <stp>MA</stp>
        <stp>InputChoice=Close,MAType=Sim,Period=30</stp>
        <stp>MA</stp>
        <stp>ADC</stp>
        <stp>-953</stp>
        <stp>All</stp>
        <stp/>
        <stp/>
        <stp>TRUE</stp>
        <stp>T</stp>
        <tr r="G955" s="2"/>
      </tp>
      <tp>
        <v>4903.6750000000002</v>
        <stp/>
        <stp>StudyData</stp>
        <stp>EP</stp>
        <stp>MA</stp>
        <stp>InputChoice=Close,MAType=Sim,Period=30</stp>
        <stp>MA</stp>
        <stp>ADC</stp>
        <stp>-853</stp>
        <stp>All</stp>
        <stp/>
        <stp/>
        <stp>TRUE</stp>
        <stp>T</stp>
        <tr r="G855" s="2"/>
      </tp>
      <tp>
        <v>5704.6</v>
        <stp/>
        <stp>StudyData</stp>
        <stp>EP</stp>
        <stp>MA</stp>
        <stp>InputChoice=Close,MAType=Sim,Period=30</stp>
        <stp>MA</stp>
        <stp>ADC</stp>
        <stp>-152</stp>
        <stp>All</stp>
        <stp/>
        <stp/>
        <stp>TRUE</stp>
        <stp>T</stp>
        <tr r="G154" s="2"/>
      </tp>
      <tp>
        <v>4765.45</v>
        <stp/>
        <stp>StudyData</stp>
        <stp>EP</stp>
        <stp>MA</stp>
        <stp>InputChoice=Close,MAType=Sim,Period=30</stp>
        <stp>MA</stp>
        <stp>ADC</stp>
        <stp>-352</stp>
        <stp>All</stp>
        <stp/>
        <stp/>
        <stp>TRUE</stp>
        <stp>T</stp>
        <tr r="G354" s="2"/>
      </tp>
      <tp>
        <v>5233.05</v>
        <stp/>
        <stp>StudyData</stp>
        <stp>EP</stp>
        <stp>MA</stp>
        <stp>InputChoice=Close,MAType=Sim,Period=30</stp>
        <stp>MA</stp>
        <stp>ADC</stp>
        <stp>-252</stp>
        <stp>All</stp>
        <stp/>
        <stp/>
        <stp>TRUE</stp>
        <stp>T</stp>
        <tr r="G254" s="2"/>
      </tp>
      <tp>
        <v>4431.125</v>
        <stp/>
        <stp>StudyData</stp>
        <stp>EP</stp>
        <stp>MA</stp>
        <stp>InputChoice=Close,MAType=Sim,Period=30</stp>
        <stp>MA</stp>
        <stp>ADC</stp>
        <stp>-552</stp>
        <stp>All</stp>
        <stp/>
        <stp/>
        <stp>TRUE</stp>
        <stp>T</stp>
        <tr r="G554" s="2"/>
      </tp>
      <tp>
        <v>4548.55</v>
        <stp/>
        <stp>StudyData</stp>
        <stp>EP</stp>
        <stp>MA</stp>
        <stp>InputChoice=Close,MAType=Sim,Period=30</stp>
        <stp>MA</stp>
        <stp>ADC</stp>
        <stp>-452</stp>
        <stp>All</stp>
        <stp/>
        <stp/>
        <stp>TRUE</stp>
        <stp>T</stp>
        <tr r="G454" s="2"/>
      </tp>
      <tp>
        <v>4896.2083333333003</v>
        <stp/>
        <stp>StudyData</stp>
        <stp>EP</stp>
        <stp>MA</stp>
        <stp>InputChoice=Close,MAType=Sim,Period=30</stp>
        <stp>MA</stp>
        <stp>ADC</stp>
        <stp>-752</stp>
        <stp>All</stp>
        <stp/>
        <stp/>
        <stp>TRUE</stp>
        <stp>T</stp>
        <tr r="G754" s="2"/>
      </tp>
      <tp>
        <v>4342.2166666666999</v>
        <stp/>
        <stp>StudyData</stp>
        <stp>EP</stp>
        <stp>MA</stp>
        <stp>InputChoice=Close,MAType=Sim,Period=30</stp>
        <stp>MA</stp>
        <stp>ADC</stp>
        <stp>-652</stp>
        <stp>All</stp>
        <stp/>
        <stp/>
        <stp>TRUE</stp>
        <stp>T</stp>
        <tr r="G654" s="2"/>
      </tp>
      <tp>
        <v>4607.7749999999996</v>
        <stp/>
        <stp>StudyData</stp>
        <stp>EP</stp>
        <stp>MA</stp>
        <stp>InputChoice=Close,MAType=Sim,Period=30</stp>
        <stp>MA</stp>
        <stp>ADC</stp>
        <stp>-952</stp>
        <stp>All</stp>
        <stp/>
        <stp/>
        <stp>TRUE</stp>
        <stp>T</stp>
        <tr r="G954" s="2"/>
      </tp>
      <tp>
        <v>4901.1750000000002</v>
        <stp/>
        <stp>StudyData</stp>
        <stp>EP</stp>
        <stp>MA</stp>
        <stp>InputChoice=Close,MAType=Sim,Period=30</stp>
        <stp>MA</stp>
        <stp>ADC</stp>
        <stp>-852</stp>
        <stp>All</stp>
        <stp/>
        <stp/>
        <stp>TRUE</stp>
        <stp>T</stp>
        <tr r="G854" s="2"/>
      </tp>
      <tp>
        <v>5688.4750000000004</v>
        <stp/>
        <stp>StudyData</stp>
        <stp>EP</stp>
        <stp>MA</stp>
        <stp>InputChoice=Close,MAType=Sim,Period=30</stp>
        <stp>MA</stp>
        <stp>ADC</stp>
        <stp>-155</stp>
        <stp>All</stp>
        <stp/>
        <stp/>
        <stp>TRUE</stp>
        <stp>T</stp>
        <tr r="G157" s="2"/>
      </tp>
      <tp>
        <v>4780.6583333333001</v>
        <stp/>
        <stp>StudyData</stp>
        <stp>EP</stp>
        <stp>MA</stp>
        <stp>InputChoice=Close,MAType=Sim,Period=30</stp>
        <stp>MA</stp>
        <stp>ADC</stp>
        <stp>-355</stp>
        <stp>All</stp>
        <stp/>
        <stp/>
        <stp>TRUE</stp>
        <stp>T</stp>
        <tr r="G357" s="2"/>
      </tp>
      <tp>
        <v>5205.6916666667003</v>
        <stp/>
        <stp>StudyData</stp>
        <stp>EP</stp>
        <stp>MA</stp>
        <stp>InputChoice=Close,MAType=Sim,Period=30</stp>
        <stp>MA</stp>
        <stp>ADC</stp>
        <stp>-255</stp>
        <stp>All</stp>
        <stp/>
        <stp/>
        <stp>TRUE</stp>
        <stp>T</stp>
        <tr r="G257" s="2"/>
      </tp>
      <tp>
        <v>4418.5083333332996</v>
        <stp/>
        <stp>StudyData</stp>
        <stp>EP</stp>
        <stp>MA</stp>
        <stp>InputChoice=Close,MAType=Sim,Period=30</stp>
        <stp>MA</stp>
        <stp>ADC</stp>
        <stp>-555</stp>
        <stp>All</stp>
        <stp/>
        <stp/>
        <stp>TRUE</stp>
        <stp>T</stp>
        <tr r="G557" s="2"/>
      </tp>
      <tp>
        <v>4538.8583333332999</v>
        <stp/>
        <stp>StudyData</stp>
        <stp>EP</stp>
        <stp>MA</stp>
        <stp>InputChoice=Close,MAType=Sim,Period=30</stp>
        <stp>MA</stp>
        <stp>ADC</stp>
        <stp>-455</stp>
        <stp>All</stp>
        <stp/>
        <stp/>
        <stp>TRUE</stp>
        <stp>T</stp>
        <tr r="G457" s="2"/>
      </tp>
      <tp>
        <v>4919.7250000000004</v>
        <stp/>
        <stp>StudyData</stp>
        <stp>EP</stp>
        <stp>MA</stp>
        <stp>InputChoice=Close,MAType=Sim,Period=30</stp>
        <stp>MA</stp>
        <stp>ADC</stp>
        <stp>-755</stp>
        <stp>All</stp>
        <stp/>
        <stp/>
        <stp>TRUE</stp>
        <stp>T</stp>
        <tr r="G757" s="2"/>
      </tp>
      <tp>
        <v>4334.0166666667001</v>
        <stp/>
        <stp>StudyData</stp>
        <stp>EP</stp>
        <stp>MA</stp>
        <stp>InputChoice=Close,MAType=Sim,Period=30</stp>
        <stp>MA</stp>
        <stp>ADC</stp>
        <stp>-655</stp>
        <stp>All</stp>
        <stp/>
        <stp/>
        <stp>TRUE</stp>
        <stp>T</stp>
        <tr r="G657" s="2"/>
      </tp>
      <tp>
        <v>4597.5083333332996</v>
        <stp/>
        <stp>StudyData</stp>
        <stp>EP</stp>
        <stp>MA</stp>
        <stp>InputChoice=Close,MAType=Sim,Period=30</stp>
        <stp>MA</stp>
        <stp>ADC</stp>
        <stp>-955</stp>
        <stp>All</stp>
        <stp/>
        <stp/>
        <stp>TRUE</stp>
        <stp>T</stp>
        <tr r="G957" s="2"/>
      </tp>
      <tp>
        <v>4910.7749999999996</v>
        <stp/>
        <stp>StudyData</stp>
        <stp>EP</stp>
        <stp>MA</stp>
        <stp>InputChoice=Close,MAType=Sim,Period=30</stp>
        <stp>MA</stp>
        <stp>ADC</stp>
        <stp>-855</stp>
        <stp>All</stp>
        <stp/>
        <stp/>
        <stp>TRUE</stp>
        <stp>T</stp>
        <tr r="G857" s="2"/>
      </tp>
      <tp>
        <v>5692.5749999999998</v>
        <stp/>
        <stp>StudyData</stp>
        <stp>EP</stp>
        <stp>MA</stp>
        <stp>InputChoice=Close,MAType=Sim,Period=30</stp>
        <stp>MA</stp>
        <stp>ADC</stp>
        <stp>-154</stp>
        <stp>All</stp>
        <stp/>
        <stp/>
        <stp>TRUE</stp>
        <stp>T</stp>
        <tr r="G156" s="2"/>
      </tp>
      <tp>
        <v>4777.0583333332997</v>
        <stp/>
        <stp>StudyData</stp>
        <stp>EP</stp>
        <stp>MA</stp>
        <stp>InputChoice=Close,MAType=Sim,Period=30</stp>
        <stp>MA</stp>
        <stp>ADC</stp>
        <stp>-354</stp>
        <stp>All</stp>
        <stp/>
        <stp/>
        <stp>TRUE</stp>
        <stp>T</stp>
        <tr r="G356" s="2"/>
      </tp>
      <tp>
        <v>5214.5166666667001</v>
        <stp/>
        <stp>StudyData</stp>
        <stp>EP</stp>
        <stp>MA</stp>
        <stp>InputChoice=Close,MAType=Sim,Period=30</stp>
        <stp>MA</stp>
        <stp>ADC</stp>
        <stp>-254</stp>
        <stp>All</stp>
        <stp/>
        <stp/>
        <stp>TRUE</stp>
        <stp>T</stp>
        <tr r="G256" s="2"/>
      </tp>
      <tp>
        <v>4422.9333333332997</v>
        <stp/>
        <stp>StudyData</stp>
        <stp>EP</stp>
        <stp>MA</stp>
        <stp>InputChoice=Close,MAType=Sim,Period=30</stp>
        <stp>MA</stp>
        <stp>ADC</stp>
        <stp>-554</stp>
        <stp>All</stp>
        <stp/>
        <stp/>
        <stp>TRUE</stp>
        <stp>T</stp>
        <tr r="G556" s="2"/>
      </tp>
      <tp>
        <v>4543.2749999999996</v>
        <stp/>
        <stp>StudyData</stp>
        <stp>EP</stp>
        <stp>MA</stp>
        <stp>InputChoice=Close,MAType=Sim,Period=30</stp>
        <stp>MA</stp>
        <stp>ADC</stp>
        <stp>-454</stp>
        <stp>All</stp>
        <stp/>
        <stp/>
        <stp>TRUE</stp>
        <stp>T</stp>
        <tr r="G456" s="2"/>
      </tp>
      <tp>
        <v>4908.0249999999996</v>
        <stp/>
        <stp>StudyData</stp>
        <stp>EP</stp>
        <stp>MA</stp>
        <stp>InputChoice=Close,MAType=Sim,Period=30</stp>
        <stp>MA</stp>
        <stp>ADC</stp>
        <stp>-754</stp>
        <stp>All</stp>
        <stp/>
        <stp/>
        <stp>TRUE</stp>
        <stp>T</stp>
        <tr r="G756" s="2"/>
      </tp>
      <tp>
        <v>4332.4250000000002</v>
        <stp/>
        <stp>StudyData</stp>
        <stp>EP</stp>
        <stp>MA</stp>
        <stp>InputChoice=Close,MAType=Sim,Period=30</stp>
        <stp>MA</stp>
        <stp>ADC</stp>
        <stp>-654</stp>
        <stp>All</stp>
        <stp/>
        <stp/>
        <stp>TRUE</stp>
        <stp>T</stp>
        <tr r="G656" s="2"/>
      </tp>
      <tp>
        <v>4602.8083333332997</v>
        <stp/>
        <stp>StudyData</stp>
        <stp>EP</stp>
        <stp>MA</stp>
        <stp>InputChoice=Close,MAType=Sim,Period=30</stp>
        <stp>MA</stp>
        <stp>ADC</stp>
        <stp>-954</stp>
        <stp>All</stp>
        <stp/>
        <stp/>
        <stp>TRUE</stp>
        <stp>T</stp>
        <tr r="G956" s="2"/>
      </tp>
      <tp>
        <v>4906.8</v>
        <stp/>
        <stp>StudyData</stp>
        <stp>EP</stp>
        <stp>MA</stp>
        <stp>InputChoice=Close,MAType=Sim,Period=30</stp>
        <stp>MA</stp>
        <stp>ADC</stp>
        <stp>-854</stp>
        <stp>All</stp>
        <stp/>
        <stp/>
        <stp>TRUE</stp>
        <stp>T</stp>
        <tr r="G856" s="2"/>
      </tp>
      <tp>
        <v>5671.7166666666999</v>
        <stp/>
        <stp>StudyData</stp>
        <stp>EP</stp>
        <stp>MA</stp>
        <stp>InputChoice=Close,MAType=Sim,Period=30</stp>
        <stp>MA</stp>
        <stp>ADC</stp>
        <stp>-157</stp>
        <stp>All</stp>
        <stp/>
        <stp/>
        <stp>TRUE</stp>
        <stp>T</stp>
        <tr r="G159" s="2"/>
      </tp>
      <tp>
        <v>4788.6750000000002</v>
        <stp/>
        <stp>StudyData</stp>
        <stp>EP</stp>
        <stp>MA</stp>
        <stp>InputChoice=Close,MAType=Sim,Period=30</stp>
        <stp>MA</stp>
        <stp>ADC</stp>
        <stp>-357</stp>
        <stp>All</stp>
        <stp/>
        <stp/>
        <stp>TRUE</stp>
        <stp>T</stp>
        <tr r="G359" s="2"/>
      </tp>
      <tp>
        <v>5186.1499999999996</v>
        <stp/>
        <stp>StudyData</stp>
        <stp>EP</stp>
        <stp>MA</stp>
        <stp>InputChoice=Close,MAType=Sim,Period=30</stp>
        <stp>MA</stp>
        <stp>ADC</stp>
        <stp>-257</stp>
        <stp>All</stp>
        <stp/>
        <stp/>
        <stp>TRUE</stp>
        <stp>T</stp>
        <tr r="G259" s="2"/>
      </tp>
      <tp>
        <v>4411.1083333332999</v>
        <stp/>
        <stp>StudyData</stp>
        <stp>EP</stp>
        <stp>MA</stp>
        <stp>InputChoice=Close,MAType=Sim,Period=30</stp>
        <stp>MA</stp>
        <stp>ADC</stp>
        <stp>-557</stp>
        <stp>All</stp>
        <stp/>
        <stp/>
        <stp>TRUE</stp>
        <stp>T</stp>
        <tr r="G559" s="2"/>
      </tp>
      <tp>
        <v>4529.0416666666997</v>
        <stp/>
        <stp>StudyData</stp>
        <stp>EP</stp>
        <stp>MA</stp>
        <stp>InputChoice=Close,MAType=Sim,Period=30</stp>
        <stp>MA</stp>
        <stp>ADC</stp>
        <stp>-457</stp>
        <stp>All</stp>
        <stp/>
        <stp/>
        <stp>TRUE</stp>
        <stp>T</stp>
        <tr r="G459" s="2"/>
      </tp>
      <tp>
        <v>4940.3999999999996</v>
        <stp/>
        <stp>StudyData</stp>
        <stp>EP</stp>
        <stp>MA</stp>
        <stp>InputChoice=Close,MAType=Sim,Period=30</stp>
        <stp>MA</stp>
        <stp>ADC</stp>
        <stp>-757</stp>
        <stp>All</stp>
        <stp/>
        <stp/>
        <stp>TRUE</stp>
        <stp>T</stp>
        <tr r="G759" s="2"/>
      </tp>
      <tp>
        <v>4344.3333333333003</v>
        <stp/>
        <stp>StudyData</stp>
        <stp>EP</stp>
        <stp>MA</stp>
        <stp>InputChoice=Close,MAType=Sim,Period=30</stp>
        <stp>MA</stp>
        <stp>ADC</stp>
        <stp>-657</stp>
        <stp>All</stp>
        <stp/>
        <stp/>
        <stp>TRUE</stp>
        <stp>T</stp>
        <tr r="G659" s="2"/>
      </tp>
      <tp>
        <v>4591.2333333332999</v>
        <stp/>
        <stp>StudyData</stp>
        <stp>EP</stp>
        <stp>MA</stp>
        <stp>InputChoice=Close,MAType=Sim,Period=30</stp>
        <stp>MA</stp>
        <stp>ADC</stp>
        <stp>-957</stp>
        <stp>All</stp>
        <stp/>
        <stp/>
        <stp>TRUE</stp>
        <stp>T</stp>
        <tr r="G959" s="2"/>
      </tp>
      <tp>
        <v>4919.7333333332999</v>
        <stp/>
        <stp>StudyData</stp>
        <stp>EP</stp>
        <stp>MA</stp>
        <stp>InputChoice=Close,MAType=Sim,Period=30</stp>
        <stp>MA</stp>
        <stp>ADC</stp>
        <stp>-857</stp>
        <stp>All</stp>
        <stp/>
        <stp/>
        <stp>TRUE</stp>
        <stp>T</stp>
        <tr r="G859" s="2"/>
      </tp>
      <tp>
        <v>5680.95</v>
        <stp/>
        <stp>StudyData</stp>
        <stp>EP</stp>
        <stp>MA</stp>
        <stp>InputChoice=Close,MAType=Sim,Period=30</stp>
        <stp>MA</stp>
        <stp>ADC</stp>
        <stp>-156</stp>
        <stp>All</stp>
        <stp/>
        <stp/>
        <stp>TRUE</stp>
        <stp>T</stp>
        <tr r="G158" s="2"/>
      </tp>
      <tp>
        <v>4784.2749999999996</v>
        <stp/>
        <stp>StudyData</stp>
        <stp>EP</stp>
        <stp>MA</stp>
        <stp>InputChoice=Close,MAType=Sim,Period=30</stp>
        <stp>MA</stp>
        <stp>ADC</stp>
        <stp>-356</stp>
        <stp>All</stp>
        <stp/>
        <stp/>
        <stp>TRUE</stp>
        <stp>T</stp>
        <tr r="G358" s="2"/>
      </tp>
      <tp>
        <v>5196.3166666667003</v>
        <stp/>
        <stp>StudyData</stp>
        <stp>EP</stp>
        <stp>MA</stp>
        <stp>InputChoice=Close,MAType=Sim,Period=30</stp>
        <stp>MA</stp>
        <stp>ADC</stp>
        <stp>-256</stp>
        <stp>All</stp>
        <stp/>
        <stp/>
        <stp>TRUE</stp>
        <stp>T</stp>
        <tr r="G258" s="2"/>
      </tp>
      <tp>
        <v>4413.8333333333003</v>
        <stp/>
        <stp>StudyData</stp>
        <stp>EP</stp>
        <stp>MA</stp>
        <stp>InputChoice=Close,MAType=Sim,Period=30</stp>
        <stp>MA</stp>
        <stp>ADC</stp>
        <stp>-556</stp>
        <stp>All</stp>
        <stp/>
        <stp/>
        <stp>TRUE</stp>
        <stp>T</stp>
        <tr r="G558" s="2"/>
      </tp>
      <tp>
        <v>4534.0083333332996</v>
        <stp/>
        <stp>StudyData</stp>
        <stp>EP</stp>
        <stp>MA</stp>
        <stp>InputChoice=Close,MAType=Sim,Period=30</stp>
        <stp>MA</stp>
        <stp>ADC</stp>
        <stp>-456</stp>
        <stp>All</stp>
        <stp/>
        <stp/>
        <stp>TRUE</stp>
        <stp>T</stp>
        <tr r="G458" s="2"/>
      </tp>
      <tp>
        <v>4929.1916666667003</v>
        <stp/>
        <stp>StudyData</stp>
        <stp>EP</stp>
        <stp>MA</stp>
        <stp>InputChoice=Close,MAType=Sim,Period=30</stp>
        <stp>MA</stp>
        <stp>ADC</stp>
        <stp>-756</stp>
        <stp>All</stp>
        <stp/>
        <stp/>
        <stp>TRUE</stp>
        <stp>T</stp>
        <tr r="G758" s="2"/>
      </tp>
      <tp>
        <v>4339.0333333333001</v>
        <stp/>
        <stp>StudyData</stp>
        <stp>EP</stp>
        <stp>MA</stp>
        <stp>InputChoice=Close,MAType=Sim,Period=30</stp>
        <stp>MA</stp>
        <stp>ADC</stp>
        <stp>-656</stp>
        <stp>All</stp>
        <stp/>
        <stp/>
        <stp>TRUE</stp>
        <stp>T</stp>
        <tr r="G658" s="2"/>
      </tp>
      <tp>
        <v>4594.2749999999996</v>
        <stp/>
        <stp>StudyData</stp>
        <stp>EP</stp>
        <stp>MA</stp>
        <stp>InputChoice=Close,MAType=Sim,Period=30</stp>
        <stp>MA</stp>
        <stp>ADC</stp>
        <stp>-956</stp>
        <stp>All</stp>
        <stp/>
        <stp/>
        <stp>TRUE</stp>
        <stp>T</stp>
        <tr r="G958" s="2"/>
      </tp>
      <tp>
        <v>4915.1833333332997</v>
        <stp/>
        <stp>StudyData</stp>
        <stp>EP</stp>
        <stp>MA</stp>
        <stp>InputChoice=Close,MAType=Sim,Period=30</stp>
        <stp>MA</stp>
        <stp>ADC</stp>
        <stp>-856</stp>
        <stp>All</stp>
        <stp/>
        <stp/>
        <stp>TRUE</stp>
        <stp>T</stp>
        <tr r="G858" s="2"/>
      </tp>
      <tp>
        <v>6132.5</v>
        <stp/>
        <stp>StudyData</stp>
        <stp>EP</stp>
        <stp>BAR</stp>
        <stp/>
        <stp>Open</stp>
        <stp>ADC</stp>
        <stp>-5</stp>
        <stp>All</stp>
        <stp/>
        <stp/>
        <stp>TRUE</stp>
        <stp>T</stp>
        <tr r="C7" s="2"/>
      </tp>
      <tp>
        <v>6040.75</v>
        <stp/>
        <stp>StudyData</stp>
        <stp>EP</stp>
        <stp>BAR</stp>
        <stp/>
        <stp>Open</stp>
        <stp>ADC</stp>
        <stp>-4</stp>
        <stp>All</stp>
        <stp/>
        <stp/>
        <stp>TRUE</stp>
        <stp>T</stp>
        <tr r="C6" s="2"/>
      </tp>
      <tp>
        <v>6143.75</v>
        <stp/>
        <stp>StudyData</stp>
        <stp>EP</stp>
        <stp>BAR</stp>
        <stp/>
        <stp>Open</stp>
        <stp>ADC</stp>
        <stp>-7</stp>
        <stp>All</stp>
        <stp/>
        <stp/>
        <stp>TRUE</stp>
        <stp>T</stp>
        <tr r="C9" s="2"/>
      </tp>
      <tp>
        <v>6153.75</v>
        <stp/>
        <stp>StudyData</stp>
        <stp>EP</stp>
        <stp>BAR</stp>
        <stp/>
        <stp>Open</stp>
        <stp>ADC</stp>
        <stp>-6</stp>
        <stp>All</stp>
        <stp/>
        <stp/>
        <stp>TRUE</stp>
        <stp>T</stp>
        <tr r="C8" s="2"/>
      </tp>
      <tp>
        <v>5980</v>
        <stp/>
        <stp>StudyData</stp>
        <stp>EP</stp>
        <stp>BAR</stp>
        <stp/>
        <stp>Open</stp>
        <stp>ADC</stp>
        <stp>-1</stp>
        <stp>All</stp>
        <stp/>
        <stp/>
        <stp>TRUE</stp>
        <stp>T</stp>
        <tr r="C3" s="2"/>
      </tp>
      <tp>
        <v>6006.5</v>
        <stp/>
        <stp>StudyData</stp>
        <stp>EP</stp>
        <stp>BAR</stp>
        <stp/>
        <stp>Open</stp>
        <stp>ADC</stp>
        <stp>-3</stp>
        <stp>All</stp>
        <stp/>
        <stp/>
        <stp>TRUE</stp>
        <stp>T</stp>
        <tr r="C5" s="2"/>
      </tp>
      <tp>
        <v>5982</v>
        <stp/>
        <stp>StudyData</stp>
        <stp>EP</stp>
        <stp>BAR</stp>
        <stp/>
        <stp>Open</stp>
        <stp>ADC</stp>
        <stp>-2</stp>
        <stp>All</stp>
        <stp/>
        <stp/>
        <stp>TRUE</stp>
        <stp>T</stp>
        <tr r="C4" s="2"/>
      </tp>
      <tp>
        <v>6131.75</v>
        <stp/>
        <stp>StudyData</stp>
        <stp>EP</stp>
        <stp>BAR</stp>
        <stp/>
        <stp>Open</stp>
        <stp>ADC</stp>
        <stp>-9</stp>
        <stp>All</stp>
        <stp/>
        <stp/>
        <stp>TRUE</stp>
        <stp>T</stp>
        <tr r="C11" s="2"/>
      </tp>
      <tp>
        <v>6138.25</v>
        <stp/>
        <stp>StudyData</stp>
        <stp>EP</stp>
        <stp>BAR</stp>
        <stp/>
        <stp>Open</stp>
        <stp>ADC</stp>
        <stp>-8</stp>
        <stp>All</stp>
        <stp/>
        <stp/>
        <stp>TRUE</stp>
        <stp>T</stp>
        <tr r="C10" s="2"/>
      </tp>
      <tp>
        <v>5947</v>
        <stp/>
        <stp>StudyData</stp>
        <stp>EP</stp>
        <stp>BAR</stp>
        <stp/>
        <stp>Low</stp>
        <stp>ADC</stp>
        <stp>-70</stp>
        <stp>All</stp>
        <stp/>
        <stp/>
        <stp>TRUE</stp>
        <stp>T</stp>
        <tr r="E72" s="2"/>
      </tp>
      <tp>
        <v>6034.5</v>
        <stp/>
        <stp>StudyData</stp>
        <stp>EP</stp>
        <stp>BAR</stp>
        <stp/>
        <stp>Low</stp>
        <stp>ADC</stp>
        <stp>-71</stp>
        <stp>All</stp>
        <stp/>
        <stp/>
        <stp>TRUE</stp>
        <stp>T</stp>
        <tr r="E73" s="2"/>
      </tp>
      <tp>
        <v>6062</v>
        <stp/>
        <stp>StudyData</stp>
        <stp>EP</stp>
        <stp>BAR</stp>
        <stp/>
        <stp>Low</stp>
        <stp>ADC</stp>
        <stp>-72</stp>
        <stp>All</stp>
        <stp/>
        <stp/>
        <stp>TRUE</stp>
        <stp>T</stp>
        <tr r="E74" s="2"/>
      </tp>
      <tp>
        <v>6057</v>
        <stp/>
        <stp>StudyData</stp>
        <stp>EP</stp>
        <stp>BAR</stp>
        <stp/>
        <stp>Low</stp>
        <stp>ADC</stp>
        <stp>-73</stp>
        <stp>All</stp>
        <stp/>
        <stp/>
        <stp>TRUE</stp>
        <stp>T</stp>
        <tr r="E75" s="2"/>
      </tp>
      <tp>
        <v>6083.75</v>
        <stp/>
        <stp>StudyData</stp>
        <stp>EP</stp>
        <stp>BAR</stp>
        <stp/>
        <stp>Low</stp>
        <stp>ADC</stp>
        <stp>-74</stp>
        <stp>All</stp>
        <stp/>
        <stp/>
        <stp>TRUE</stp>
        <stp>T</stp>
        <tr r="E76" s="2"/>
      </tp>
      <tp>
        <v>6060.5</v>
        <stp/>
        <stp>StudyData</stp>
        <stp>EP</stp>
        <stp>BAR</stp>
        <stp/>
        <stp>Low</stp>
        <stp>ADC</stp>
        <stp>-75</stp>
        <stp>All</stp>
        <stp/>
        <stp/>
        <stp>TRUE</stp>
        <stp>T</stp>
        <tr r="E77" s="2"/>
      </tp>
      <tp>
        <v>6021.25</v>
        <stp/>
        <stp>StudyData</stp>
        <stp>EP</stp>
        <stp>BAR</stp>
        <stp/>
        <stp>Low</stp>
        <stp>ADC</stp>
        <stp>-76</stp>
        <stp>All</stp>
        <stp/>
        <stp/>
        <stp>TRUE</stp>
        <stp>T</stp>
        <tr r="E78" s="2"/>
      </tp>
      <tp>
        <v>5885</v>
        <stp/>
        <stp>StudyData</stp>
        <stp>EP</stp>
        <stp>BAR</stp>
        <stp/>
        <stp>Low</stp>
        <stp>ADC</stp>
        <stp>-77</stp>
        <stp>All</stp>
        <stp/>
        <stp/>
        <stp>TRUE</stp>
        <stp>T</stp>
        <tr r="E79" s="2"/>
      </tp>
      <tp>
        <v>5805.25</v>
        <stp/>
        <stp>StudyData</stp>
        <stp>EP</stp>
        <stp>BAR</stp>
        <stp/>
        <stp>Low</stp>
        <stp>ADC</stp>
        <stp>-78</stp>
        <stp>All</stp>
        <stp/>
        <stp/>
        <stp>TRUE</stp>
        <stp>T</stp>
        <tr r="E80" s="2"/>
      </tp>
      <tp>
        <v>5794.5</v>
        <stp/>
        <stp>StudyData</stp>
        <stp>EP</stp>
        <stp>BAR</stp>
        <stp/>
        <stp>Low</stp>
        <stp>ADC</stp>
        <stp>-79</stp>
        <stp>All</stp>
        <stp/>
        <stp/>
        <stp>TRUE</stp>
        <stp>T</stp>
        <tr r="E81" s="2"/>
      </tp>
      <tp>
        <v>6087.95</v>
        <stp/>
        <stp>StudyData</stp>
        <stp>EP</stp>
        <stp>MA</stp>
        <stp>InputChoice=Close,MAType=Sim,Period=30</stp>
        <stp>MA</stp>
        <stp>ADC</stp>
        <stp>-48</stp>
        <stp>All</stp>
        <stp/>
        <stp/>
        <stp>TRUE</stp>
        <stp>T</stp>
        <tr r="G50" s="2"/>
      </tp>
      <tp>
        <v>6086.0249999999996</v>
        <stp/>
        <stp>StudyData</stp>
        <stp>EP</stp>
        <stp>MA</stp>
        <stp>InputChoice=Close,MAType=Sim,Period=30</stp>
        <stp>MA</stp>
        <stp>ADC</stp>
        <stp>-49</stp>
        <stp>All</stp>
        <stp/>
        <stp/>
        <stp>TRUE</stp>
        <stp>T</stp>
        <tr r="G51" s="2"/>
      </tp>
      <tp>
        <v>6078.7</v>
        <stp/>
        <stp>StudyData</stp>
        <stp>EP</stp>
        <stp>MA</stp>
        <stp>InputChoice=Close,MAType=Sim,Period=30</stp>
        <stp>MA</stp>
        <stp>ADC</stp>
        <stp>-42</stp>
        <stp>All</stp>
        <stp/>
        <stp/>
        <stp>TRUE</stp>
        <stp>T</stp>
        <tr r="G44" s="2"/>
      </tp>
      <tp>
        <v>6080.6750000000002</v>
        <stp/>
        <stp>StudyData</stp>
        <stp>EP</stp>
        <stp>MA</stp>
        <stp>InputChoice=Close,MAType=Sim,Period=30</stp>
        <stp>MA</stp>
        <stp>ADC</stp>
        <stp>-43</stp>
        <stp>All</stp>
        <stp/>
        <stp/>
        <stp>TRUE</stp>
        <stp>T</stp>
        <tr r="G45" s="2"/>
      </tp>
      <tp>
        <v>6074.6750000000002</v>
        <stp/>
        <stp>StudyData</stp>
        <stp>EP</stp>
        <stp>MA</stp>
        <stp>InputChoice=Close,MAType=Sim,Period=30</stp>
        <stp>MA</stp>
        <stp>ADC</stp>
        <stp>-40</stp>
        <stp>All</stp>
        <stp/>
        <stp/>
        <stp>TRUE</stp>
        <stp>T</stp>
        <tr r="G42" s="2"/>
      </tp>
      <tp>
        <v>6075.7083333333003</v>
        <stp/>
        <stp>StudyData</stp>
        <stp>EP</stp>
        <stp>MA</stp>
        <stp>InputChoice=Close,MAType=Sim,Period=30</stp>
        <stp>MA</stp>
        <stp>ADC</stp>
        <stp>-41</stp>
        <stp>All</stp>
        <stp/>
        <stp/>
        <stp>TRUE</stp>
        <stp>T</stp>
        <tr r="G43" s="2"/>
      </tp>
      <tp>
        <v>6082.3916666667001</v>
        <stp/>
        <stp>StudyData</stp>
        <stp>EP</stp>
        <stp>MA</stp>
        <stp>InputChoice=Close,MAType=Sim,Period=30</stp>
        <stp>MA</stp>
        <stp>ADC</stp>
        <stp>-46</stp>
        <stp>All</stp>
        <stp/>
        <stp/>
        <stp>TRUE</stp>
        <stp>T</stp>
        <tr r="G48" s="2"/>
      </tp>
      <tp>
        <v>6084.8</v>
        <stp/>
        <stp>StudyData</stp>
        <stp>EP</stp>
        <stp>MA</stp>
        <stp>InputChoice=Close,MAType=Sim,Period=30</stp>
        <stp>MA</stp>
        <stp>ADC</stp>
        <stp>-47</stp>
        <stp>All</stp>
        <stp/>
        <stp/>
        <stp>TRUE</stp>
        <stp>T</stp>
        <tr r="G49" s="2"/>
      </tp>
      <tp>
        <v>6080.2749999999996</v>
        <stp/>
        <stp>StudyData</stp>
        <stp>EP</stp>
        <stp>MA</stp>
        <stp>InputChoice=Close,MAType=Sim,Period=30</stp>
        <stp>MA</stp>
        <stp>ADC</stp>
        <stp>-44</stp>
        <stp>All</stp>
        <stp/>
        <stp/>
        <stp>TRUE</stp>
        <stp>T</stp>
        <tr r="G46" s="2"/>
      </tp>
      <tp>
        <v>6080.4083333333001</v>
        <stp/>
        <stp>StudyData</stp>
        <stp>EP</stp>
        <stp>MA</stp>
        <stp>InputChoice=Close,MAType=Sim,Period=30</stp>
        <stp>MA</stp>
        <stp>ADC</stp>
        <stp>-45</stp>
        <stp>All</stp>
        <stp/>
        <stp/>
        <stp>TRUE</stp>
        <stp>T</stp>
        <tr r="G47" s="2"/>
      </tp>
      <tp>
        <v>5638.7833333333001</v>
        <stp/>
        <stp>StudyData</stp>
        <stp>EP</stp>
        <stp>MA</stp>
        <stp>InputChoice=Close,MAType=Sim,Period=30</stp>
        <stp>MA</stp>
        <stp>ADC</stp>
        <stp>-129</stp>
        <stp>All</stp>
        <stp/>
        <stp/>
        <stp>TRUE</stp>
        <stp>T</stp>
        <tr r="G131" s="2"/>
      </tp>
      <tp>
        <v>4618.3</v>
        <stp/>
        <stp>StudyData</stp>
        <stp>EP</stp>
        <stp>MA</stp>
        <stp>InputChoice=Close,MAType=Sim,Period=30</stp>
        <stp>MA</stp>
        <stp>ADC</stp>
        <stp>-329</stp>
        <stp>All</stp>
        <stp/>
        <stp/>
        <stp>TRUE</stp>
        <stp>T</stp>
        <tr r="G331" s="2"/>
      </tp>
      <tp>
        <v>5406.875</v>
        <stp/>
        <stp>StudyData</stp>
        <stp>EP</stp>
        <stp>MA</stp>
        <stp>InputChoice=Close,MAType=Sim,Period=30</stp>
        <stp>MA</stp>
        <stp>ADC</stp>
        <stp>-229</stp>
        <stp>All</stp>
        <stp/>
        <stp/>
        <stp>TRUE</stp>
        <stp>T</stp>
        <tr r="G231" s="2"/>
      </tp>
      <tp>
        <v>4368</v>
        <stp/>
        <stp>StudyData</stp>
        <stp>EP</stp>
        <stp>MA</stp>
        <stp>InputChoice=Close,MAType=Sim,Period=30</stp>
        <stp>MA</stp>
        <stp>ADC</stp>
        <stp>-529</stp>
        <stp>All</stp>
        <stp/>
        <stp/>
        <stp>TRUE</stp>
        <stp>T</stp>
        <tr r="G531" s="2"/>
      </tp>
      <tp>
        <v>4613.7083333333003</v>
        <stp/>
        <stp>StudyData</stp>
        <stp>EP</stp>
        <stp>MA</stp>
        <stp>InputChoice=Close,MAType=Sim,Period=30</stp>
        <stp>MA</stp>
        <stp>ADC</stp>
        <stp>-429</stp>
        <stp>All</stp>
        <stp/>
        <stp/>
        <stp>TRUE</stp>
        <stp>T</stp>
        <tr r="G431" s="2"/>
      </tp>
      <tp>
        <v>4880.2749999999996</v>
        <stp/>
        <stp>StudyData</stp>
        <stp>EP</stp>
        <stp>MA</stp>
        <stp>InputChoice=Close,MAType=Sim,Period=30</stp>
        <stp>MA</stp>
        <stp>ADC</stp>
        <stp>-729</stp>
        <stp>All</stp>
        <stp/>
        <stp/>
        <stp>TRUE</stp>
        <stp>T</stp>
        <tr r="G731" s="2"/>
      </tp>
      <tp>
        <v>4615.2333333332999</v>
        <stp/>
        <stp>StudyData</stp>
        <stp>EP</stp>
        <stp>MA</stp>
        <stp>InputChoice=Close,MAType=Sim,Period=30</stp>
        <stp>MA</stp>
        <stp>ADC</stp>
        <stp>-629</stp>
        <stp>All</stp>
        <stp/>
        <stp/>
        <stp>TRUE</stp>
        <stp>T</stp>
        <tr r="G631" s="2"/>
      </tp>
      <tp>
        <v>4645.3999999999996</v>
        <stp/>
        <stp>StudyData</stp>
        <stp>EP</stp>
        <stp>MA</stp>
        <stp>InputChoice=Close,MAType=Sim,Period=30</stp>
        <stp>MA</stp>
        <stp>ADC</stp>
        <stp>-929</stp>
        <stp>All</stp>
        <stp/>
        <stp/>
        <stp>TRUE</stp>
        <stp>T</stp>
        <tr r="G931" s="2"/>
      </tp>
      <tp>
        <v>4977.0083333332996</v>
        <stp/>
        <stp>StudyData</stp>
        <stp>EP</stp>
        <stp>MA</stp>
        <stp>InputChoice=Close,MAType=Sim,Period=30</stp>
        <stp>MA</stp>
        <stp>ADC</stp>
        <stp>-829</stp>
        <stp>All</stp>
        <stp/>
        <stp/>
        <stp>TRUE</stp>
        <stp>T</stp>
        <tr r="G831" s="2"/>
      </tp>
      <tp>
        <v>5637.25</v>
        <stp/>
        <stp>StudyData</stp>
        <stp>EP</stp>
        <stp>MA</stp>
        <stp>InputChoice=Close,MAType=Sim,Period=30</stp>
        <stp>MA</stp>
        <stp>ADC</stp>
        <stp>-128</stp>
        <stp>All</stp>
        <stp/>
        <stp/>
        <stp>TRUE</stp>
        <stp>T</stp>
        <tr r="G130" s="2"/>
      </tp>
      <tp>
        <v>4621.0083333332996</v>
        <stp/>
        <stp>StudyData</stp>
        <stp>EP</stp>
        <stp>MA</stp>
        <stp>InputChoice=Close,MAType=Sim,Period=30</stp>
        <stp>MA</stp>
        <stp>ADC</stp>
        <stp>-328</stp>
        <stp>All</stp>
        <stp/>
        <stp/>
        <stp>TRUE</stp>
        <stp>T</stp>
        <tr r="G330" s="2"/>
      </tp>
      <tp>
        <v>5413.9250000000002</v>
        <stp/>
        <stp>StudyData</stp>
        <stp>EP</stp>
        <stp>MA</stp>
        <stp>InputChoice=Close,MAType=Sim,Period=30</stp>
        <stp>MA</stp>
        <stp>ADC</stp>
        <stp>-228</stp>
        <stp>All</stp>
        <stp/>
        <stp/>
        <stp>TRUE</stp>
        <stp>T</stp>
        <tr r="G230" s="2"/>
      </tp>
      <tp>
        <v>4369.1666666666997</v>
        <stp/>
        <stp>StudyData</stp>
        <stp>EP</stp>
        <stp>MA</stp>
        <stp>InputChoice=Close,MAType=Sim,Period=30</stp>
        <stp>MA</stp>
        <stp>ADC</stp>
        <stp>-528</stp>
        <stp>All</stp>
        <stp/>
        <stp/>
        <stp>TRUE</stp>
        <stp>T</stp>
        <tr r="G530" s="2"/>
      </tp>
      <tp>
        <v>4624.3666666667004</v>
        <stp/>
        <stp>StudyData</stp>
        <stp>EP</stp>
        <stp>MA</stp>
        <stp>InputChoice=Close,MAType=Sim,Period=30</stp>
        <stp>MA</stp>
        <stp>ADC</stp>
        <stp>-428</stp>
        <stp>All</stp>
        <stp/>
        <stp/>
        <stp>TRUE</stp>
        <stp>T</stp>
        <tr r="G430" s="2"/>
      </tp>
      <tp>
        <v>4889.0416666666997</v>
        <stp/>
        <stp>StudyData</stp>
        <stp>EP</stp>
        <stp>MA</stp>
        <stp>InputChoice=Close,MAType=Sim,Period=30</stp>
        <stp>MA</stp>
        <stp>ADC</stp>
        <stp>-728</stp>
        <stp>All</stp>
        <stp/>
        <stp/>
        <stp>TRUE</stp>
        <stp>T</stp>
        <tr r="G730" s="2"/>
      </tp>
      <tp>
        <v>4616.8999999999996</v>
        <stp/>
        <stp>StudyData</stp>
        <stp>EP</stp>
        <stp>MA</stp>
        <stp>InputChoice=Close,MAType=Sim,Period=30</stp>
        <stp>MA</stp>
        <stp>ADC</stp>
        <stp>-628</stp>
        <stp>All</stp>
        <stp/>
        <stp/>
        <stp>TRUE</stp>
        <stp>T</stp>
        <tr r="G630" s="2"/>
      </tp>
      <tp>
        <v>4647.4666666666999</v>
        <stp/>
        <stp>StudyData</stp>
        <stp>EP</stp>
        <stp>MA</stp>
        <stp>InputChoice=Close,MAType=Sim,Period=30</stp>
        <stp>MA</stp>
        <stp>ADC</stp>
        <stp>-928</stp>
        <stp>All</stp>
        <stp/>
        <stp/>
        <stp>TRUE</stp>
        <stp>T</stp>
        <tr r="G930" s="2"/>
      </tp>
      <tp>
        <v>4988.5166666667001</v>
        <stp/>
        <stp>StudyData</stp>
        <stp>EP</stp>
        <stp>MA</stp>
        <stp>InputChoice=Close,MAType=Sim,Period=30</stp>
        <stp>MA</stp>
        <stp>ADC</stp>
        <stp>-828</stp>
        <stp>All</stp>
        <stp/>
        <stp/>
        <stp>TRUE</stp>
        <stp>T</stp>
        <tr r="G830" s="2"/>
      </tp>
      <tp>
        <v>5634.7</v>
        <stp/>
        <stp>StudyData</stp>
        <stp>EP</stp>
        <stp>MA</stp>
        <stp>InputChoice=Close,MAType=Sim,Period=30</stp>
        <stp>MA</stp>
        <stp>ADC</stp>
        <stp>-121</stp>
        <stp>All</stp>
        <stp/>
        <stp/>
        <stp>TRUE</stp>
        <stp>T</stp>
        <tr r="G123" s="2"/>
      </tp>
      <tp>
        <v>4654.9083333333001</v>
        <stp/>
        <stp>StudyData</stp>
        <stp>EP</stp>
        <stp>MA</stp>
        <stp>InputChoice=Close,MAType=Sim,Period=30</stp>
        <stp>MA</stp>
        <stp>ADC</stp>
        <stp>-321</stp>
        <stp>All</stp>
        <stp/>
        <stp/>
        <stp>TRUE</stp>
        <stp>T</stp>
        <tr r="G323" s="2"/>
      </tp>
      <tp>
        <v>5433.5</v>
        <stp/>
        <stp>StudyData</stp>
        <stp>EP</stp>
        <stp>MA</stp>
        <stp>InputChoice=Close,MAType=Sim,Period=30</stp>
        <stp>MA</stp>
        <stp>ADC</stp>
        <stp>-221</stp>
        <stp>All</stp>
        <stp/>
        <stp/>
        <stp>TRUE</stp>
        <stp>T</stp>
        <tr r="G223" s="2"/>
      </tp>
      <tp>
        <v>4399.3999999999996</v>
        <stp/>
        <stp>StudyData</stp>
        <stp>EP</stp>
        <stp>MA</stp>
        <stp>InputChoice=Close,MAType=Sim,Period=30</stp>
        <stp>MA</stp>
        <stp>ADC</stp>
        <stp>-521</stp>
        <stp>All</stp>
        <stp/>
        <stp/>
        <stp>TRUE</stp>
        <stp>T</stp>
        <tr r="G523" s="2"/>
      </tp>
      <tp>
        <v>4679.2</v>
        <stp/>
        <stp>StudyData</stp>
        <stp>EP</stp>
        <stp>MA</stp>
        <stp>InputChoice=Close,MAType=Sim,Period=30</stp>
        <stp>MA</stp>
        <stp>ADC</stp>
        <stp>-421</stp>
        <stp>All</stp>
        <stp/>
        <stp/>
        <stp>TRUE</stp>
        <stp>T</stp>
        <tr r="G423" s="2"/>
      </tp>
      <tp>
        <v>4911.0083333332996</v>
        <stp/>
        <stp>StudyData</stp>
        <stp>EP</stp>
        <stp>MA</stp>
        <stp>InputChoice=Close,MAType=Sim,Period=30</stp>
        <stp>MA</stp>
        <stp>ADC</stp>
        <stp>-721</stp>
        <stp>All</stp>
        <stp/>
        <stp/>
        <stp>TRUE</stp>
        <stp>T</stp>
        <tr r="G723" s="2"/>
      </tp>
      <tp>
        <v>4613.3333333333003</v>
        <stp/>
        <stp>StudyData</stp>
        <stp>EP</stp>
        <stp>MA</stp>
        <stp>InputChoice=Close,MAType=Sim,Period=30</stp>
        <stp>MA</stp>
        <stp>ADC</stp>
        <stp>-621</stp>
        <stp>All</stp>
        <stp/>
        <stp/>
        <stp>TRUE</stp>
        <stp>T</stp>
        <tr r="G623" s="2"/>
      </tp>
      <tp>
        <v>4684.5333333333001</v>
        <stp/>
        <stp>StudyData</stp>
        <stp>EP</stp>
        <stp>MA</stp>
        <stp>InputChoice=Close,MAType=Sim,Period=30</stp>
        <stp>MA</stp>
        <stp>ADC</stp>
        <stp>-921</stp>
        <stp>All</stp>
        <stp/>
        <stp/>
        <stp>TRUE</stp>
        <stp>T</stp>
        <tr r="G923" s="2"/>
      </tp>
      <tp>
        <v>5067.4833333332999</v>
        <stp/>
        <stp>StudyData</stp>
        <stp>EP</stp>
        <stp>MA</stp>
        <stp>InputChoice=Close,MAType=Sim,Period=30</stp>
        <stp>MA</stp>
        <stp>ADC</stp>
        <stp>-821</stp>
        <stp>All</stp>
        <stp/>
        <stp/>
        <stp>TRUE</stp>
        <stp>T</stp>
        <tr r="G823" s="2"/>
      </tp>
      <tp>
        <v>5633.9750000000004</v>
        <stp/>
        <stp>StudyData</stp>
        <stp>EP</stp>
        <stp>MA</stp>
        <stp>InputChoice=Close,MAType=Sim,Period=30</stp>
        <stp>MA</stp>
        <stp>ADC</stp>
        <stp>-120</stp>
        <stp>All</stp>
        <stp/>
        <stp/>
        <stp>TRUE</stp>
        <stp>T</stp>
        <tr r="G122" s="2"/>
      </tp>
      <tp>
        <v>4661.1083333332999</v>
        <stp/>
        <stp>StudyData</stp>
        <stp>EP</stp>
        <stp>MA</stp>
        <stp>InputChoice=Close,MAType=Sim,Period=30</stp>
        <stp>MA</stp>
        <stp>ADC</stp>
        <stp>-320</stp>
        <stp>All</stp>
        <stp/>
        <stp/>
        <stp>TRUE</stp>
        <stp>T</stp>
        <tr r="G322" s="2"/>
      </tp>
      <tp>
        <v>5429.9833333332999</v>
        <stp/>
        <stp>StudyData</stp>
        <stp>EP</stp>
        <stp>MA</stp>
        <stp>InputChoice=Close,MAType=Sim,Period=30</stp>
        <stp>MA</stp>
        <stp>ADC</stp>
        <stp>-220</stp>
        <stp>All</stp>
        <stp/>
        <stp/>
        <stp>TRUE</stp>
        <stp>T</stp>
        <tr r="G222" s="2"/>
      </tp>
      <tp>
        <v>4409.3500000000004</v>
        <stp/>
        <stp>StudyData</stp>
        <stp>EP</stp>
        <stp>MA</stp>
        <stp>InputChoice=Close,MAType=Sim,Period=30</stp>
        <stp>MA</stp>
        <stp>ADC</stp>
        <stp>-520</stp>
        <stp>All</stp>
        <stp/>
        <stp/>
        <stp>TRUE</stp>
        <stp>T</stp>
        <tr r="G522" s="2"/>
      </tp>
      <tp>
        <v>4686.6499999999996</v>
        <stp/>
        <stp>StudyData</stp>
        <stp>EP</stp>
        <stp>MA</stp>
        <stp>InputChoice=Close,MAType=Sim,Period=30</stp>
        <stp>MA</stp>
        <stp>ADC</stp>
        <stp>-420</stp>
        <stp>All</stp>
        <stp/>
        <stp/>
        <stp>TRUE</stp>
        <stp>T</stp>
        <tr r="G422" s="2"/>
      </tp>
      <tp>
        <v>4920.0083333332996</v>
        <stp/>
        <stp>StudyData</stp>
        <stp>EP</stp>
        <stp>MA</stp>
        <stp>InputChoice=Close,MAType=Sim,Period=30</stp>
        <stp>MA</stp>
        <stp>ADC</stp>
        <stp>-720</stp>
        <stp>All</stp>
        <stp/>
        <stp/>
        <stp>TRUE</stp>
        <stp>T</stp>
        <tr r="G722" s="2"/>
      </tp>
      <tp>
        <v>4612.6083333332999</v>
        <stp/>
        <stp>StudyData</stp>
        <stp>EP</stp>
        <stp>MA</stp>
        <stp>InputChoice=Close,MAType=Sim,Period=30</stp>
        <stp>MA</stp>
        <stp>ADC</stp>
        <stp>-620</stp>
        <stp>All</stp>
        <stp/>
        <stp/>
        <stp>TRUE</stp>
        <stp>T</stp>
        <tr r="G622" s="2"/>
      </tp>
      <tp>
        <v>4691.125</v>
        <stp/>
        <stp>StudyData</stp>
        <stp>EP</stp>
        <stp>MA</stp>
        <stp>InputChoice=Close,MAType=Sim,Period=30</stp>
        <stp>MA</stp>
        <stp>ADC</stp>
        <stp>-920</stp>
        <stp>All</stp>
        <stp/>
        <stp/>
        <stp>TRUE</stp>
        <stp>T</stp>
        <tr r="G922" s="2"/>
      </tp>
      <tp>
        <v>5079.0749999999998</v>
        <stp/>
        <stp>StudyData</stp>
        <stp>EP</stp>
        <stp>MA</stp>
        <stp>InputChoice=Close,MAType=Sim,Period=30</stp>
        <stp>MA</stp>
        <stp>ADC</stp>
        <stp>-820</stp>
        <stp>All</stp>
        <stp/>
        <stp/>
        <stp>TRUE</stp>
        <stp>T</stp>
        <tr r="G822" s="2"/>
      </tp>
      <tp>
        <v>5635.6666666666997</v>
        <stp/>
        <stp>StudyData</stp>
        <stp>EP</stp>
        <stp>MA</stp>
        <stp>InputChoice=Close,MAType=Sim,Period=30</stp>
        <stp>MA</stp>
        <stp>ADC</stp>
        <stp>-123</stp>
        <stp>All</stp>
        <stp/>
        <stp/>
        <stp>TRUE</stp>
        <stp>T</stp>
        <tr r="G125" s="2"/>
      </tp>
      <tp>
        <v>4639.7749999999996</v>
        <stp/>
        <stp>StudyData</stp>
        <stp>EP</stp>
        <stp>MA</stp>
        <stp>InputChoice=Close,MAType=Sim,Period=30</stp>
        <stp>MA</stp>
        <stp>ADC</stp>
        <stp>-323</stp>
        <stp>All</stp>
        <stp/>
        <stp/>
        <stp>TRUE</stp>
        <stp>T</stp>
        <tr r="G325" s="2"/>
      </tp>
      <tp>
        <v>5430.2</v>
        <stp/>
        <stp>StudyData</stp>
        <stp>EP</stp>
        <stp>MA</stp>
        <stp>InputChoice=Close,MAType=Sim,Period=30</stp>
        <stp>MA</stp>
        <stp>ADC</stp>
        <stp>-223</stp>
        <stp>All</stp>
        <stp/>
        <stp/>
        <stp>TRUE</stp>
        <stp>T</stp>
        <tr r="G225" s="2"/>
      </tp>
      <tp>
        <v>4379.4250000000002</v>
        <stp/>
        <stp>StudyData</stp>
        <stp>EP</stp>
        <stp>MA</stp>
        <stp>InputChoice=Close,MAType=Sim,Period=30</stp>
        <stp>MA</stp>
        <stp>ADC</stp>
        <stp>-523</stp>
        <stp>All</stp>
        <stp/>
        <stp/>
        <stp>TRUE</stp>
        <stp>T</stp>
        <tr r="G525" s="2"/>
      </tp>
      <tp>
        <v>4665.2250000000004</v>
        <stp/>
        <stp>StudyData</stp>
        <stp>EP</stp>
        <stp>MA</stp>
        <stp>InputChoice=Close,MAType=Sim,Period=30</stp>
        <stp>MA</stp>
        <stp>ADC</stp>
        <stp>-423</stp>
        <stp>All</stp>
        <stp/>
        <stp/>
        <stp>TRUE</stp>
        <stp>T</stp>
        <tr r="G425" s="2"/>
      </tp>
      <tp>
        <v>4907.4666666666999</v>
        <stp/>
        <stp>StudyData</stp>
        <stp>EP</stp>
        <stp>MA</stp>
        <stp>InputChoice=Close,MAType=Sim,Period=30</stp>
        <stp>MA</stp>
        <stp>ADC</stp>
        <stp>-723</stp>
        <stp>All</stp>
        <stp/>
        <stp/>
        <stp>TRUE</stp>
        <stp>T</stp>
        <tr r="G725" s="2"/>
      </tp>
      <tp>
        <v>4614.1750000000002</v>
        <stp/>
        <stp>StudyData</stp>
        <stp>EP</stp>
        <stp>MA</stp>
        <stp>InputChoice=Close,MAType=Sim,Period=30</stp>
        <stp>MA</stp>
        <stp>ADC</stp>
        <stp>-623</stp>
        <stp>All</stp>
        <stp/>
        <stp/>
        <stp>TRUE</stp>
        <stp>T</stp>
        <tr r="G625" s="2"/>
      </tp>
      <tp>
        <v>4671.7583333332996</v>
        <stp/>
        <stp>StudyData</stp>
        <stp>EP</stp>
        <stp>MA</stp>
        <stp>InputChoice=Close,MAType=Sim,Period=30</stp>
        <stp>MA</stp>
        <stp>ADC</stp>
        <stp>-923</stp>
        <stp>All</stp>
        <stp/>
        <stp/>
        <stp>TRUE</stp>
        <stp>T</stp>
        <tr r="G925" s="2"/>
      </tp>
      <tp>
        <v>5046.1166666667004</v>
        <stp/>
        <stp>StudyData</stp>
        <stp>EP</stp>
        <stp>MA</stp>
        <stp>InputChoice=Close,MAType=Sim,Period=30</stp>
        <stp>MA</stp>
        <stp>ADC</stp>
        <stp>-823</stp>
        <stp>All</stp>
        <stp/>
        <stp/>
        <stp>TRUE</stp>
        <stp>T</stp>
        <tr r="G825" s="2"/>
      </tp>
      <tp>
        <v>5633.3583333332999</v>
        <stp/>
        <stp>StudyData</stp>
        <stp>EP</stp>
        <stp>MA</stp>
        <stp>InputChoice=Close,MAType=Sim,Period=30</stp>
        <stp>MA</stp>
        <stp>ADC</stp>
        <stp>-122</stp>
        <stp>All</stp>
        <stp/>
        <stp/>
        <stp>TRUE</stp>
        <stp>T</stp>
        <tr r="G124" s="2"/>
      </tp>
      <tp>
        <v>4647.1583333333001</v>
        <stp/>
        <stp>StudyData</stp>
        <stp>EP</stp>
        <stp>MA</stp>
        <stp>InputChoice=Close,MAType=Sim,Period=30</stp>
        <stp>MA</stp>
        <stp>ADC</stp>
        <stp>-322</stp>
        <stp>All</stp>
        <stp/>
        <stp/>
        <stp>TRUE</stp>
        <stp>T</stp>
        <tr r="G324" s="2"/>
      </tp>
      <tp>
        <v>5433.4916666667004</v>
        <stp/>
        <stp>StudyData</stp>
        <stp>EP</stp>
        <stp>MA</stp>
        <stp>InputChoice=Close,MAType=Sim,Period=30</stp>
        <stp>MA</stp>
        <stp>ADC</stp>
        <stp>-222</stp>
        <stp>All</stp>
        <stp/>
        <stp/>
        <stp>TRUE</stp>
        <stp>T</stp>
        <tr r="G224" s="2"/>
      </tp>
      <tp>
        <v>4387.8666666667004</v>
        <stp/>
        <stp>StudyData</stp>
        <stp>EP</stp>
        <stp>MA</stp>
        <stp>InputChoice=Close,MAType=Sim,Period=30</stp>
        <stp>MA</stp>
        <stp>ADC</stp>
        <stp>-522</stp>
        <stp>All</stp>
        <stp/>
        <stp/>
        <stp>TRUE</stp>
        <stp>T</stp>
        <tr r="G524" s="2"/>
      </tp>
      <tp>
        <v>4671.3083333332997</v>
        <stp/>
        <stp>StudyData</stp>
        <stp>EP</stp>
        <stp>MA</stp>
        <stp>InputChoice=Close,MAType=Sim,Period=30</stp>
        <stp>MA</stp>
        <stp>ADC</stp>
        <stp>-422</stp>
        <stp>All</stp>
        <stp/>
        <stp/>
        <stp>TRUE</stp>
        <stp>T</stp>
        <tr r="G424" s="2"/>
      </tp>
      <tp>
        <v>4908.7166666666999</v>
        <stp/>
        <stp>StudyData</stp>
        <stp>EP</stp>
        <stp>MA</stp>
        <stp>InputChoice=Close,MAType=Sim,Period=30</stp>
        <stp>MA</stp>
        <stp>ADC</stp>
        <stp>-722</stp>
        <stp>All</stp>
        <stp/>
        <stp/>
        <stp>TRUE</stp>
        <stp>T</stp>
        <tr r="G724" s="2"/>
      </tp>
      <tp>
        <v>4613.5416666666997</v>
        <stp/>
        <stp>StudyData</stp>
        <stp>EP</stp>
        <stp>MA</stp>
        <stp>InputChoice=Close,MAType=Sim,Period=30</stp>
        <stp>MA</stp>
        <stp>ADC</stp>
        <stp>-622</stp>
        <stp>All</stp>
        <stp/>
        <stp/>
        <stp>TRUE</stp>
        <stp>T</stp>
        <tr r="G624" s="2"/>
      </tp>
      <tp>
        <v>4677.5833333333003</v>
        <stp/>
        <stp>StudyData</stp>
        <stp>EP</stp>
        <stp>MA</stp>
        <stp>InputChoice=Close,MAType=Sim,Period=30</stp>
        <stp>MA</stp>
        <stp>ADC</stp>
        <stp>-922</stp>
        <stp>All</stp>
        <stp/>
        <stp/>
        <stp>TRUE</stp>
        <stp>T</stp>
        <tr r="G924" s="2"/>
      </tp>
      <tp>
        <v>5056.5249999999996</v>
        <stp/>
        <stp>StudyData</stp>
        <stp>EP</stp>
        <stp>MA</stp>
        <stp>InputChoice=Close,MAType=Sim,Period=30</stp>
        <stp>MA</stp>
        <stp>ADC</stp>
        <stp>-822</stp>
        <stp>All</stp>
        <stp/>
        <stp/>
        <stp>TRUE</stp>
        <stp>T</stp>
        <tr r="G824" s="2"/>
      </tp>
      <tp>
        <v>5634.3916666667001</v>
        <stp/>
        <stp>StudyData</stp>
        <stp>EP</stp>
        <stp>MA</stp>
        <stp>InputChoice=Close,MAType=Sim,Period=30</stp>
        <stp>MA</stp>
        <stp>ADC</stp>
        <stp>-125</stp>
        <stp>All</stp>
        <stp/>
        <stp/>
        <stp>TRUE</stp>
        <stp>T</stp>
        <tr r="G127" s="2"/>
      </tp>
      <tp>
        <v>4628.2</v>
        <stp/>
        <stp>StudyData</stp>
        <stp>EP</stp>
        <stp>MA</stp>
        <stp>InputChoice=Close,MAType=Sim,Period=30</stp>
        <stp>MA</stp>
        <stp>ADC</stp>
        <stp>-325</stp>
        <stp>All</stp>
        <stp/>
        <stp/>
        <stp>TRUE</stp>
        <stp>T</stp>
        <tr r="G327" s="2"/>
      </tp>
      <tp>
        <v>5424.5083333332996</v>
        <stp/>
        <stp>StudyData</stp>
        <stp>EP</stp>
        <stp>MA</stp>
        <stp>InputChoice=Close,MAType=Sim,Period=30</stp>
        <stp>MA</stp>
        <stp>ADC</stp>
        <stp>-225</stp>
        <stp>All</stp>
        <stp/>
        <stp/>
        <stp>TRUE</stp>
        <stp>T</stp>
        <tr r="G227" s="2"/>
      </tp>
      <tp>
        <v>4373.9416666667003</v>
        <stp/>
        <stp>StudyData</stp>
        <stp>EP</stp>
        <stp>MA</stp>
        <stp>InputChoice=Close,MAType=Sim,Period=30</stp>
        <stp>MA</stp>
        <stp>ADC</stp>
        <stp>-525</stp>
        <stp>All</stp>
        <stp/>
        <stp/>
        <stp>TRUE</stp>
        <stp>T</stp>
        <tr r="G527" s="2"/>
      </tp>
      <tp>
        <v>4650.6000000000004</v>
        <stp/>
        <stp>StudyData</stp>
        <stp>EP</stp>
        <stp>MA</stp>
        <stp>InputChoice=Close,MAType=Sim,Period=30</stp>
        <stp>MA</stp>
        <stp>ADC</stp>
        <stp>-425</stp>
        <stp>All</stp>
        <stp/>
        <stp/>
        <stp>TRUE</stp>
        <stp>T</stp>
        <tr r="G427" s="2"/>
      </tp>
      <tp>
        <v>4901.8583333332999</v>
        <stp/>
        <stp>StudyData</stp>
        <stp>EP</stp>
        <stp>MA</stp>
        <stp>InputChoice=Close,MAType=Sim,Period=30</stp>
        <stp>MA</stp>
        <stp>ADC</stp>
        <stp>-725</stp>
        <stp>All</stp>
        <stp/>
        <stp/>
        <stp>TRUE</stp>
        <stp>T</stp>
        <tr r="G727" s="2"/>
      </tp>
      <tp>
        <v>4614.2666666667001</v>
        <stp/>
        <stp>StudyData</stp>
        <stp>EP</stp>
        <stp>MA</stp>
        <stp>InputChoice=Close,MAType=Sim,Period=30</stp>
        <stp>MA</stp>
        <stp>ADC</stp>
        <stp>-625</stp>
        <stp>All</stp>
        <stp/>
        <stp/>
        <stp>TRUE</stp>
        <stp>T</stp>
        <tr r="G627" s="2"/>
      </tp>
      <tp>
        <v>4663.2833333333001</v>
        <stp/>
        <stp>StudyData</stp>
        <stp>EP</stp>
        <stp>MA</stp>
        <stp>InputChoice=Close,MAType=Sim,Period=30</stp>
        <stp>MA</stp>
        <stp>ADC</stp>
        <stp>-925</stp>
        <stp>All</stp>
        <stp/>
        <stp/>
        <stp>TRUE</stp>
        <stp>T</stp>
        <tr r="G927" s="2"/>
      </tp>
      <tp>
        <v>5024.6583333333001</v>
        <stp/>
        <stp>StudyData</stp>
        <stp>EP</stp>
        <stp>MA</stp>
        <stp>InputChoice=Close,MAType=Sim,Period=30</stp>
        <stp>MA</stp>
        <stp>ADC</stp>
        <stp>-825</stp>
        <stp>All</stp>
        <stp/>
        <stp/>
        <stp>TRUE</stp>
        <stp>T</stp>
        <tr r="G827" s="2"/>
      </tp>
      <tp>
        <v>5637.9666666666999</v>
        <stp/>
        <stp>StudyData</stp>
        <stp>EP</stp>
        <stp>MA</stp>
        <stp>InputChoice=Close,MAType=Sim,Period=30</stp>
        <stp>MA</stp>
        <stp>ADC</stp>
        <stp>-124</stp>
        <stp>All</stp>
        <stp/>
        <stp/>
        <stp>TRUE</stp>
        <stp>T</stp>
        <tr r="G126" s="2"/>
      </tp>
      <tp>
        <v>4631.5666666667003</v>
        <stp/>
        <stp>StudyData</stp>
        <stp>EP</stp>
        <stp>MA</stp>
        <stp>InputChoice=Close,MAType=Sim,Period=30</stp>
        <stp>MA</stp>
        <stp>ADC</stp>
        <stp>-324</stp>
        <stp>All</stp>
        <stp/>
        <stp/>
        <stp>TRUE</stp>
        <stp>T</stp>
        <tr r="G326" s="2"/>
      </tp>
      <tp>
        <v>5428.3916666667001</v>
        <stp/>
        <stp>StudyData</stp>
        <stp>EP</stp>
        <stp>MA</stp>
        <stp>InputChoice=Close,MAType=Sim,Period=30</stp>
        <stp>MA</stp>
        <stp>ADC</stp>
        <stp>-224</stp>
        <stp>All</stp>
        <stp/>
        <stp/>
        <stp>TRUE</stp>
        <stp>T</stp>
        <tr r="G226" s="2"/>
      </tp>
      <tp>
        <v>4374</v>
        <stp/>
        <stp>StudyData</stp>
        <stp>EP</stp>
        <stp>MA</stp>
        <stp>InputChoice=Close,MAType=Sim,Period=30</stp>
        <stp>MA</stp>
        <stp>ADC</stp>
        <stp>-524</stp>
        <stp>All</stp>
        <stp/>
        <stp/>
        <stp>TRUE</stp>
        <stp>T</stp>
        <tr r="G526" s="2"/>
      </tp>
      <tp>
        <v>4658.7916666666997</v>
        <stp/>
        <stp>StudyData</stp>
        <stp>EP</stp>
        <stp>MA</stp>
        <stp>InputChoice=Close,MAType=Sim,Period=30</stp>
        <stp>MA</stp>
        <stp>ADC</stp>
        <stp>-424</stp>
        <stp>All</stp>
        <stp/>
        <stp/>
        <stp>TRUE</stp>
        <stp>T</stp>
        <tr r="G426" s="2"/>
      </tp>
      <tp>
        <v>4905.1416666667001</v>
        <stp/>
        <stp>StudyData</stp>
        <stp>EP</stp>
        <stp>MA</stp>
        <stp>InputChoice=Close,MAType=Sim,Period=30</stp>
        <stp>MA</stp>
        <stp>ADC</stp>
        <stp>-724</stp>
        <stp>All</stp>
        <stp/>
        <stp/>
        <stp>TRUE</stp>
        <stp>T</stp>
        <tr r="G726" s="2"/>
      </tp>
      <tp>
        <v>4612.2833333333001</v>
        <stp/>
        <stp>StudyData</stp>
        <stp>EP</stp>
        <stp>MA</stp>
        <stp>InputChoice=Close,MAType=Sim,Period=30</stp>
        <stp>MA</stp>
        <stp>ADC</stp>
        <stp>-624</stp>
        <stp>All</stp>
        <stp/>
        <stp/>
        <stp>TRUE</stp>
        <stp>T</stp>
        <tr r="G626" s="2"/>
      </tp>
      <tp>
        <v>4667.3083333332997</v>
        <stp/>
        <stp>StudyData</stp>
        <stp>EP</stp>
        <stp>MA</stp>
        <stp>InputChoice=Close,MAType=Sim,Period=30</stp>
        <stp>MA</stp>
        <stp>ADC</stp>
        <stp>-924</stp>
        <stp>All</stp>
        <stp/>
        <stp/>
        <stp>TRUE</stp>
        <stp>T</stp>
        <tr r="G926" s="2"/>
      </tp>
      <tp>
        <v>5035.7333333332999</v>
        <stp/>
        <stp>StudyData</stp>
        <stp>EP</stp>
        <stp>MA</stp>
        <stp>InputChoice=Close,MAType=Sim,Period=30</stp>
        <stp>MA</stp>
        <stp>ADC</stp>
        <stp>-824</stp>
        <stp>All</stp>
        <stp/>
        <stp/>
        <stp>TRUE</stp>
        <stp>T</stp>
        <tr r="G826" s="2"/>
      </tp>
      <tp>
        <v>5634.8333333333003</v>
        <stp/>
        <stp>StudyData</stp>
        <stp>EP</stp>
        <stp>MA</stp>
        <stp>InputChoice=Close,MAType=Sim,Period=30</stp>
        <stp>MA</stp>
        <stp>ADC</stp>
        <stp>-127</stp>
        <stp>All</stp>
        <stp/>
        <stp/>
        <stp>TRUE</stp>
        <stp>T</stp>
        <tr r="G129" s="2"/>
      </tp>
      <tp>
        <v>4623.875</v>
        <stp/>
        <stp>StudyData</stp>
        <stp>EP</stp>
        <stp>MA</stp>
        <stp>InputChoice=Close,MAType=Sim,Period=30</stp>
        <stp>MA</stp>
        <stp>ADC</stp>
        <stp>-327</stp>
        <stp>All</stp>
        <stp/>
        <stp/>
        <stp>TRUE</stp>
        <stp>T</stp>
        <tr r="G329" s="2"/>
      </tp>
      <tp>
        <v>5418.5083333332996</v>
        <stp/>
        <stp>StudyData</stp>
        <stp>EP</stp>
        <stp>MA</stp>
        <stp>InputChoice=Close,MAType=Sim,Period=30</stp>
        <stp>MA</stp>
        <stp>ADC</stp>
        <stp>-227</stp>
        <stp>All</stp>
        <stp/>
        <stp/>
        <stp>TRUE</stp>
        <stp>T</stp>
        <tr r="G229" s="2"/>
      </tp>
      <tp>
        <v>4371.2916666666997</v>
        <stp/>
        <stp>StudyData</stp>
        <stp>EP</stp>
        <stp>MA</stp>
        <stp>InputChoice=Close,MAType=Sim,Period=30</stp>
        <stp>MA</stp>
        <stp>ADC</stp>
        <stp>-527</stp>
        <stp>All</stp>
        <stp/>
        <stp/>
        <stp>TRUE</stp>
        <stp>T</stp>
        <tr r="G529" s="2"/>
      </tp>
      <tp>
        <v>4635.5</v>
        <stp/>
        <stp>StudyData</stp>
        <stp>EP</stp>
        <stp>MA</stp>
        <stp>InputChoice=Close,MAType=Sim,Period=30</stp>
        <stp>MA</stp>
        <stp>ADC</stp>
        <stp>-427</stp>
        <stp>All</stp>
        <stp/>
        <stp/>
        <stp>TRUE</stp>
        <stp>T</stp>
        <tr r="G429" s="2"/>
      </tp>
      <tp>
        <v>4896.4250000000002</v>
        <stp/>
        <stp>StudyData</stp>
        <stp>EP</stp>
        <stp>MA</stp>
        <stp>InputChoice=Close,MAType=Sim,Period=30</stp>
        <stp>MA</stp>
        <stp>ADC</stp>
        <stp>-727</stp>
        <stp>All</stp>
        <stp/>
        <stp/>
        <stp>TRUE</stp>
        <stp>T</stp>
        <tr r="G729" s="2"/>
      </tp>
      <tp>
        <v>4616.7</v>
        <stp/>
        <stp>StudyData</stp>
        <stp>EP</stp>
        <stp>MA</stp>
        <stp>InputChoice=Close,MAType=Sim,Period=30</stp>
        <stp>MA</stp>
        <stp>ADC</stp>
        <stp>-627</stp>
        <stp>All</stp>
        <stp/>
        <stp/>
        <stp>TRUE</stp>
        <stp>T</stp>
        <tr r="G629" s="2"/>
      </tp>
      <tp>
        <v>4650.6166666667004</v>
        <stp/>
        <stp>StudyData</stp>
        <stp>EP</stp>
        <stp>MA</stp>
        <stp>InputChoice=Close,MAType=Sim,Period=30</stp>
        <stp>MA</stp>
        <stp>ADC</stp>
        <stp>-927</stp>
        <stp>All</stp>
        <stp/>
        <stp/>
        <stp>TRUE</stp>
        <stp>T</stp>
        <tr r="G929" s="2"/>
      </tp>
      <tp>
        <v>4999.6666666666997</v>
        <stp/>
        <stp>StudyData</stp>
        <stp>EP</stp>
        <stp>MA</stp>
        <stp>InputChoice=Close,MAType=Sim,Period=30</stp>
        <stp>MA</stp>
        <stp>ADC</stp>
        <stp>-827</stp>
        <stp>All</stp>
        <stp/>
        <stp/>
        <stp>TRUE</stp>
        <stp>T</stp>
        <tr r="G829" s="2"/>
      </tp>
      <tp>
        <v>5633.875</v>
        <stp/>
        <stp>StudyData</stp>
        <stp>EP</stp>
        <stp>MA</stp>
        <stp>InputChoice=Close,MAType=Sim,Period=30</stp>
        <stp>MA</stp>
        <stp>ADC</stp>
        <stp>-126</stp>
        <stp>All</stp>
        <stp/>
        <stp/>
        <stp>TRUE</stp>
        <stp>T</stp>
        <tr r="G128" s="2"/>
      </tp>
      <tp>
        <v>4624.7</v>
        <stp/>
        <stp>StudyData</stp>
        <stp>EP</stp>
        <stp>MA</stp>
        <stp>InputChoice=Close,MAType=Sim,Period=30</stp>
        <stp>MA</stp>
        <stp>ADC</stp>
        <stp>-326</stp>
        <stp>All</stp>
        <stp/>
        <stp/>
        <stp>TRUE</stp>
        <stp>T</stp>
        <tr r="G328" s="2"/>
      </tp>
      <tp>
        <v>5421.5666666667003</v>
        <stp/>
        <stp>StudyData</stp>
        <stp>EP</stp>
        <stp>MA</stp>
        <stp>InputChoice=Close,MAType=Sim,Period=30</stp>
        <stp>MA</stp>
        <stp>ADC</stp>
        <stp>-226</stp>
        <stp>All</stp>
        <stp/>
        <stp/>
        <stp>TRUE</stp>
        <stp>T</stp>
        <tr r="G228" s="2"/>
      </tp>
      <tp>
        <v>4372.9750000000004</v>
        <stp/>
        <stp>StudyData</stp>
        <stp>EP</stp>
        <stp>MA</stp>
        <stp>InputChoice=Close,MAType=Sim,Period=30</stp>
        <stp>MA</stp>
        <stp>ADC</stp>
        <stp>-526</stp>
        <stp>All</stp>
        <stp/>
        <stp/>
        <stp>TRUE</stp>
        <stp>T</stp>
        <tr r="G528" s="2"/>
      </tp>
      <tp>
        <v>4643.5166666667001</v>
        <stp/>
        <stp>StudyData</stp>
        <stp>EP</stp>
        <stp>MA</stp>
        <stp>InputChoice=Close,MAType=Sim,Period=30</stp>
        <stp>MA</stp>
        <stp>ADC</stp>
        <stp>-426</stp>
        <stp>All</stp>
        <stp/>
        <stp/>
        <stp>TRUE</stp>
        <stp>T</stp>
        <tr r="G428" s="2"/>
      </tp>
      <tp>
        <v>4900.1833333332997</v>
        <stp/>
        <stp>StudyData</stp>
        <stp>EP</stp>
        <stp>MA</stp>
        <stp>InputChoice=Close,MAType=Sim,Period=30</stp>
        <stp>MA</stp>
        <stp>ADC</stp>
        <stp>-726</stp>
        <stp>All</stp>
        <stp/>
        <stp/>
        <stp>TRUE</stp>
        <stp>T</stp>
        <tr r="G728" s="2"/>
      </tp>
      <tp>
        <v>4615.6166666667004</v>
        <stp/>
        <stp>StudyData</stp>
        <stp>EP</stp>
        <stp>MA</stp>
        <stp>InputChoice=Close,MAType=Sim,Period=30</stp>
        <stp>MA</stp>
        <stp>ADC</stp>
        <stp>-626</stp>
        <stp>All</stp>
        <stp/>
        <stp/>
        <stp>TRUE</stp>
        <stp>T</stp>
        <tr r="G628" s="2"/>
      </tp>
      <tp>
        <v>4657.5</v>
        <stp/>
        <stp>StudyData</stp>
        <stp>EP</stp>
        <stp>MA</stp>
        <stp>InputChoice=Close,MAType=Sim,Period=30</stp>
        <stp>MA</stp>
        <stp>ADC</stp>
        <stp>-926</stp>
        <stp>All</stp>
        <stp/>
        <stp/>
        <stp>TRUE</stp>
        <stp>T</stp>
        <tr r="G928" s="2"/>
      </tp>
      <tp>
        <v>5012.5916666666999</v>
        <stp/>
        <stp>StudyData</stp>
        <stp>EP</stp>
        <stp>MA</stp>
        <stp>InputChoice=Close,MAType=Sim,Period=30</stp>
        <stp>MA</stp>
        <stp>ADC</stp>
        <stp>-826</stp>
        <stp>All</stp>
        <stp/>
        <stp/>
        <stp>TRUE</stp>
        <stp>T</stp>
        <tr r="G828" s="2"/>
      </tp>
      <tp>
        <v>6009.6166666667004</v>
        <stp/>
        <stp>StudyData</stp>
        <stp>EP</stp>
        <stp>MA</stp>
        <stp>InputChoice=Close,MAType=Sim,Period=30</stp>
        <stp>MA</stp>
        <stp>ADC</stp>
        <stp>-58</stp>
        <stp>All</stp>
        <stp/>
        <stp/>
        <stp>TRUE</stp>
        <stp>T</stp>
        <tr r="G60" s="2"/>
      </tp>
      <tp>
        <v>6002.75</v>
        <stp/>
        <stp>StudyData</stp>
        <stp>EP</stp>
        <stp>MA</stp>
        <stp>InputChoice=Close,MAType=Sim,Period=30</stp>
        <stp>MA</stp>
        <stp>ADC</stp>
        <stp>-59</stp>
        <stp>All</stp>
        <stp/>
        <stp/>
        <stp>TRUE</stp>
        <stp>T</stp>
        <tr r="G61" s="2"/>
      </tp>
      <tp>
        <v>6045.9</v>
        <stp/>
        <stp>StudyData</stp>
        <stp>EP</stp>
        <stp>MA</stp>
        <stp>InputChoice=Close,MAType=Sim,Period=30</stp>
        <stp>MA</stp>
        <stp>ADC</stp>
        <stp>-8</stp>
        <stp>All</stp>
        <stp/>
        <stp/>
        <stp>TRUE</stp>
        <stp>T</stp>
        <tr r="G10" s="2"/>
      </tp>
      <tp>
        <v>6040.6583333333001</v>
        <stp/>
        <stp>StudyData</stp>
        <stp>EP</stp>
        <stp>MA</stp>
        <stp>InputChoice=Close,MAType=Sim,Period=30</stp>
        <stp>MA</stp>
        <stp>ADC</stp>
        <stp>-9</stp>
        <stp>All</stp>
        <stp/>
        <stp/>
        <stp>TRUE</stp>
        <stp>T</stp>
        <tr r="G11" s="2"/>
      </tp>
      <tp>
        <v>6060.4333333332997</v>
        <stp/>
        <stp>StudyData</stp>
        <stp>EP</stp>
        <stp>MA</stp>
        <stp>InputChoice=Close,MAType=Sim,Period=30</stp>
        <stp>MA</stp>
        <stp>ADC</stp>
        <stp>-4</stp>
        <stp>All</stp>
        <stp/>
        <stp/>
        <stp>TRUE</stp>
        <stp>T</stp>
        <tr r="G6" s="2"/>
      </tp>
      <tp>
        <v>6054.15</v>
        <stp/>
        <stp>StudyData</stp>
        <stp>EP</stp>
        <stp>MA</stp>
        <stp>InputChoice=Close,MAType=Sim,Period=30</stp>
        <stp>MA</stp>
        <stp>ADC</stp>
        <stp>-52</stp>
        <stp>All</stp>
        <stp/>
        <stp/>
        <stp>TRUE</stp>
        <stp>T</stp>
        <tr r="G54" s="2"/>
      </tp>
      <tp>
        <v>6059.05</v>
        <stp/>
        <stp>StudyData</stp>
        <stp>EP</stp>
        <stp>MA</stp>
        <stp>InputChoice=Close,MAType=Sim,Period=30</stp>
        <stp>MA</stp>
        <stp>ADC</stp>
        <stp>-5</stp>
        <stp>All</stp>
        <stp/>
        <stp/>
        <stp>TRUE</stp>
        <stp>T</stp>
        <tr r="G7" s="2"/>
      </tp>
      <tp>
        <v>6047.1916666667003</v>
        <stp/>
        <stp>StudyData</stp>
        <stp>EP</stp>
        <stp>MA</stp>
        <stp>InputChoice=Close,MAType=Sim,Period=30</stp>
        <stp>MA</stp>
        <stp>ADC</stp>
        <stp>-53</stp>
        <stp>All</stp>
        <stp/>
        <stp/>
        <stp>TRUE</stp>
        <stp>T</stp>
        <tr r="G55" s="2"/>
      </tp>
      <tp>
        <v>6056.7250000000004</v>
        <stp/>
        <stp>StudyData</stp>
        <stp>EP</stp>
        <stp>MA</stp>
        <stp>InputChoice=Close,MAType=Sim,Period=30</stp>
        <stp>MA</stp>
        <stp>ADC</stp>
        <stp>-6</stp>
        <stp>All</stp>
        <stp/>
        <stp/>
        <stp>TRUE</stp>
        <stp>T</stp>
        <tr r="G8" s="2"/>
      </tp>
      <tp>
        <v>6075.5666666667003</v>
        <stp/>
        <stp>StudyData</stp>
        <stp>EP</stp>
        <stp>MA</stp>
        <stp>InputChoice=Close,MAType=Sim,Period=30</stp>
        <stp>MA</stp>
        <stp>ADC</stp>
        <stp>-50</stp>
        <stp>All</stp>
        <stp/>
        <stp/>
        <stp>TRUE</stp>
        <stp>T</stp>
        <tr r="G52" s="2"/>
      </tp>
      <tp>
        <v>6050.65</v>
        <stp/>
        <stp>StudyData</stp>
        <stp>EP</stp>
        <stp>MA</stp>
        <stp>InputChoice=Close,MAType=Sim,Period=30</stp>
        <stp>MA</stp>
        <stp>ADC</stp>
        <stp>-7</stp>
        <stp>All</stp>
        <stp/>
        <stp/>
        <stp>TRUE</stp>
        <stp>T</stp>
        <tr r="G9" s="2"/>
      </tp>
      <tp>
        <v>6064.7166666666999</v>
        <stp/>
        <stp>StudyData</stp>
        <stp>EP</stp>
        <stp>MA</stp>
        <stp>InputChoice=Close,MAType=Sim,Period=30</stp>
        <stp>MA</stp>
        <stp>ADC</stp>
        <stp>-51</stp>
        <stp>All</stp>
        <stp/>
        <stp/>
        <stp>TRUE</stp>
        <stp>T</stp>
        <tr r="G53" s="2"/>
      </tp>
      <tp>
        <v>6026.3166666667003</v>
        <stp/>
        <stp>StudyData</stp>
        <stp>EP</stp>
        <stp>MA</stp>
        <stp>InputChoice=Close,MAType=Sim,Period=30</stp>
        <stp>MA</stp>
        <stp>ADC</stp>
        <stp>-56</stp>
        <stp>All</stp>
        <stp/>
        <stp/>
        <stp>TRUE</stp>
        <stp>T</stp>
        <tr r="G58" s="2"/>
      </tp>
      <tp>
        <v>6066.9</v>
        <stp/>
        <stp>StudyData</stp>
        <stp>EP</stp>
        <stp>MA</stp>
        <stp>InputChoice=Close,MAType=Sim,Period=30</stp>
        <stp>MA</stp>
        <stp>ADC</stp>
        <stp>-1</stp>
        <stp>All</stp>
        <stp/>
        <stp/>
        <stp>TRUE</stp>
        <stp>T</stp>
        <tr r="G3" s="2"/>
      </tp>
      <tp>
        <v>6017.9833333332999</v>
        <stp/>
        <stp>StudyData</stp>
        <stp>EP</stp>
        <stp>MA</stp>
        <stp>InputChoice=Close,MAType=Sim,Period=30</stp>
        <stp>MA</stp>
        <stp>ADC</stp>
        <stp>-57</stp>
        <stp>All</stp>
        <stp/>
        <stp/>
        <stp>TRUE</stp>
        <stp>T</stp>
        <tr r="G59" s="2"/>
      </tp>
      <tp>
        <v>6067.1</v>
        <stp/>
        <stp>StudyData</stp>
        <stp>EP</stp>
        <stp>MA</stp>
        <stp>InputChoice=Close,MAType=Sim,Period=30</stp>
        <stp>MA</stp>
        <stp>ADC</stp>
        <stp>-2</stp>
        <stp>All</stp>
        <stp/>
        <stp/>
        <stp>TRUE</stp>
        <stp>T</stp>
        <tr r="G4" s="2"/>
      </tp>
      <tp>
        <v>6039.8</v>
        <stp/>
        <stp>StudyData</stp>
        <stp>EP</stp>
        <stp>MA</stp>
        <stp>InputChoice=Close,MAType=Sim,Period=30</stp>
        <stp>MA</stp>
        <stp>ADC</stp>
        <stp>-54</stp>
        <stp>All</stp>
        <stp/>
        <stp/>
        <stp>TRUE</stp>
        <stp>T</stp>
        <tr r="G56" s="2"/>
      </tp>
      <tp>
        <v>6063.8916666667001</v>
        <stp/>
        <stp>StudyData</stp>
        <stp>EP</stp>
        <stp>MA</stp>
        <stp>InputChoice=Close,MAType=Sim,Period=30</stp>
        <stp>MA</stp>
        <stp>ADC</stp>
        <stp>-3</stp>
        <stp>All</stp>
        <stp/>
        <stp/>
        <stp>TRUE</stp>
        <stp>T</stp>
        <tr r="G5" s="2"/>
      </tp>
      <tp>
        <v>6033.6416666667001</v>
        <stp/>
        <stp>StudyData</stp>
        <stp>EP</stp>
        <stp>MA</stp>
        <stp>InputChoice=Close,MAType=Sim,Period=30</stp>
        <stp>MA</stp>
        <stp>ADC</stp>
        <stp>-55</stp>
        <stp>All</stp>
        <stp/>
        <stp/>
        <stp>TRUE</stp>
        <stp>T</stp>
        <tr r="G57" s="2"/>
      </tp>
      <tp>
        <v>5655.3</v>
        <stp/>
        <stp>StudyData</stp>
        <stp>EP</stp>
        <stp>MA</stp>
        <stp>InputChoice=Close,MAType=Sim,Period=30</stp>
        <stp>MA</stp>
        <stp>ADC</stp>
        <stp>-139</stp>
        <stp>All</stp>
        <stp/>
        <stp/>
        <stp>TRUE</stp>
        <stp>T</stp>
        <tr r="G141" s="2"/>
      </tp>
      <tp>
        <v>4688.6083333332999</v>
        <stp/>
        <stp>StudyData</stp>
        <stp>EP</stp>
        <stp>MA</stp>
        <stp>InputChoice=Close,MAType=Sim,Period=30</stp>
        <stp>MA</stp>
        <stp>ADC</stp>
        <stp>-339</stp>
        <stp>All</stp>
        <stp/>
        <stp/>
        <stp>TRUE</stp>
        <stp>T</stp>
        <tr r="G341" s="2"/>
      </tp>
      <tp>
        <v>5337.05</v>
        <stp/>
        <stp>StudyData</stp>
        <stp>EP</stp>
        <stp>MA</stp>
        <stp>InputChoice=Close,MAType=Sim,Period=30</stp>
        <stp>MA</stp>
        <stp>ADC</stp>
        <stp>-239</stp>
        <stp>All</stp>
        <stp/>
        <stp/>
        <stp>TRUE</stp>
        <stp>T</stp>
        <tr r="G241" s="2"/>
      </tp>
      <tp>
        <v>4390.6416666667001</v>
        <stp/>
        <stp>StudyData</stp>
        <stp>EP</stp>
        <stp>MA</stp>
        <stp>InputChoice=Close,MAType=Sim,Period=30</stp>
        <stp>MA</stp>
        <stp>ADC</stp>
        <stp>-539</stp>
        <stp>All</stp>
        <stp/>
        <stp/>
        <stp>TRUE</stp>
        <stp>T</stp>
        <tr r="G541" s="2"/>
      </tp>
      <tp>
        <v>4561.2416666667004</v>
        <stp/>
        <stp>StudyData</stp>
        <stp>EP</stp>
        <stp>MA</stp>
        <stp>InputChoice=Close,MAType=Sim,Period=30</stp>
        <stp>MA</stp>
        <stp>ADC</stp>
        <stp>-439</stp>
        <stp>All</stp>
        <stp/>
        <stp/>
        <stp>TRUE</stp>
        <stp>T</stp>
        <tr r="G441" s="2"/>
      </tp>
      <tp>
        <v>4840.1833333332997</v>
        <stp/>
        <stp>StudyData</stp>
        <stp>EP</stp>
        <stp>MA</stp>
        <stp>InputChoice=Close,MAType=Sim,Period=30</stp>
        <stp>MA</stp>
        <stp>ADC</stp>
        <stp>-739</stp>
        <stp>All</stp>
        <stp/>
        <stp/>
        <stp>TRUE</stp>
        <stp>T</stp>
        <tr r="G741" s="2"/>
      </tp>
      <tp>
        <v>4503.7916666666997</v>
        <stp/>
        <stp>StudyData</stp>
        <stp>EP</stp>
        <stp>MA</stp>
        <stp>InputChoice=Close,MAType=Sim,Period=30</stp>
        <stp>MA</stp>
        <stp>ADC</stp>
        <stp>-639</stp>
        <stp>All</stp>
        <stp/>
        <stp/>
        <stp>TRUE</stp>
        <stp>T</stp>
        <tr r="G641" s="2"/>
      </tp>
      <tp>
        <v>4631.3333333333003</v>
        <stp/>
        <stp>StudyData</stp>
        <stp>EP</stp>
        <stp>MA</stp>
        <stp>InputChoice=Close,MAType=Sim,Period=30</stp>
        <stp>MA</stp>
        <stp>ADC</stp>
        <stp>-939</stp>
        <stp>All</stp>
        <stp/>
        <stp/>
        <stp>TRUE</stp>
        <stp>T</stp>
        <tr r="G941" s="2"/>
      </tp>
      <tp>
        <v>4894.6000000000004</v>
        <stp/>
        <stp>StudyData</stp>
        <stp>EP</stp>
        <stp>MA</stp>
        <stp>InputChoice=Close,MAType=Sim,Period=30</stp>
        <stp>MA</stp>
        <stp>ADC</stp>
        <stp>-839</stp>
        <stp>All</stp>
        <stp/>
        <stp/>
        <stp>TRUE</stp>
        <stp>T</stp>
        <tr r="G841" s="2"/>
      </tp>
      <tp>
        <v>5650.2416666667004</v>
        <stp/>
        <stp>StudyData</stp>
        <stp>EP</stp>
        <stp>MA</stp>
        <stp>InputChoice=Close,MAType=Sim,Period=30</stp>
        <stp>MA</stp>
        <stp>ADC</stp>
        <stp>-138</stp>
        <stp>All</stp>
        <stp/>
        <stp/>
        <stp>TRUE</stp>
        <stp>T</stp>
        <tr r="G140" s="2"/>
      </tp>
      <tp>
        <v>4680.5249999999996</v>
        <stp/>
        <stp>StudyData</stp>
        <stp>EP</stp>
        <stp>MA</stp>
        <stp>InputChoice=Close,MAType=Sim,Period=30</stp>
        <stp>MA</stp>
        <stp>ADC</stp>
        <stp>-338</stp>
        <stp>All</stp>
        <stp/>
        <stp/>
        <stp>TRUE</stp>
        <stp>T</stp>
        <tr r="G340" s="2"/>
      </tp>
      <tp>
        <v>5344.2583333332996</v>
        <stp/>
        <stp>StudyData</stp>
        <stp>EP</stp>
        <stp>MA</stp>
        <stp>InputChoice=Close,MAType=Sim,Period=30</stp>
        <stp>MA</stp>
        <stp>ADC</stp>
        <stp>-238</stp>
        <stp>All</stp>
        <stp/>
        <stp/>
        <stp>TRUE</stp>
        <stp>T</stp>
        <tr r="G240" s="2"/>
      </tp>
      <tp>
        <v>4385.6000000000004</v>
        <stp/>
        <stp>StudyData</stp>
        <stp>EP</stp>
        <stp>MA</stp>
        <stp>InputChoice=Close,MAType=Sim,Period=30</stp>
        <stp>MA</stp>
        <stp>ADC</stp>
        <stp>-538</stp>
        <stp>All</stp>
        <stp/>
        <stp/>
        <stp>TRUE</stp>
        <stp>T</stp>
        <tr r="G540" s="2"/>
      </tp>
      <tp>
        <v>4562.8916666667001</v>
        <stp/>
        <stp>StudyData</stp>
        <stp>EP</stp>
        <stp>MA</stp>
        <stp>InputChoice=Close,MAType=Sim,Period=30</stp>
        <stp>MA</stp>
        <stp>ADC</stp>
        <stp>-438</stp>
        <stp>All</stp>
        <stp/>
        <stp/>
        <stp>TRUE</stp>
        <stp>T</stp>
        <tr r="G440" s="2"/>
      </tp>
      <tp>
        <v>4838.3249999999998</v>
        <stp/>
        <stp>StudyData</stp>
        <stp>EP</stp>
        <stp>MA</stp>
        <stp>InputChoice=Close,MAType=Sim,Period=30</stp>
        <stp>MA</stp>
        <stp>ADC</stp>
        <stp>-738</stp>
        <stp>All</stp>
        <stp/>
        <stp/>
        <stp>TRUE</stp>
        <stp>T</stp>
        <tr r="G740" s="2"/>
      </tp>
      <tp>
        <v>4519.5833333333003</v>
        <stp/>
        <stp>StudyData</stp>
        <stp>EP</stp>
        <stp>MA</stp>
        <stp>InputChoice=Close,MAType=Sim,Period=30</stp>
        <stp>MA</stp>
        <stp>ADC</stp>
        <stp>-638</stp>
        <stp>All</stp>
        <stp/>
        <stp/>
        <stp>TRUE</stp>
        <stp>T</stp>
        <tr r="G640" s="2"/>
      </tp>
      <tp>
        <v>4632.875</v>
        <stp/>
        <stp>StudyData</stp>
        <stp>EP</stp>
        <stp>MA</stp>
        <stp>InputChoice=Close,MAType=Sim,Period=30</stp>
        <stp>MA</stp>
        <stp>ADC</stp>
        <stp>-938</stp>
        <stp>All</stp>
        <stp/>
        <stp/>
        <stp>TRUE</stp>
        <stp>T</stp>
        <tr r="G940" s="2"/>
      </tp>
      <tp>
        <v>4898.7083333333003</v>
        <stp/>
        <stp>StudyData</stp>
        <stp>EP</stp>
        <stp>MA</stp>
        <stp>InputChoice=Close,MAType=Sim,Period=30</stp>
        <stp>MA</stp>
        <stp>ADC</stp>
        <stp>-838</stp>
        <stp>All</stp>
        <stp/>
        <stp/>
        <stp>TRUE</stp>
        <stp>T</stp>
        <tr r="G840" s="2"/>
      </tp>
      <tp>
        <v>5640.7166666666999</v>
        <stp/>
        <stp>StudyData</stp>
        <stp>EP</stp>
        <stp>MA</stp>
        <stp>InputChoice=Close,MAType=Sim,Period=30</stp>
        <stp>MA</stp>
        <stp>ADC</stp>
        <stp>-131</stp>
        <stp>All</stp>
        <stp/>
        <stp/>
        <stp>TRUE</stp>
        <stp>T</stp>
        <tr r="G133" s="2"/>
      </tp>
      <tp>
        <v>4617.6166666667004</v>
        <stp/>
        <stp>StudyData</stp>
        <stp>EP</stp>
        <stp>MA</stp>
        <stp>InputChoice=Close,MAType=Sim,Period=30</stp>
        <stp>MA</stp>
        <stp>ADC</stp>
        <stp>-331</stp>
        <stp>All</stp>
        <stp/>
        <stp/>
        <stp>TRUE</stp>
        <stp>T</stp>
        <tr r="G333" s="2"/>
      </tp>
      <tp>
        <v>5394.7916666666997</v>
        <stp/>
        <stp>StudyData</stp>
        <stp>EP</stp>
        <stp>MA</stp>
        <stp>InputChoice=Close,MAType=Sim,Period=30</stp>
        <stp>MA</stp>
        <stp>ADC</stp>
        <stp>-231</stp>
        <stp>All</stp>
        <stp/>
        <stp/>
        <stp>TRUE</stp>
        <stp>T</stp>
        <tr r="G233" s="2"/>
      </tp>
      <tp>
        <v>4365.3583333332999</v>
        <stp/>
        <stp>StudyData</stp>
        <stp>EP</stp>
        <stp>MA</stp>
        <stp>InputChoice=Close,MAType=Sim,Period=30</stp>
        <stp>MA</stp>
        <stp>ADC</stp>
        <stp>-531</stp>
        <stp>All</stp>
        <stp/>
        <stp/>
        <stp>TRUE</stp>
        <stp>T</stp>
        <tr r="G533" s="2"/>
      </tp>
      <tp>
        <v>4599.55</v>
        <stp/>
        <stp>StudyData</stp>
        <stp>EP</stp>
        <stp>MA</stp>
        <stp>InputChoice=Close,MAType=Sim,Period=30</stp>
        <stp>MA</stp>
        <stp>ADC</stp>
        <stp>-431</stp>
        <stp>All</stp>
        <stp/>
        <stp/>
        <stp>TRUE</stp>
        <stp>T</stp>
        <tr r="G433" s="2"/>
      </tp>
      <tp>
        <v>4864.5083333332996</v>
        <stp/>
        <stp>StudyData</stp>
        <stp>EP</stp>
        <stp>MA</stp>
        <stp>InputChoice=Close,MAType=Sim,Period=30</stp>
        <stp>MA</stp>
        <stp>ADC</stp>
        <stp>-731</stp>
        <stp>All</stp>
        <stp/>
        <stp/>
        <stp>TRUE</stp>
        <stp>T</stp>
        <tr r="G733" s="2"/>
      </tp>
      <tp>
        <v>4602.1666666666997</v>
        <stp/>
        <stp>StudyData</stp>
        <stp>EP</stp>
        <stp>MA</stp>
        <stp>InputChoice=Close,MAType=Sim,Period=30</stp>
        <stp>MA</stp>
        <stp>ADC</stp>
        <stp>-631</stp>
        <stp>All</stp>
        <stp/>
        <stp/>
        <stp>TRUE</stp>
        <stp>T</stp>
        <tr r="G633" s="2"/>
      </tp>
      <tp>
        <v>4646.5249999999996</v>
        <stp/>
        <stp>StudyData</stp>
        <stp>EP</stp>
        <stp>MA</stp>
        <stp>InputChoice=Close,MAType=Sim,Period=30</stp>
        <stp>MA</stp>
        <stp>ADC</stp>
        <stp>-931</stp>
        <stp>All</stp>
        <stp/>
        <stp/>
        <stp>TRUE</stp>
        <stp>T</stp>
        <tr r="G933" s="2"/>
      </tp>
      <tp>
        <v>4956.1083333332999</v>
        <stp/>
        <stp>StudyData</stp>
        <stp>EP</stp>
        <stp>MA</stp>
        <stp>InputChoice=Close,MAType=Sim,Period=30</stp>
        <stp>MA</stp>
        <stp>ADC</stp>
        <stp>-831</stp>
        <stp>All</stp>
        <stp/>
        <stp/>
        <stp>TRUE</stp>
        <stp>T</stp>
        <tr r="G833" s="2"/>
      </tp>
      <tp>
        <v>5639.1916666667003</v>
        <stp/>
        <stp>StudyData</stp>
        <stp>EP</stp>
        <stp>MA</stp>
        <stp>InputChoice=Close,MAType=Sim,Period=30</stp>
        <stp>MA</stp>
        <stp>ADC</stp>
        <stp>-130</stp>
        <stp>All</stp>
        <stp/>
        <stp/>
        <stp>TRUE</stp>
        <stp>T</stp>
        <tr r="G132" s="2"/>
      </tp>
      <tp>
        <v>4618.1166666667004</v>
        <stp/>
        <stp>StudyData</stp>
        <stp>EP</stp>
        <stp>MA</stp>
        <stp>InputChoice=Close,MAType=Sim,Period=30</stp>
        <stp>MA</stp>
        <stp>ADC</stp>
        <stp>-330</stp>
        <stp>All</stp>
        <stp/>
        <stp/>
        <stp>TRUE</stp>
        <stp>T</stp>
        <tr r="G332" s="2"/>
      </tp>
      <tp>
        <v>5400.9666666666999</v>
        <stp/>
        <stp>StudyData</stp>
        <stp>EP</stp>
        <stp>MA</stp>
        <stp>InputChoice=Close,MAType=Sim,Period=30</stp>
        <stp>MA</stp>
        <stp>ADC</stp>
        <stp>-230</stp>
        <stp>All</stp>
        <stp/>
        <stp/>
        <stp>TRUE</stp>
        <stp>T</stp>
        <tr r="G232" s="2"/>
      </tp>
      <tp>
        <v>4365.7416666667004</v>
        <stp/>
        <stp>StudyData</stp>
        <stp>EP</stp>
        <stp>MA</stp>
        <stp>InputChoice=Close,MAType=Sim,Period=30</stp>
        <stp>MA</stp>
        <stp>ADC</stp>
        <stp>-530</stp>
        <stp>All</stp>
        <stp/>
        <stp/>
        <stp>TRUE</stp>
        <stp>T</stp>
        <tr r="G532" s="2"/>
      </tp>
      <tp>
        <v>4605.7833333333001</v>
        <stp/>
        <stp>StudyData</stp>
        <stp>EP</stp>
        <stp>MA</stp>
        <stp>InputChoice=Close,MAType=Sim,Period=30</stp>
        <stp>MA</stp>
        <stp>ADC</stp>
        <stp>-430</stp>
        <stp>All</stp>
        <stp/>
        <stp/>
        <stp>TRUE</stp>
        <stp>T</stp>
        <tr r="G432" s="2"/>
      </tp>
      <tp>
        <v>4872.625</v>
        <stp/>
        <stp>StudyData</stp>
        <stp>EP</stp>
        <stp>MA</stp>
        <stp>InputChoice=Close,MAType=Sim,Period=30</stp>
        <stp>MA</stp>
        <stp>ADC</stp>
        <stp>-730</stp>
        <stp>All</stp>
        <stp/>
        <stp/>
        <stp>TRUE</stp>
        <stp>T</stp>
        <tr r="G732" s="2"/>
      </tp>
      <tp>
        <v>4608.6499999999996</v>
        <stp/>
        <stp>StudyData</stp>
        <stp>EP</stp>
        <stp>MA</stp>
        <stp>InputChoice=Close,MAType=Sim,Period=30</stp>
        <stp>MA</stp>
        <stp>ADC</stp>
        <stp>-630</stp>
        <stp>All</stp>
        <stp/>
        <stp/>
        <stp>TRUE</stp>
        <stp>T</stp>
        <tr r="G632" s="2"/>
      </tp>
      <tp>
        <v>4645.4750000000004</v>
        <stp/>
        <stp>StudyData</stp>
        <stp>EP</stp>
        <stp>MA</stp>
        <stp>InputChoice=Close,MAType=Sim,Period=30</stp>
        <stp>MA</stp>
        <stp>ADC</stp>
        <stp>-930</stp>
        <stp>All</stp>
        <stp/>
        <stp/>
        <stp>TRUE</stp>
        <stp>T</stp>
        <tr r="G932" s="2"/>
      </tp>
      <tp>
        <v>4967.2666666667001</v>
        <stp/>
        <stp>StudyData</stp>
        <stp>EP</stp>
        <stp>MA</stp>
        <stp>InputChoice=Close,MAType=Sim,Period=30</stp>
        <stp>MA</stp>
        <stp>ADC</stp>
        <stp>-830</stp>
        <stp>All</stp>
        <stp/>
        <stp/>
        <stp>TRUE</stp>
        <stp>T</stp>
        <tr r="G832" s="2"/>
      </tp>
      <tp>
        <v>5642.65</v>
        <stp/>
        <stp>StudyData</stp>
        <stp>EP</stp>
        <stp>MA</stp>
        <stp>InputChoice=Close,MAType=Sim,Period=30</stp>
        <stp>MA</stp>
        <stp>ADC</stp>
        <stp>-133</stp>
        <stp>All</stp>
        <stp/>
        <stp/>
        <stp>TRUE</stp>
        <stp>T</stp>
        <tr r="G135" s="2"/>
      </tp>
      <tp>
        <v>4625.1916666667003</v>
        <stp/>
        <stp>StudyData</stp>
        <stp>EP</stp>
        <stp>MA</stp>
        <stp>InputChoice=Close,MAType=Sim,Period=30</stp>
        <stp>MA</stp>
        <stp>ADC</stp>
        <stp>-333</stp>
        <stp>All</stp>
        <stp/>
        <stp/>
        <stp>TRUE</stp>
        <stp>T</stp>
        <tr r="G335" s="2"/>
      </tp>
      <tp>
        <v>5378.1083333332999</v>
        <stp/>
        <stp>StudyData</stp>
        <stp>EP</stp>
        <stp>MA</stp>
        <stp>InputChoice=Close,MAType=Sim,Period=30</stp>
        <stp>MA</stp>
        <stp>ADC</stp>
        <stp>-233</stp>
        <stp>All</stp>
        <stp/>
        <stp/>
        <stp>TRUE</stp>
        <stp>T</stp>
        <tr r="G235" s="2"/>
      </tp>
      <tp>
        <v>4374.7416666667004</v>
        <stp/>
        <stp>StudyData</stp>
        <stp>EP</stp>
        <stp>MA</stp>
        <stp>InputChoice=Close,MAType=Sim,Period=30</stp>
        <stp>MA</stp>
        <stp>ADC</stp>
        <stp>-533</stp>
        <stp>All</stp>
        <stp/>
        <stp/>
        <stp>TRUE</stp>
        <stp>T</stp>
        <tr r="G535" s="2"/>
      </tp>
      <tp>
        <v>4589.3333333333003</v>
        <stp/>
        <stp>StudyData</stp>
        <stp>EP</stp>
        <stp>MA</stp>
        <stp>InputChoice=Close,MAType=Sim,Period=30</stp>
        <stp>MA</stp>
        <stp>ADC</stp>
        <stp>-433</stp>
        <stp>All</stp>
        <stp/>
        <stp/>
        <stp>TRUE</stp>
        <stp>T</stp>
        <tr r="G435" s="2"/>
      </tp>
      <tp>
        <v>4856.375</v>
        <stp/>
        <stp>StudyData</stp>
        <stp>EP</stp>
        <stp>MA</stp>
        <stp>InputChoice=Close,MAType=Sim,Period=30</stp>
        <stp>MA</stp>
        <stp>ADC</stp>
        <stp>-733</stp>
        <stp>All</stp>
        <stp/>
        <stp/>
        <stp>TRUE</stp>
        <stp>T</stp>
        <tr r="G735" s="2"/>
      </tp>
      <tp>
        <v>4577.3</v>
        <stp/>
        <stp>StudyData</stp>
        <stp>EP</stp>
        <stp>MA</stp>
        <stp>InputChoice=Close,MAType=Sim,Period=30</stp>
        <stp>MA</stp>
        <stp>ADC</stp>
        <stp>-633</stp>
        <stp>All</stp>
        <stp/>
        <stp/>
        <stp>TRUE</stp>
        <stp>T</stp>
        <tr r="G635" s="2"/>
      </tp>
      <tp>
        <v>4642.3416666666999</v>
        <stp/>
        <stp>StudyData</stp>
        <stp>EP</stp>
        <stp>MA</stp>
        <stp>InputChoice=Close,MAType=Sim,Period=30</stp>
        <stp>MA</stp>
        <stp>ADC</stp>
        <stp>-933</stp>
        <stp>All</stp>
        <stp/>
        <stp/>
        <stp>TRUE</stp>
        <stp>T</stp>
        <tr r="G935" s="2"/>
      </tp>
      <tp>
        <v>4939.2583333332996</v>
        <stp/>
        <stp>StudyData</stp>
        <stp>EP</stp>
        <stp>MA</stp>
        <stp>InputChoice=Close,MAType=Sim,Period=30</stp>
        <stp>MA</stp>
        <stp>ADC</stp>
        <stp>-833</stp>
        <stp>All</stp>
        <stp/>
        <stp/>
        <stp>TRUE</stp>
        <stp>T</stp>
        <tr r="G835" s="2"/>
      </tp>
      <tp>
        <v>5642.2666666667001</v>
        <stp/>
        <stp>StudyData</stp>
        <stp>EP</stp>
        <stp>MA</stp>
        <stp>InputChoice=Close,MAType=Sim,Period=30</stp>
        <stp>MA</stp>
        <stp>ADC</stp>
        <stp>-132</stp>
        <stp>All</stp>
        <stp/>
        <stp/>
        <stp>TRUE</stp>
        <stp>T</stp>
        <tr r="G134" s="2"/>
      </tp>
      <tp>
        <v>4618.8249999999998</v>
        <stp/>
        <stp>StudyData</stp>
        <stp>EP</stp>
        <stp>MA</stp>
        <stp>InputChoice=Close,MAType=Sim,Period=30</stp>
        <stp>MA</stp>
        <stp>ADC</stp>
        <stp>-332</stp>
        <stp>All</stp>
        <stp/>
        <stp/>
        <stp>TRUE</stp>
        <stp>T</stp>
        <tr r="G334" s="2"/>
      </tp>
      <tp>
        <v>5387.2250000000004</v>
        <stp/>
        <stp>StudyData</stp>
        <stp>EP</stp>
        <stp>MA</stp>
        <stp>InputChoice=Close,MAType=Sim,Period=30</stp>
        <stp>MA</stp>
        <stp>ADC</stp>
        <stp>-232</stp>
        <stp>All</stp>
        <stp/>
        <stp/>
        <stp>TRUE</stp>
        <stp>T</stp>
        <tr r="G234" s="2"/>
      </tp>
      <tp>
        <v>4369.3500000000004</v>
        <stp/>
        <stp>StudyData</stp>
        <stp>EP</stp>
        <stp>MA</stp>
        <stp>InputChoice=Close,MAType=Sim,Period=30</stp>
        <stp>MA</stp>
        <stp>ADC</stp>
        <stp>-532</stp>
        <stp>All</stp>
        <stp/>
        <stp/>
        <stp>TRUE</stp>
        <stp>T</stp>
        <tr r="G534" s="2"/>
      </tp>
      <tp>
        <v>4594.3666666667004</v>
        <stp/>
        <stp>StudyData</stp>
        <stp>EP</stp>
        <stp>MA</stp>
        <stp>InputChoice=Close,MAType=Sim,Period=30</stp>
        <stp>MA</stp>
        <stp>ADC</stp>
        <stp>-432</stp>
        <stp>All</stp>
        <stp/>
        <stp/>
        <stp>TRUE</stp>
        <stp>T</stp>
        <tr r="G434" s="2"/>
      </tp>
      <tp>
        <v>4858.7083333333003</v>
        <stp/>
        <stp>StudyData</stp>
        <stp>EP</stp>
        <stp>MA</stp>
        <stp>InputChoice=Close,MAType=Sim,Period=30</stp>
        <stp>MA</stp>
        <stp>ADC</stp>
        <stp>-732</stp>
        <stp>All</stp>
        <stp/>
        <stp/>
        <stp>TRUE</stp>
        <stp>T</stp>
        <tr r="G734" s="2"/>
      </tp>
      <tp>
        <v>4588.5749999999998</v>
        <stp/>
        <stp>StudyData</stp>
        <stp>EP</stp>
        <stp>MA</stp>
        <stp>InputChoice=Close,MAType=Sim,Period=30</stp>
        <stp>MA</stp>
        <stp>ADC</stp>
        <stp>-632</stp>
        <stp>All</stp>
        <stp/>
        <stp/>
        <stp>TRUE</stp>
        <stp>T</stp>
        <tr r="G634" s="2"/>
      </tp>
      <tp>
        <v>4644.4750000000004</v>
        <stp/>
        <stp>StudyData</stp>
        <stp>EP</stp>
        <stp>MA</stp>
        <stp>InputChoice=Close,MAType=Sim,Period=30</stp>
        <stp>MA</stp>
        <stp>ADC</stp>
        <stp>-932</stp>
        <stp>All</stp>
        <stp/>
        <stp/>
        <stp>TRUE</stp>
        <stp>T</stp>
        <tr r="G934" s="2"/>
      </tp>
      <tp>
        <v>4947.4083333333001</v>
        <stp/>
        <stp>StudyData</stp>
        <stp>EP</stp>
        <stp>MA</stp>
        <stp>InputChoice=Close,MAType=Sim,Period=30</stp>
        <stp>MA</stp>
        <stp>ADC</stp>
        <stp>-832</stp>
        <stp>All</stp>
        <stp/>
        <stp/>
        <stp>TRUE</stp>
        <stp>T</stp>
        <tr r="G834" s="2"/>
      </tp>
      <tp>
        <v>5643.9333333332997</v>
        <stp/>
        <stp>StudyData</stp>
        <stp>EP</stp>
        <stp>MA</stp>
        <stp>InputChoice=Close,MAType=Sim,Period=30</stp>
        <stp>MA</stp>
        <stp>ADC</stp>
        <stp>-135</stp>
        <stp>All</stp>
        <stp/>
        <stp/>
        <stp>TRUE</stp>
        <stp>T</stp>
        <tr r="G137" s="2"/>
      </tp>
      <tp>
        <v>4644.9750000000004</v>
        <stp/>
        <stp>StudyData</stp>
        <stp>EP</stp>
        <stp>MA</stp>
        <stp>InputChoice=Close,MAType=Sim,Period=30</stp>
        <stp>MA</stp>
        <stp>ADC</stp>
        <stp>-335</stp>
        <stp>All</stp>
        <stp/>
        <stp/>
        <stp>TRUE</stp>
        <stp>T</stp>
        <tr r="G337" s="2"/>
      </tp>
      <tp>
        <v>5367.0666666667003</v>
        <stp/>
        <stp>StudyData</stp>
        <stp>EP</stp>
        <stp>MA</stp>
        <stp>InputChoice=Close,MAType=Sim,Period=30</stp>
        <stp>MA</stp>
        <stp>ADC</stp>
        <stp>-235</stp>
        <stp>All</stp>
        <stp/>
        <stp/>
        <stp>TRUE</stp>
        <stp>T</stp>
        <tr r="G237" s="2"/>
      </tp>
      <tp>
        <v>4381.3833333332996</v>
        <stp/>
        <stp>StudyData</stp>
        <stp>EP</stp>
        <stp>MA</stp>
        <stp>InputChoice=Close,MAType=Sim,Period=30</stp>
        <stp>MA</stp>
        <stp>ADC</stp>
        <stp>-535</stp>
        <stp>All</stp>
        <stp/>
        <stp/>
        <stp>TRUE</stp>
        <stp>T</stp>
        <tr r="G537" s="2"/>
      </tp>
      <tp>
        <v>4575.8916666667001</v>
        <stp/>
        <stp>StudyData</stp>
        <stp>EP</stp>
        <stp>MA</stp>
        <stp>InputChoice=Close,MAType=Sim,Period=30</stp>
        <stp>MA</stp>
        <stp>ADC</stp>
        <stp>-435</stp>
        <stp>All</stp>
        <stp/>
        <stp/>
        <stp>TRUE</stp>
        <stp>T</stp>
        <tr r="G437" s="2"/>
      </tp>
      <tp>
        <v>4843.6583333333001</v>
        <stp/>
        <stp>StudyData</stp>
        <stp>EP</stp>
        <stp>MA</stp>
        <stp>InputChoice=Close,MAType=Sim,Period=30</stp>
        <stp>MA</stp>
        <stp>ADC</stp>
        <stp>-735</stp>
        <stp>All</stp>
        <stp/>
        <stp/>
        <stp>TRUE</stp>
        <stp>T</stp>
        <tr r="G737" s="2"/>
      </tp>
      <tp>
        <v>4557.5916666666999</v>
        <stp/>
        <stp>StudyData</stp>
        <stp>EP</stp>
        <stp>MA</stp>
        <stp>InputChoice=Close,MAType=Sim,Period=30</stp>
        <stp>MA</stp>
        <stp>ADC</stp>
        <stp>-635</stp>
        <stp>All</stp>
        <stp/>
        <stp/>
        <stp>TRUE</stp>
        <stp>T</stp>
        <tr r="G637" s="2"/>
      </tp>
      <tp>
        <v>4637.6583333333001</v>
        <stp/>
        <stp>StudyData</stp>
        <stp>EP</stp>
        <stp>MA</stp>
        <stp>InputChoice=Close,MAType=Sim,Period=30</stp>
        <stp>MA</stp>
        <stp>ADC</stp>
        <stp>-935</stp>
        <stp>All</stp>
        <stp/>
        <stp/>
        <stp>TRUE</stp>
        <stp>T</stp>
        <tr r="G937" s="2"/>
      </tp>
      <tp>
        <v>4922.4750000000004</v>
        <stp/>
        <stp>StudyData</stp>
        <stp>EP</stp>
        <stp>MA</stp>
        <stp>InputChoice=Close,MAType=Sim,Period=30</stp>
        <stp>MA</stp>
        <stp>ADC</stp>
        <stp>-835</stp>
        <stp>All</stp>
        <stp/>
        <stp/>
        <stp>TRUE</stp>
        <stp>T</stp>
        <tr r="G837" s="2"/>
      </tp>
      <tp>
        <v>5642.4916666667004</v>
        <stp/>
        <stp>StudyData</stp>
        <stp>EP</stp>
        <stp>MA</stp>
        <stp>InputChoice=Close,MAType=Sim,Period=30</stp>
        <stp>MA</stp>
        <stp>ADC</stp>
        <stp>-134</stp>
        <stp>All</stp>
        <stp/>
        <stp/>
        <stp>TRUE</stp>
        <stp>T</stp>
        <tr r="G136" s="2"/>
      </tp>
      <tp>
        <v>4634.45</v>
        <stp/>
        <stp>StudyData</stp>
        <stp>EP</stp>
        <stp>MA</stp>
        <stp>InputChoice=Close,MAType=Sim,Period=30</stp>
        <stp>MA</stp>
        <stp>ADC</stp>
        <stp>-334</stp>
        <stp>All</stp>
        <stp/>
        <stp/>
        <stp>TRUE</stp>
        <stp>T</stp>
        <tr r="G336" s="2"/>
      </tp>
      <tp>
        <v>5372.7583333332996</v>
        <stp/>
        <stp>StudyData</stp>
        <stp>EP</stp>
        <stp>MA</stp>
        <stp>InputChoice=Close,MAType=Sim,Period=30</stp>
        <stp>MA</stp>
        <stp>ADC</stp>
        <stp>-234</stp>
        <stp>All</stp>
        <stp/>
        <stp/>
        <stp>TRUE</stp>
        <stp>T</stp>
        <tr r="G236" s="2"/>
      </tp>
      <tp>
        <v>4378.2166666666999</v>
        <stp/>
        <stp>StudyData</stp>
        <stp>EP</stp>
        <stp>MA</stp>
        <stp>InputChoice=Close,MAType=Sim,Period=30</stp>
        <stp>MA</stp>
        <stp>ADC</stp>
        <stp>-534</stp>
        <stp>All</stp>
        <stp/>
        <stp/>
        <stp>TRUE</stp>
        <stp>T</stp>
        <tr r="G536" s="2"/>
      </tp>
      <tp>
        <v>4581.9250000000002</v>
        <stp/>
        <stp>StudyData</stp>
        <stp>EP</stp>
        <stp>MA</stp>
        <stp>InputChoice=Close,MAType=Sim,Period=30</stp>
        <stp>MA</stp>
        <stp>ADC</stp>
        <stp>-434</stp>
        <stp>All</stp>
        <stp/>
        <stp/>
        <stp>TRUE</stp>
        <stp>T</stp>
        <tr r="G436" s="2"/>
      </tp>
      <tp>
        <v>4851.6833333332997</v>
        <stp/>
        <stp>StudyData</stp>
        <stp>EP</stp>
        <stp>MA</stp>
        <stp>InputChoice=Close,MAType=Sim,Period=30</stp>
        <stp>MA</stp>
        <stp>ADC</stp>
        <stp>-734</stp>
        <stp>All</stp>
        <stp/>
        <stp/>
        <stp>TRUE</stp>
        <stp>T</stp>
        <tr r="G736" s="2"/>
      </tp>
      <tp>
        <v>4567.0749999999998</v>
        <stp/>
        <stp>StudyData</stp>
        <stp>EP</stp>
        <stp>MA</stp>
        <stp>InputChoice=Close,MAType=Sim,Period=30</stp>
        <stp>MA</stp>
        <stp>ADC</stp>
        <stp>-634</stp>
        <stp>All</stp>
        <stp/>
        <stp/>
        <stp>TRUE</stp>
        <stp>T</stp>
        <tr r="G636" s="2"/>
      </tp>
      <tp>
        <v>4640.3416666666999</v>
        <stp/>
        <stp>StudyData</stp>
        <stp>EP</stp>
        <stp>MA</stp>
        <stp>InputChoice=Close,MAType=Sim,Period=30</stp>
        <stp>MA</stp>
        <stp>ADC</stp>
        <stp>-934</stp>
        <stp>All</stp>
        <stp/>
        <stp/>
        <stp>TRUE</stp>
        <stp>T</stp>
        <tr r="G936" s="2"/>
      </tp>
      <tp>
        <v>4931.4166666666997</v>
        <stp/>
        <stp>StudyData</stp>
        <stp>EP</stp>
        <stp>MA</stp>
        <stp>InputChoice=Close,MAType=Sim,Period=30</stp>
        <stp>MA</stp>
        <stp>ADC</stp>
        <stp>-834</stp>
        <stp>All</stp>
        <stp/>
        <stp/>
        <stp>TRUE</stp>
        <stp>T</stp>
        <tr r="G836" s="2"/>
      </tp>
      <tp>
        <v>5647.75</v>
        <stp/>
        <stp>StudyData</stp>
        <stp>EP</stp>
        <stp>MA</stp>
        <stp>InputChoice=Close,MAType=Sim,Period=30</stp>
        <stp>MA</stp>
        <stp>ADC</stp>
        <stp>-137</stp>
        <stp>All</stp>
        <stp/>
        <stp/>
        <stp>TRUE</stp>
        <stp>T</stp>
        <tr r="G139" s="2"/>
      </tp>
      <tp>
        <v>4670.2666666667001</v>
        <stp/>
        <stp>StudyData</stp>
        <stp>EP</stp>
        <stp>MA</stp>
        <stp>InputChoice=Close,MAType=Sim,Period=30</stp>
        <stp>MA</stp>
        <stp>ADC</stp>
        <stp>-337</stp>
        <stp>All</stp>
        <stp/>
        <stp/>
        <stp>TRUE</stp>
        <stp>T</stp>
        <tr r="G339" s="2"/>
      </tp>
      <tp>
        <v>5352.5416666666997</v>
        <stp/>
        <stp>StudyData</stp>
        <stp>EP</stp>
        <stp>MA</stp>
        <stp>InputChoice=Close,MAType=Sim,Period=30</stp>
        <stp>MA</stp>
        <stp>ADC</stp>
        <stp>-237</stp>
        <stp>All</stp>
        <stp/>
        <stp/>
        <stp>TRUE</stp>
        <stp>T</stp>
        <tr r="G239" s="2"/>
      </tp>
      <tp>
        <v>4381.4750000000004</v>
        <stp/>
        <stp>StudyData</stp>
        <stp>EP</stp>
        <stp>MA</stp>
        <stp>InputChoice=Close,MAType=Sim,Period=30</stp>
        <stp>MA</stp>
        <stp>ADC</stp>
        <stp>-537</stp>
        <stp>All</stp>
        <stp/>
        <stp/>
        <stp>TRUE</stp>
        <stp>T</stp>
        <tr r="G539" s="2"/>
      </tp>
      <tp>
        <v>4567.4083333333001</v>
        <stp/>
        <stp>StudyData</stp>
        <stp>EP</stp>
        <stp>MA</stp>
        <stp>InputChoice=Close,MAType=Sim,Period=30</stp>
        <stp>MA</stp>
        <stp>ADC</stp>
        <stp>-437</stp>
        <stp>All</stp>
        <stp/>
        <stp/>
        <stp>TRUE</stp>
        <stp>T</stp>
        <tr r="G439" s="2"/>
      </tp>
      <tp>
        <v>4836.4583333333003</v>
        <stp/>
        <stp>StudyData</stp>
        <stp>EP</stp>
        <stp>MA</stp>
        <stp>InputChoice=Close,MAType=Sim,Period=30</stp>
        <stp>MA</stp>
        <stp>ADC</stp>
        <stp>-737</stp>
        <stp>All</stp>
        <stp/>
        <stp/>
        <stp>TRUE</stp>
        <stp>T</stp>
        <tr r="G739" s="2"/>
      </tp>
      <tp>
        <v>4533.8666666667004</v>
        <stp/>
        <stp>StudyData</stp>
        <stp>EP</stp>
        <stp>MA</stp>
        <stp>InputChoice=Close,MAType=Sim,Period=30</stp>
        <stp>MA</stp>
        <stp>ADC</stp>
        <stp>-637</stp>
        <stp>All</stp>
        <stp/>
        <stp/>
        <stp>TRUE</stp>
        <stp>T</stp>
        <tr r="G639" s="2"/>
      </tp>
      <tp>
        <v>4634.1916666667003</v>
        <stp/>
        <stp>StudyData</stp>
        <stp>EP</stp>
        <stp>MA</stp>
        <stp>InputChoice=Close,MAType=Sim,Period=30</stp>
        <stp>MA</stp>
        <stp>ADC</stp>
        <stp>-937</stp>
        <stp>All</stp>
        <stp/>
        <stp/>
        <stp>TRUE</stp>
        <stp>T</stp>
        <tr r="G939" s="2"/>
      </tp>
      <tp>
        <v>4904.55</v>
        <stp/>
        <stp>StudyData</stp>
        <stp>EP</stp>
        <stp>MA</stp>
        <stp>InputChoice=Close,MAType=Sim,Period=30</stp>
        <stp>MA</stp>
        <stp>ADC</stp>
        <stp>-837</stp>
        <stp>All</stp>
        <stp/>
        <stp/>
        <stp>TRUE</stp>
        <stp>T</stp>
        <tr r="G839" s="2"/>
      </tp>
      <tp>
        <v>5644.6916666667003</v>
        <stp/>
        <stp>StudyData</stp>
        <stp>EP</stp>
        <stp>MA</stp>
        <stp>InputChoice=Close,MAType=Sim,Period=30</stp>
        <stp>MA</stp>
        <stp>ADC</stp>
        <stp>-136</stp>
        <stp>All</stp>
        <stp/>
        <stp/>
        <stp>TRUE</stp>
        <stp>T</stp>
        <tr r="G138" s="2"/>
      </tp>
      <tp>
        <v>4656.9833333332999</v>
        <stp/>
        <stp>StudyData</stp>
        <stp>EP</stp>
        <stp>MA</stp>
        <stp>InputChoice=Close,MAType=Sim,Period=30</stp>
        <stp>MA</stp>
        <stp>ADC</stp>
        <stp>-336</stp>
        <stp>All</stp>
        <stp/>
        <stp/>
        <stp>TRUE</stp>
        <stp>T</stp>
        <tr r="G338" s="2"/>
      </tp>
      <tp>
        <v>5360</v>
        <stp/>
        <stp>StudyData</stp>
        <stp>EP</stp>
        <stp>MA</stp>
        <stp>InputChoice=Close,MAType=Sim,Period=30</stp>
        <stp>MA</stp>
        <stp>ADC</stp>
        <stp>-236</stp>
        <stp>All</stp>
        <stp/>
        <stp/>
        <stp>TRUE</stp>
        <stp>T</stp>
        <tr r="G238" s="2"/>
      </tp>
      <tp>
        <v>4381.0666666667003</v>
        <stp/>
        <stp>StudyData</stp>
        <stp>EP</stp>
        <stp>MA</stp>
        <stp>InputChoice=Close,MAType=Sim,Period=30</stp>
        <stp>MA</stp>
        <stp>ADC</stp>
        <stp>-536</stp>
        <stp>All</stp>
        <stp/>
        <stp/>
        <stp>TRUE</stp>
        <stp>T</stp>
        <tr r="G538" s="2"/>
      </tp>
      <tp>
        <v>4571.55</v>
        <stp/>
        <stp>StudyData</stp>
        <stp>EP</stp>
        <stp>MA</stp>
        <stp>InputChoice=Close,MAType=Sim,Period=30</stp>
        <stp>MA</stp>
        <stp>ADC</stp>
        <stp>-436</stp>
        <stp>All</stp>
        <stp/>
        <stp/>
        <stp>TRUE</stp>
        <stp>T</stp>
        <tr r="G438" s="2"/>
      </tp>
      <tp>
        <v>4838.0666666667003</v>
        <stp/>
        <stp>StudyData</stp>
        <stp>EP</stp>
        <stp>MA</stp>
        <stp>InputChoice=Close,MAType=Sim,Period=30</stp>
        <stp>MA</stp>
        <stp>ADC</stp>
        <stp>-736</stp>
        <stp>All</stp>
        <stp/>
        <stp/>
        <stp>TRUE</stp>
        <stp>T</stp>
        <tr r="G738" s="2"/>
      </tp>
      <tp>
        <v>4546.5833333333003</v>
        <stp/>
        <stp>StudyData</stp>
        <stp>EP</stp>
        <stp>MA</stp>
        <stp>InputChoice=Close,MAType=Sim,Period=30</stp>
        <stp>MA</stp>
        <stp>ADC</stp>
        <stp>-636</stp>
        <stp>All</stp>
        <stp/>
        <stp/>
        <stp>TRUE</stp>
        <stp>T</stp>
        <tr r="G638" s="2"/>
      </tp>
      <tp>
        <v>4636.25</v>
        <stp/>
        <stp>StudyData</stp>
        <stp>EP</stp>
        <stp>MA</stp>
        <stp>InputChoice=Close,MAType=Sim,Period=30</stp>
        <stp>MA</stp>
        <stp>ADC</stp>
        <stp>-936</stp>
        <stp>All</stp>
        <stp/>
        <stp/>
        <stp>TRUE</stp>
        <stp>T</stp>
        <tr r="G938" s="2"/>
      </tp>
      <tp>
        <v>4913.1333333332996</v>
        <stp/>
        <stp>StudyData</stp>
        <stp>EP</stp>
        <stp>MA</stp>
        <stp>InputChoice=Close,MAType=Sim,Period=30</stp>
        <stp>MA</stp>
        <stp>ADC</stp>
        <stp>-836</stp>
        <stp>All</stp>
        <stp/>
        <stp/>
        <stp>TRUE</stp>
        <stp>T</stp>
        <tr r="G838" s="2"/>
      </tp>
      <tp>
        <v>6053.5</v>
        <stp/>
        <stp>StudyData</stp>
        <stp>EP</stp>
        <stp>BAR</stp>
        <stp/>
        <stp>Low</stp>
        <stp>ADC</stp>
        <stp>-10</stp>
        <stp>All</stp>
        <stp/>
        <stp/>
        <stp>TRUE</stp>
        <stp>T</stp>
        <tr r="E12" s="2"/>
      </tp>
      <tp>
        <v>6020.75</v>
        <stp/>
        <stp>StudyData</stp>
        <stp>EP</stp>
        <stp>BAR</stp>
        <stp/>
        <stp>Low</stp>
        <stp>ADC</stp>
        <stp>-11</stp>
        <stp>All</stp>
        <stp/>
        <stp/>
        <stp>TRUE</stp>
        <stp>T</stp>
        <tr r="E13" s="2"/>
      </tp>
      <tp>
        <v>6057.75</v>
        <stp/>
        <stp>StudyData</stp>
        <stp>EP</stp>
        <stp>BAR</stp>
        <stp/>
        <stp>Low</stp>
        <stp>ADC</stp>
        <stp>-12</stp>
        <stp>All</stp>
        <stp/>
        <stp/>
        <stp>TRUE</stp>
        <stp>T</stp>
        <tr r="E14" s="2"/>
      </tp>
      <tp>
        <v>6014</v>
        <stp/>
        <stp>StudyData</stp>
        <stp>EP</stp>
        <stp>BAR</stp>
        <stp/>
        <stp>Low</stp>
        <stp>ADC</stp>
        <stp>-13</stp>
        <stp>All</stp>
        <stp/>
        <stp/>
        <stp>TRUE</stp>
        <stp>T</stp>
        <tr r="E15" s="2"/>
      </tp>
      <tp>
        <v>6041.25</v>
        <stp/>
        <stp>StudyData</stp>
        <stp>EP</stp>
        <stp>BAR</stp>
        <stp/>
        <stp>Low</stp>
        <stp>ADC</stp>
        <stp>-14</stp>
        <stp>All</stp>
        <stp/>
        <stp/>
        <stp>TRUE</stp>
        <stp>T</stp>
        <tr r="E16" s="2"/>
      </tp>
      <tp>
        <v>6070</v>
        <stp/>
        <stp>StudyData</stp>
        <stp>EP</stp>
        <stp>BAR</stp>
        <stp/>
        <stp>Low</stp>
        <stp>ADC</stp>
        <stp>-15</stp>
        <stp>All</stp>
        <stp/>
        <stp/>
        <stp>TRUE</stp>
        <stp>T</stp>
        <tr r="E17" s="2"/>
      </tp>
      <tp>
        <v>6020.25</v>
        <stp/>
        <stp>StudyData</stp>
        <stp>EP</stp>
        <stp>BAR</stp>
        <stp/>
        <stp>Low</stp>
        <stp>ADC</stp>
        <stp>-16</stp>
        <stp>All</stp>
        <stp/>
        <stp/>
        <stp>TRUE</stp>
        <stp>T</stp>
        <tr r="E18" s="2"/>
      </tp>
      <tp>
        <v>5987</v>
        <stp/>
        <stp>StudyData</stp>
        <stp>EP</stp>
        <stp>BAR</stp>
        <stp/>
        <stp>Low</stp>
        <stp>ADC</stp>
        <stp>-17</stp>
        <stp>All</stp>
        <stp/>
        <stp/>
        <stp>TRUE</stp>
        <stp>T</stp>
        <tr r="E19" s="2"/>
      </tp>
      <tp>
        <v>5935.5</v>
        <stp/>
        <stp>StudyData</stp>
        <stp>EP</stp>
        <stp>BAR</stp>
        <stp/>
        <stp>Low</stp>
        <stp>ADC</stp>
        <stp>-18</stp>
        <stp>All</stp>
        <stp/>
        <stp/>
        <stp>TRUE</stp>
        <stp>T</stp>
        <tr r="E20" s="2"/>
      </tp>
      <tp>
        <v>6057.75</v>
        <stp/>
        <stp>StudyData</stp>
        <stp>EP</stp>
        <stp>BAR</stp>
        <stp/>
        <stp>Low</stp>
        <stp>ADC</stp>
        <stp>-19</stp>
        <stp>All</stp>
        <stp/>
        <stp/>
        <stp>TRUE</stp>
        <stp>T</stp>
        <tr r="E21" s="2"/>
      </tp>
      <tp>
        <v>5960.9416666667003</v>
        <stp/>
        <stp>StudyData</stp>
        <stp>EP</stp>
        <stp>MA</stp>
        <stp>InputChoice=Close,MAType=Sim,Period=30</stp>
        <stp>MA</stp>
        <stp>ADC</stp>
        <stp>-68</stp>
        <stp>All</stp>
        <stp/>
        <stp/>
        <stp>TRUE</stp>
        <stp>T</stp>
        <tr r="G70" s="2"/>
      </tp>
      <tp>
        <v>5956.3333333333003</v>
        <stp/>
        <stp>StudyData</stp>
        <stp>EP</stp>
        <stp>MA</stp>
        <stp>InputChoice=Close,MAType=Sim,Period=30</stp>
        <stp>MA</stp>
        <stp>ADC</stp>
        <stp>-69</stp>
        <stp>All</stp>
        <stp/>
        <stp/>
        <stp>TRUE</stp>
        <stp>T</stp>
        <tr r="G71" s="2"/>
      </tp>
      <tp>
        <v>5986.5083333332996</v>
        <stp/>
        <stp>StudyData</stp>
        <stp>EP</stp>
        <stp>MA</stp>
        <stp>InputChoice=Close,MAType=Sim,Period=30</stp>
        <stp>MA</stp>
        <stp>ADC</stp>
        <stp>-62</stp>
        <stp>All</stp>
        <stp/>
        <stp/>
        <stp>TRUE</stp>
        <stp>T</stp>
        <tr r="G64" s="2"/>
      </tp>
      <tp>
        <v>5982.2416666667004</v>
        <stp/>
        <stp>StudyData</stp>
        <stp>EP</stp>
        <stp>MA</stp>
        <stp>InputChoice=Close,MAType=Sim,Period=30</stp>
        <stp>MA</stp>
        <stp>ADC</stp>
        <stp>-63</stp>
        <stp>All</stp>
        <stp/>
        <stp/>
        <stp>TRUE</stp>
        <stp>T</stp>
        <tr r="G65" s="2"/>
      </tp>
      <tp>
        <v>5997.1833333332997</v>
        <stp/>
        <stp>StudyData</stp>
        <stp>EP</stp>
        <stp>MA</stp>
        <stp>InputChoice=Close,MAType=Sim,Period=30</stp>
        <stp>MA</stp>
        <stp>ADC</stp>
        <stp>-60</stp>
        <stp>All</stp>
        <stp/>
        <stp/>
        <stp>TRUE</stp>
        <stp>T</stp>
        <tr r="G62" s="2"/>
      </tp>
      <tp>
        <v>5991.9916666667004</v>
        <stp/>
        <stp>StudyData</stp>
        <stp>EP</stp>
        <stp>MA</stp>
        <stp>InputChoice=Close,MAType=Sim,Period=30</stp>
        <stp>MA</stp>
        <stp>ADC</stp>
        <stp>-61</stp>
        <stp>All</stp>
        <stp/>
        <stp/>
        <stp>TRUE</stp>
        <stp>T</stp>
        <tr r="G63" s="2"/>
      </tp>
      <tp>
        <v>5968.875</v>
        <stp/>
        <stp>StudyData</stp>
        <stp>EP</stp>
        <stp>MA</stp>
        <stp>InputChoice=Close,MAType=Sim,Period=30</stp>
        <stp>MA</stp>
        <stp>ADC</stp>
        <stp>-66</stp>
        <stp>All</stp>
        <stp/>
        <stp/>
        <stp>TRUE</stp>
        <stp>T</stp>
        <tr r="G68" s="2"/>
      </tp>
      <tp>
        <v>5964.1583333333001</v>
        <stp/>
        <stp>StudyData</stp>
        <stp>EP</stp>
        <stp>MA</stp>
        <stp>InputChoice=Close,MAType=Sim,Period=30</stp>
        <stp>MA</stp>
        <stp>ADC</stp>
        <stp>-67</stp>
        <stp>All</stp>
        <stp/>
        <stp/>
        <stp>TRUE</stp>
        <stp>T</stp>
        <tr r="G69" s="2"/>
      </tp>
      <tp>
        <v>5976.3916666667001</v>
        <stp/>
        <stp>StudyData</stp>
        <stp>EP</stp>
        <stp>MA</stp>
        <stp>InputChoice=Close,MAType=Sim,Period=30</stp>
        <stp>MA</stp>
        <stp>ADC</stp>
        <stp>-64</stp>
        <stp>All</stp>
        <stp/>
        <stp/>
        <stp>TRUE</stp>
        <stp>T</stp>
        <tr r="G66" s="2"/>
      </tp>
      <tp>
        <v>5973.1166666667004</v>
        <stp/>
        <stp>StudyData</stp>
        <stp>EP</stp>
        <stp>MA</stp>
        <stp>InputChoice=Close,MAType=Sim,Period=30</stp>
        <stp>MA</stp>
        <stp>ADC</stp>
        <stp>-65</stp>
        <stp>All</stp>
        <stp/>
        <stp/>
        <stp>TRUE</stp>
        <stp>T</stp>
        <tr r="G67" s="2"/>
      </tp>
      <tp>
        <v>5716.875</v>
        <stp/>
        <stp>StudyData</stp>
        <stp>EP</stp>
        <stp>MA</stp>
        <stp>InputChoice=Close,MAType=Sim,Period=30</stp>
        <stp>MA</stp>
        <stp>ADC</stp>
        <stp>-109</stp>
        <stp>All</stp>
        <stp/>
        <stp/>
        <stp>TRUE</stp>
        <stp>T</stp>
        <tr r="G111" s="2"/>
      </tp>
      <tp>
        <v>4741.6166666667004</v>
        <stp/>
        <stp>StudyData</stp>
        <stp>EP</stp>
        <stp>MA</stp>
        <stp>InputChoice=Close,MAType=Sim,Period=30</stp>
        <stp>MA</stp>
        <stp>ADC</stp>
        <stp>-309</stp>
        <stp>All</stp>
        <stp/>
        <stp/>
        <stp>TRUE</stp>
        <stp>T</stp>
        <tr r="G311" s="2"/>
      </tp>
      <tp>
        <v>5385.9083333333001</v>
        <stp/>
        <stp>StudyData</stp>
        <stp>EP</stp>
        <stp>MA</stp>
        <stp>InputChoice=Close,MAType=Sim,Period=30</stp>
        <stp>MA</stp>
        <stp>ADC</stp>
        <stp>-209</stp>
        <stp>All</stp>
        <stp/>
        <stp/>
        <stp>TRUE</stp>
        <stp>T</stp>
        <tr r="G211" s="2"/>
      </tp>
      <tp>
        <v>4502.0249999999996</v>
        <stp/>
        <stp>StudyData</stp>
        <stp>EP</stp>
        <stp>MA</stp>
        <stp>InputChoice=Close,MAType=Sim,Period=30</stp>
        <stp>MA</stp>
        <stp>ADC</stp>
        <stp>-509</stp>
        <stp>All</stp>
        <stp/>
        <stp/>
        <stp>TRUE</stp>
        <stp>T</stp>
        <tr r="G511" s="2"/>
      </tp>
      <tp>
        <v>4780.75</v>
        <stp/>
        <stp>StudyData</stp>
        <stp>EP</stp>
        <stp>MA</stp>
        <stp>InputChoice=Close,MAType=Sim,Period=30</stp>
        <stp>MA</stp>
        <stp>ADC</stp>
        <stp>-409</stp>
        <stp>All</stp>
        <stp/>
        <stp/>
        <stp>TRUE</stp>
        <stp>T</stp>
        <tr r="G411" s="2"/>
      </tp>
      <tp>
        <v>4897.9333333332997</v>
        <stp/>
        <stp>StudyData</stp>
        <stp>EP</stp>
        <stp>MA</stp>
        <stp>InputChoice=Close,MAType=Sim,Period=30</stp>
        <stp>MA</stp>
        <stp>ADC</stp>
        <stp>-709</stp>
        <stp>All</stp>
        <stp/>
        <stp/>
        <stp>TRUE</stp>
        <stp>T</stp>
        <tr r="G711" s="2"/>
      </tp>
      <tp>
        <v>4479.2</v>
        <stp/>
        <stp>StudyData</stp>
        <stp>EP</stp>
        <stp>MA</stp>
        <stp>InputChoice=Close,MAType=Sim,Period=30</stp>
        <stp>MA</stp>
        <stp>ADC</stp>
        <stp>-609</stp>
        <stp>All</stp>
        <stp/>
        <stp/>
        <stp>TRUE</stp>
        <stp>T</stp>
        <tr r="G611" s="2"/>
      </tp>
      <tp>
        <v>4745.3249999999998</v>
        <stp/>
        <stp>StudyData</stp>
        <stp>EP</stp>
        <stp>MA</stp>
        <stp>InputChoice=Close,MAType=Sim,Period=30</stp>
        <stp>MA</stp>
        <stp>ADC</stp>
        <stp>-909</stp>
        <stp>All</stp>
        <stp/>
        <stp/>
        <stp>TRUE</stp>
        <stp>T</stp>
        <tr r="G911" s="2"/>
      </tp>
      <tp>
        <v>5121.2583333332996</v>
        <stp/>
        <stp>StudyData</stp>
        <stp>EP</stp>
        <stp>MA</stp>
        <stp>InputChoice=Close,MAType=Sim,Period=30</stp>
        <stp>MA</stp>
        <stp>ADC</stp>
        <stp>-809</stp>
        <stp>All</stp>
        <stp/>
        <stp/>
        <stp>TRUE</stp>
        <stp>T</stp>
        <tr r="G811" s="2"/>
      </tp>
      <tp>
        <v>5728.9083333333001</v>
        <stp/>
        <stp>StudyData</stp>
        <stp>EP</stp>
        <stp>MA</stp>
        <stp>InputChoice=Close,MAType=Sim,Period=30</stp>
        <stp>MA</stp>
        <stp>ADC</stp>
        <stp>-108</stp>
        <stp>All</stp>
        <stp/>
        <stp/>
        <stp>TRUE</stp>
        <stp>T</stp>
        <tr r="G110" s="2"/>
      </tp>
      <tp>
        <v>4751.1083333332999</v>
        <stp/>
        <stp>StudyData</stp>
        <stp>EP</stp>
        <stp>MA</stp>
        <stp>InputChoice=Close,MAType=Sim,Period=30</stp>
        <stp>MA</stp>
        <stp>ADC</stp>
        <stp>-308</stp>
        <stp>All</stp>
        <stp/>
        <stp/>
        <stp>TRUE</stp>
        <stp>T</stp>
        <tr r="G310" s="2"/>
      </tp>
      <tp>
        <v>5379.4</v>
        <stp/>
        <stp>StudyData</stp>
        <stp>EP</stp>
        <stp>MA</stp>
        <stp>InputChoice=Close,MAType=Sim,Period=30</stp>
        <stp>MA</stp>
        <stp>ADC</stp>
        <stp>-208</stp>
        <stp>All</stp>
        <stp/>
        <stp/>
        <stp>TRUE</stp>
        <stp>T</stp>
        <tr r="G210" s="2"/>
      </tp>
      <tp>
        <v>4504.8666666667004</v>
        <stp/>
        <stp>StudyData</stp>
        <stp>EP</stp>
        <stp>MA</stp>
        <stp>InputChoice=Close,MAType=Sim,Period=30</stp>
        <stp>MA</stp>
        <stp>ADC</stp>
        <stp>-508</stp>
        <stp>All</stp>
        <stp/>
        <stp/>
        <stp>TRUE</stp>
        <stp>T</stp>
        <tr r="G510" s="2"/>
      </tp>
      <tp>
        <v>4790.1416666667001</v>
        <stp/>
        <stp>StudyData</stp>
        <stp>EP</stp>
        <stp>MA</stp>
        <stp>InputChoice=Close,MAType=Sim,Period=30</stp>
        <stp>MA</stp>
        <stp>ADC</stp>
        <stp>-408</stp>
        <stp>All</stp>
        <stp/>
        <stp/>
        <stp>TRUE</stp>
        <stp>T</stp>
        <tr r="G410" s="2"/>
      </tp>
      <tp>
        <v>4887.7916666666997</v>
        <stp/>
        <stp>StudyData</stp>
        <stp>EP</stp>
        <stp>MA</stp>
        <stp>InputChoice=Close,MAType=Sim,Period=30</stp>
        <stp>MA</stp>
        <stp>ADC</stp>
        <stp>-708</stp>
        <stp>All</stp>
        <stp/>
        <stp/>
        <stp>TRUE</stp>
        <stp>T</stp>
        <tr r="G710" s="2"/>
      </tp>
      <tp>
        <v>4459.3999999999996</v>
        <stp/>
        <stp>StudyData</stp>
        <stp>EP</stp>
        <stp>MA</stp>
        <stp>InputChoice=Close,MAType=Sim,Period=30</stp>
        <stp>MA</stp>
        <stp>ADC</stp>
        <stp>-608</stp>
        <stp>All</stp>
        <stp/>
        <stp/>
        <stp>TRUE</stp>
        <stp>T</stp>
        <tr r="G610" s="2"/>
      </tp>
      <tp>
        <v>4749.7916666666997</v>
        <stp/>
        <stp>StudyData</stp>
        <stp>EP</stp>
        <stp>MA</stp>
        <stp>InputChoice=Close,MAType=Sim,Period=30</stp>
        <stp>MA</stp>
        <stp>ADC</stp>
        <stp>-908</stp>
        <stp>All</stp>
        <stp/>
        <stp/>
        <stp>TRUE</stp>
        <stp>T</stp>
        <tr r="G910" s="2"/>
      </tp>
      <tp>
        <v>5125.3666666667004</v>
        <stp/>
        <stp>StudyData</stp>
        <stp>EP</stp>
        <stp>MA</stp>
        <stp>InputChoice=Close,MAType=Sim,Period=30</stp>
        <stp>MA</stp>
        <stp>ADC</stp>
        <stp>-808</stp>
        <stp>All</stp>
        <stp/>
        <stp/>
        <stp>TRUE</stp>
        <stp>T</stp>
        <tr r="G810" s="2"/>
      </tp>
      <tp>
        <v>5764.1333333332996</v>
        <stp/>
        <stp>StudyData</stp>
        <stp>EP</stp>
        <stp>MA</stp>
        <stp>InputChoice=Close,MAType=Sim,Period=30</stp>
        <stp>MA</stp>
        <stp>ADC</stp>
        <stp>-101</stp>
        <stp>All</stp>
        <stp/>
        <stp/>
        <stp>TRUE</stp>
        <stp>T</stp>
        <tr r="G103" s="2"/>
      </tp>
      <tp>
        <v>4855.0833333333003</v>
        <stp/>
        <stp>StudyData</stp>
        <stp>EP</stp>
        <stp>MA</stp>
        <stp>InputChoice=Close,MAType=Sim,Period=30</stp>
        <stp>MA</stp>
        <stp>ADC</stp>
        <stp>-301</stp>
        <stp>All</stp>
        <stp/>
        <stp/>
        <stp>TRUE</stp>
        <stp>T</stp>
        <tr r="G303" s="2"/>
      </tp>
      <tp>
        <v>5356.7916666666997</v>
        <stp/>
        <stp>StudyData</stp>
        <stp>EP</stp>
        <stp>MA</stp>
        <stp>InputChoice=Close,MAType=Sim,Period=30</stp>
        <stp>MA</stp>
        <stp>ADC</stp>
        <stp>-201</stp>
        <stp>All</stp>
        <stp/>
        <stp/>
        <stp>TRUE</stp>
        <stp>T</stp>
        <tr r="G203" s="2"/>
      </tp>
      <tp>
        <v>4509.0583333332997</v>
        <stp/>
        <stp>StudyData</stp>
        <stp>EP</stp>
        <stp>MA</stp>
        <stp>InputChoice=Close,MAType=Sim,Period=30</stp>
        <stp>MA</stp>
        <stp>ADC</stp>
        <stp>-501</stp>
        <stp>All</stp>
        <stp/>
        <stp/>
        <stp>TRUE</stp>
        <stp>T</stp>
        <tr r="G503" s="2"/>
      </tp>
      <tp>
        <v>4846.8666666667004</v>
        <stp/>
        <stp>StudyData</stp>
        <stp>EP</stp>
        <stp>MA</stp>
        <stp>InputChoice=Close,MAType=Sim,Period=30</stp>
        <stp>MA</stp>
        <stp>ADC</stp>
        <stp>-401</stp>
        <stp>All</stp>
        <stp/>
        <stp/>
        <stp>TRUE</stp>
        <stp>T</stp>
        <tr r="G403" s="2"/>
      </tp>
      <tp>
        <v>4757.0333333333001</v>
        <stp/>
        <stp>StudyData</stp>
        <stp>EP</stp>
        <stp>MA</stp>
        <stp>InputChoice=Close,MAType=Sim,Period=30</stp>
        <stp>MA</stp>
        <stp>ADC</stp>
        <stp>-701</stp>
        <stp>All</stp>
        <stp/>
        <stp/>
        <stp>TRUE</stp>
        <stp>T</stp>
        <tr r="G703" s="2"/>
      </tp>
      <tp>
        <v>4339.9083333333001</v>
        <stp/>
        <stp>StudyData</stp>
        <stp>EP</stp>
        <stp>MA</stp>
        <stp>InputChoice=Close,MAType=Sim,Period=30</stp>
        <stp>MA</stp>
        <stp>ADC</stp>
        <stp>-601</stp>
        <stp>All</stp>
        <stp/>
        <stp/>
        <stp>TRUE</stp>
        <stp>T</stp>
        <tr r="G603" s="2"/>
      </tp>
      <tp>
        <v>4789.2666666667001</v>
        <stp/>
        <stp>StudyData</stp>
        <stp>EP</stp>
        <stp>MA</stp>
        <stp>InputChoice=Close,MAType=Sim,Period=30</stp>
        <stp>MA</stp>
        <stp>ADC</stp>
        <stp>-901</stp>
        <stp>All</stp>
        <stp/>
        <stp/>
        <stp>TRUE</stp>
        <stp>T</stp>
        <tr r="G903" s="2"/>
      </tp>
      <tp>
        <v>5124.4083333333001</v>
        <stp/>
        <stp>StudyData</stp>
        <stp>EP</stp>
        <stp>MA</stp>
        <stp>InputChoice=Close,MAType=Sim,Period=30</stp>
        <stp>MA</stp>
        <stp>ADC</stp>
        <stp>-801</stp>
        <stp>All</stp>
        <stp/>
        <stp/>
        <stp>TRUE</stp>
        <stp>T</stp>
        <tr r="G803" s="2"/>
      </tp>
      <tp>
        <v>5768.9583333333003</v>
        <stp/>
        <stp>StudyData</stp>
        <stp>EP</stp>
        <stp>MA</stp>
        <stp>InputChoice=Close,MAType=Sim,Period=30</stp>
        <stp>MA</stp>
        <stp>ADC</stp>
        <stp>-100</stp>
        <stp>All</stp>
        <stp/>
        <stp/>
        <stp>TRUE</stp>
        <stp>T</stp>
        <tr r="G102" s="2"/>
      </tp>
      <tp>
        <v>4867.2333333332999</v>
        <stp/>
        <stp>StudyData</stp>
        <stp>EP</stp>
        <stp>MA</stp>
        <stp>InputChoice=Close,MAType=Sim,Period=30</stp>
        <stp>MA</stp>
        <stp>ADC</stp>
        <stp>-300</stp>
        <stp>All</stp>
        <stp/>
        <stp/>
        <stp>TRUE</stp>
        <stp>T</stp>
        <tr r="G302" s="2"/>
      </tp>
      <tp>
        <v>5355.1333333332996</v>
        <stp/>
        <stp>StudyData</stp>
        <stp>EP</stp>
        <stp>MA</stp>
        <stp>InputChoice=Close,MAType=Sim,Period=30</stp>
        <stp>MA</stp>
        <stp>ADC</stp>
        <stp>-200</stp>
        <stp>All</stp>
        <stp/>
        <stp/>
        <stp>TRUE</stp>
        <stp>T</stp>
        <tr r="G202" s="2"/>
      </tp>
      <tp>
        <v>4511.1916666667003</v>
        <stp/>
        <stp>StudyData</stp>
        <stp>EP</stp>
        <stp>MA</stp>
        <stp>InputChoice=Close,MAType=Sim,Period=30</stp>
        <stp>MA</stp>
        <stp>ADC</stp>
        <stp>-500</stp>
        <stp>All</stp>
        <stp/>
        <stp/>
        <stp>TRUE</stp>
        <stp>T</stp>
        <tr r="G502" s="2"/>
      </tp>
      <tp>
        <v>4851.7833333333001</v>
        <stp/>
        <stp>StudyData</stp>
        <stp>EP</stp>
        <stp>MA</stp>
        <stp>InputChoice=Close,MAType=Sim,Period=30</stp>
        <stp>MA</stp>
        <stp>ADC</stp>
        <stp>-400</stp>
        <stp>All</stp>
        <stp/>
        <stp/>
        <stp>TRUE</stp>
        <stp>T</stp>
        <tr r="G402" s="2"/>
      </tp>
      <tp>
        <v>4740.6000000000004</v>
        <stp/>
        <stp>StudyData</stp>
        <stp>EP</stp>
        <stp>MA</stp>
        <stp>InputChoice=Close,MAType=Sim,Period=30</stp>
        <stp>MA</stp>
        <stp>ADC</stp>
        <stp>-700</stp>
        <stp>All</stp>
        <stp/>
        <stp/>
        <stp>TRUE</stp>
        <stp>T</stp>
        <tr r="G702" s="2"/>
      </tp>
      <tp>
        <v>4324.8249999999998</v>
        <stp/>
        <stp>StudyData</stp>
        <stp>EP</stp>
        <stp>MA</stp>
        <stp>InputChoice=Close,MAType=Sim,Period=30</stp>
        <stp>MA</stp>
        <stp>ADC</stp>
        <stp>-600</stp>
        <stp>All</stp>
        <stp/>
        <stp/>
        <stp>TRUE</stp>
        <stp>T</stp>
        <tr r="G602" s="2"/>
      </tp>
      <tp>
        <v>4796.8083333332997</v>
        <stp/>
        <stp>StudyData</stp>
        <stp>EP</stp>
        <stp>MA</stp>
        <stp>InputChoice=Close,MAType=Sim,Period=30</stp>
        <stp>MA</stp>
        <stp>ADC</stp>
        <stp>-900</stp>
        <stp>All</stp>
        <stp/>
        <stp/>
        <stp>TRUE</stp>
        <stp>T</stp>
        <tr r="G902" s="2"/>
      </tp>
      <tp>
        <v>5124.9083333333001</v>
        <stp/>
        <stp>StudyData</stp>
        <stp>EP</stp>
        <stp>MA</stp>
        <stp>InputChoice=Close,MAType=Sim,Period=30</stp>
        <stp>MA</stp>
        <stp>ADC</stp>
        <stp>-800</stp>
        <stp>All</stp>
        <stp/>
        <stp/>
        <stp>TRUE</stp>
        <stp>T</stp>
        <tr r="G802" s="2"/>
      </tp>
      <tp>
        <v>5759.9333333332997</v>
        <stp/>
        <stp>StudyData</stp>
        <stp>EP</stp>
        <stp>MA</stp>
        <stp>InputChoice=Close,MAType=Sim,Period=30</stp>
        <stp>MA</stp>
        <stp>ADC</stp>
        <stp>-103</stp>
        <stp>All</stp>
        <stp/>
        <stp/>
        <stp>TRUE</stp>
        <stp>T</stp>
        <tr r="G105" s="2"/>
      </tp>
      <tp>
        <v>4826.9083333333001</v>
        <stp/>
        <stp>StudyData</stp>
        <stp>EP</stp>
        <stp>MA</stp>
        <stp>InputChoice=Close,MAType=Sim,Period=30</stp>
        <stp>MA</stp>
        <stp>ADC</stp>
        <stp>-303</stp>
        <stp>All</stp>
        <stp/>
        <stp/>
        <stp>TRUE</stp>
        <stp>T</stp>
        <tr r="G305" s="2"/>
      </tp>
      <tp>
        <v>5361.1750000000002</v>
        <stp/>
        <stp>StudyData</stp>
        <stp>EP</stp>
        <stp>MA</stp>
        <stp>InputChoice=Close,MAType=Sim,Period=30</stp>
        <stp>MA</stp>
        <stp>ADC</stp>
        <stp>-203</stp>
        <stp>All</stp>
        <stp/>
        <stp/>
        <stp>TRUE</stp>
        <stp>T</stp>
        <tr r="G205" s="2"/>
      </tp>
      <tp>
        <v>4503.2833333333001</v>
        <stp/>
        <stp>StudyData</stp>
        <stp>EP</stp>
        <stp>MA</stp>
        <stp>InputChoice=Close,MAType=Sim,Period=30</stp>
        <stp>MA</stp>
        <stp>ADC</stp>
        <stp>-503</stp>
        <stp>All</stp>
        <stp/>
        <stp/>
        <stp>TRUE</stp>
        <stp>T</stp>
        <tr r="G505" s="2"/>
      </tp>
      <tp>
        <v>4831.7166666666999</v>
        <stp/>
        <stp>StudyData</stp>
        <stp>EP</stp>
        <stp>MA</stp>
        <stp>InputChoice=Close,MAType=Sim,Period=30</stp>
        <stp>MA</stp>
        <stp>ADC</stp>
        <stp>-403</stp>
        <stp>All</stp>
        <stp/>
        <stp/>
        <stp>TRUE</stp>
        <stp>T</stp>
        <tr r="G405" s="2"/>
      </tp>
      <tp>
        <v>4791.8833333332996</v>
        <stp/>
        <stp>StudyData</stp>
        <stp>EP</stp>
        <stp>MA</stp>
        <stp>InputChoice=Close,MAType=Sim,Period=30</stp>
        <stp>MA</stp>
        <stp>ADC</stp>
        <stp>-703</stp>
        <stp>All</stp>
        <stp/>
        <stp/>
        <stp>TRUE</stp>
        <stp>T</stp>
        <tr r="G705" s="2"/>
      </tp>
      <tp>
        <v>4372.25</v>
        <stp/>
        <stp>StudyData</stp>
        <stp>EP</stp>
        <stp>MA</stp>
        <stp>InputChoice=Close,MAType=Sim,Period=30</stp>
        <stp>MA</stp>
        <stp>ADC</stp>
        <stp>-603</stp>
        <stp>All</stp>
        <stp/>
        <stp/>
        <stp>TRUE</stp>
        <stp>T</stp>
        <tr r="G605" s="2"/>
      </tp>
      <tp>
        <v>4776.7333333332999</v>
        <stp/>
        <stp>StudyData</stp>
        <stp>EP</stp>
        <stp>MA</stp>
        <stp>InputChoice=Close,MAType=Sim,Period=30</stp>
        <stp>MA</stp>
        <stp>ADC</stp>
        <stp>-903</stp>
        <stp>All</stp>
        <stp/>
        <stp/>
        <stp>TRUE</stp>
        <stp>T</stp>
        <tr r="G905" s="2"/>
      </tp>
      <tp>
        <v>5130.0916666666999</v>
        <stp/>
        <stp>StudyData</stp>
        <stp>EP</stp>
        <stp>MA</stp>
        <stp>InputChoice=Close,MAType=Sim,Period=30</stp>
        <stp>MA</stp>
        <stp>ADC</stp>
        <stp>-803</stp>
        <stp>All</stp>
        <stp/>
        <stp/>
        <stp>TRUE</stp>
        <stp>T</stp>
        <tr r="G805" s="2"/>
      </tp>
      <tp>
        <v>5762.5749999999998</v>
        <stp/>
        <stp>StudyData</stp>
        <stp>EP</stp>
        <stp>MA</stp>
        <stp>InputChoice=Close,MAType=Sim,Period=30</stp>
        <stp>MA</stp>
        <stp>ADC</stp>
        <stp>-102</stp>
        <stp>All</stp>
        <stp/>
        <stp/>
        <stp>TRUE</stp>
        <stp>T</stp>
        <tr r="G104" s="2"/>
      </tp>
      <tp>
        <v>4842.4250000000002</v>
        <stp/>
        <stp>StudyData</stp>
        <stp>EP</stp>
        <stp>MA</stp>
        <stp>InputChoice=Close,MAType=Sim,Period=30</stp>
        <stp>MA</stp>
        <stp>ADC</stp>
        <stp>-302</stp>
        <stp>All</stp>
        <stp/>
        <stp/>
        <stp>TRUE</stp>
        <stp>T</stp>
        <tr r="G304" s="2"/>
      </tp>
      <tp>
        <v>5358.8666666667004</v>
        <stp/>
        <stp>StudyData</stp>
        <stp>EP</stp>
        <stp>MA</stp>
        <stp>InputChoice=Close,MAType=Sim,Period=30</stp>
        <stp>MA</stp>
        <stp>ADC</stp>
        <stp>-202</stp>
        <stp>All</stp>
        <stp/>
        <stp/>
        <stp>TRUE</stp>
        <stp>T</stp>
        <tr r="G204" s="2"/>
      </tp>
      <tp>
        <v>4504.5833333333003</v>
        <stp/>
        <stp>StudyData</stp>
        <stp>EP</stp>
        <stp>MA</stp>
        <stp>InputChoice=Close,MAType=Sim,Period=30</stp>
        <stp>MA</stp>
        <stp>ADC</stp>
        <stp>-502</stp>
        <stp>All</stp>
        <stp/>
        <stp/>
        <stp>TRUE</stp>
        <stp>T</stp>
        <tr r="G504" s="2"/>
      </tp>
      <tp>
        <v>4839.9583333333003</v>
        <stp/>
        <stp>StudyData</stp>
        <stp>EP</stp>
        <stp>MA</stp>
        <stp>InputChoice=Close,MAType=Sim,Period=30</stp>
        <stp>MA</stp>
        <stp>ADC</stp>
        <stp>-402</stp>
        <stp>All</stp>
        <stp/>
        <stp/>
        <stp>TRUE</stp>
        <stp>T</stp>
        <tr r="G404" s="2"/>
      </tp>
      <tp>
        <v>4774.8500000000004</v>
        <stp/>
        <stp>StudyData</stp>
        <stp>EP</stp>
        <stp>MA</stp>
        <stp>InputChoice=Close,MAType=Sim,Period=30</stp>
        <stp>MA</stp>
        <stp>ADC</stp>
        <stp>-702</stp>
        <stp>All</stp>
        <stp/>
        <stp/>
        <stp>TRUE</stp>
        <stp>T</stp>
        <tr r="G704" s="2"/>
      </tp>
      <tp>
        <v>4358.7749999999996</v>
        <stp/>
        <stp>StudyData</stp>
        <stp>EP</stp>
        <stp>MA</stp>
        <stp>InputChoice=Close,MAType=Sim,Period=30</stp>
        <stp>MA</stp>
        <stp>ADC</stp>
        <stp>-602</stp>
        <stp>All</stp>
        <stp/>
        <stp/>
        <stp>TRUE</stp>
        <stp>T</stp>
        <tr r="G604" s="2"/>
      </tp>
      <tp>
        <v>4783.3583333332999</v>
        <stp/>
        <stp>StudyData</stp>
        <stp>EP</stp>
        <stp>MA</stp>
        <stp>InputChoice=Close,MAType=Sim,Period=30</stp>
        <stp>MA</stp>
        <stp>ADC</stp>
        <stp>-902</stp>
        <stp>All</stp>
        <stp/>
        <stp/>
        <stp>TRUE</stp>
        <stp>T</stp>
        <tr r="G904" s="2"/>
      </tp>
      <tp>
        <v>5125.9416666667003</v>
        <stp/>
        <stp>StudyData</stp>
        <stp>EP</stp>
        <stp>MA</stp>
        <stp>InputChoice=Close,MAType=Sim,Period=30</stp>
        <stp>MA</stp>
        <stp>ADC</stp>
        <stp>-802</stp>
        <stp>All</stp>
        <stp/>
        <stp/>
        <stp>TRUE</stp>
        <stp>T</stp>
        <tr r="G804" s="2"/>
      </tp>
      <tp>
        <v>5751.8249999999998</v>
        <stp/>
        <stp>StudyData</stp>
        <stp>EP</stp>
        <stp>MA</stp>
        <stp>InputChoice=Close,MAType=Sim,Period=30</stp>
        <stp>MA</stp>
        <stp>ADC</stp>
        <stp>-105</stp>
        <stp>All</stp>
        <stp/>
        <stp/>
        <stp>TRUE</stp>
        <stp>T</stp>
        <tr r="G107" s="2"/>
      </tp>
      <tp>
        <v>4795.0749999999998</v>
        <stp/>
        <stp>StudyData</stp>
        <stp>EP</stp>
        <stp>MA</stp>
        <stp>InputChoice=Close,MAType=Sim,Period=30</stp>
        <stp>MA</stp>
        <stp>ADC</stp>
        <stp>-305</stp>
        <stp>All</stp>
        <stp/>
        <stp/>
        <stp>TRUE</stp>
        <stp>T</stp>
        <tr r="G307" s="2"/>
      </tp>
      <tp>
        <v>5365.0749999999998</v>
        <stp/>
        <stp>StudyData</stp>
        <stp>EP</stp>
        <stp>MA</stp>
        <stp>InputChoice=Close,MAType=Sim,Period=30</stp>
        <stp>MA</stp>
        <stp>ADC</stp>
        <stp>-205</stp>
        <stp>All</stp>
        <stp/>
        <stp/>
        <stp>TRUE</stp>
        <stp>T</stp>
        <tr r="G207" s="2"/>
      </tp>
      <tp>
        <v>4506.4750000000004</v>
        <stp/>
        <stp>StudyData</stp>
        <stp>EP</stp>
        <stp>MA</stp>
        <stp>InputChoice=Close,MAType=Sim,Period=30</stp>
        <stp>MA</stp>
        <stp>ADC</stp>
        <stp>-505</stp>
        <stp>All</stp>
        <stp/>
        <stp/>
        <stp>TRUE</stp>
        <stp>T</stp>
        <tr r="G507" s="2"/>
      </tp>
      <tp>
        <v>4815.4583333333003</v>
        <stp/>
        <stp>StudyData</stp>
        <stp>EP</stp>
        <stp>MA</stp>
        <stp>InputChoice=Close,MAType=Sim,Period=30</stp>
        <stp>MA</stp>
        <stp>ADC</stp>
        <stp>-405</stp>
        <stp>All</stp>
        <stp/>
        <stp/>
        <stp>TRUE</stp>
        <stp>T</stp>
        <tr r="G407" s="2"/>
      </tp>
      <tp>
        <v>4837.3500000000004</v>
        <stp/>
        <stp>StudyData</stp>
        <stp>EP</stp>
        <stp>MA</stp>
        <stp>InputChoice=Close,MAType=Sim,Period=30</stp>
        <stp>MA</stp>
        <stp>ADC</stp>
        <stp>-705</stp>
        <stp>All</stp>
        <stp/>
        <stp/>
        <stp>TRUE</stp>
        <stp>T</stp>
        <tr r="G707" s="2"/>
      </tp>
      <tp>
        <v>4395.95</v>
        <stp/>
        <stp>StudyData</stp>
        <stp>EP</stp>
        <stp>MA</stp>
        <stp>InputChoice=Close,MAType=Sim,Period=30</stp>
        <stp>MA</stp>
        <stp>ADC</stp>
        <stp>-605</stp>
        <stp>All</stp>
        <stp/>
        <stp/>
        <stp>TRUE</stp>
        <stp>T</stp>
        <tr r="G607" s="2"/>
      </tp>
      <tp>
        <v>4766.5333333333001</v>
        <stp/>
        <stp>StudyData</stp>
        <stp>EP</stp>
        <stp>MA</stp>
        <stp>InputChoice=Close,MAType=Sim,Period=30</stp>
        <stp>MA</stp>
        <stp>ADC</stp>
        <stp>-905</stp>
        <stp>All</stp>
        <stp/>
        <stp/>
        <stp>TRUE</stp>
        <stp>T</stp>
        <tr r="G907" s="2"/>
      </tp>
      <tp>
        <v>5131.4833333332999</v>
        <stp/>
        <stp>StudyData</stp>
        <stp>EP</stp>
        <stp>MA</stp>
        <stp>InputChoice=Close,MAType=Sim,Period=30</stp>
        <stp>MA</stp>
        <stp>ADC</stp>
        <stp>-805</stp>
        <stp>All</stp>
        <stp/>
        <stp/>
        <stp>TRUE</stp>
        <stp>T</stp>
        <tr r="G807" s="2"/>
      </tp>
      <tp>
        <v>5757.65</v>
        <stp/>
        <stp>StudyData</stp>
        <stp>EP</stp>
        <stp>MA</stp>
        <stp>InputChoice=Close,MAType=Sim,Period=30</stp>
        <stp>MA</stp>
        <stp>ADC</stp>
        <stp>-104</stp>
        <stp>All</stp>
        <stp/>
        <stp/>
        <stp>TRUE</stp>
        <stp>T</stp>
        <tr r="G106" s="2"/>
      </tp>
      <tp>
        <v>4810.375</v>
        <stp/>
        <stp>StudyData</stp>
        <stp>EP</stp>
        <stp>MA</stp>
        <stp>InputChoice=Close,MAType=Sim,Period=30</stp>
        <stp>MA</stp>
        <stp>ADC</stp>
        <stp>-304</stp>
        <stp>All</stp>
        <stp/>
        <stp/>
        <stp>TRUE</stp>
        <stp>T</stp>
        <tr r="G306" s="2"/>
      </tp>
      <tp>
        <v>5362.9250000000002</v>
        <stp/>
        <stp>StudyData</stp>
        <stp>EP</stp>
        <stp>MA</stp>
        <stp>InputChoice=Close,MAType=Sim,Period=30</stp>
        <stp>MA</stp>
        <stp>ADC</stp>
        <stp>-204</stp>
        <stp>All</stp>
        <stp/>
        <stp/>
        <stp>TRUE</stp>
        <stp>T</stp>
        <tr r="G206" s="2"/>
      </tp>
      <tp>
        <v>4505.05</v>
        <stp/>
        <stp>StudyData</stp>
        <stp>EP</stp>
        <stp>MA</stp>
        <stp>InputChoice=Close,MAType=Sim,Period=30</stp>
        <stp>MA</stp>
        <stp>ADC</stp>
        <stp>-504</stp>
        <stp>All</stp>
        <stp/>
        <stp/>
        <stp>TRUE</stp>
        <stp>T</stp>
        <tr r="G506" s="2"/>
      </tp>
      <tp>
        <v>4823.6750000000002</v>
        <stp/>
        <stp>StudyData</stp>
        <stp>EP</stp>
        <stp>MA</stp>
        <stp>InputChoice=Close,MAType=Sim,Period=30</stp>
        <stp>MA</stp>
        <stp>ADC</stp>
        <stp>-404</stp>
        <stp>All</stp>
        <stp/>
        <stp/>
        <stp>TRUE</stp>
        <stp>T</stp>
        <tr r="G406" s="2"/>
      </tp>
      <tp>
        <v>4814.1750000000002</v>
        <stp/>
        <stp>StudyData</stp>
        <stp>EP</stp>
        <stp>MA</stp>
        <stp>InputChoice=Close,MAType=Sim,Period=30</stp>
        <stp>MA</stp>
        <stp>ADC</stp>
        <stp>-704</stp>
        <stp>All</stp>
        <stp/>
        <stp/>
        <stp>TRUE</stp>
        <stp>T</stp>
        <tr r="G706" s="2"/>
      </tp>
      <tp>
        <v>4384.0749999999998</v>
        <stp/>
        <stp>StudyData</stp>
        <stp>EP</stp>
        <stp>MA</stp>
        <stp>InputChoice=Close,MAType=Sim,Period=30</stp>
        <stp>MA</stp>
        <stp>ADC</stp>
        <stp>-604</stp>
        <stp>All</stp>
        <stp/>
        <stp/>
        <stp>TRUE</stp>
        <stp>T</stp>
        <tr r="G606" s="2"/>
      </tp>
      <tp>
        <v>4771.4916666667004</v>
        <stp/>
        <stp>StudyData</stp>
        <stp>EP</stp>
        <stp>MA</stp>
        <stp>InputChoice=Close,MAType=Sim,Period=30</stp>
        <stp>MA</stp>
        <stp>ADC</stp>
        <stp>-904</stp>
        <stp>All</stp>
        <stp/>
        <stp/>
        <stp>TRUE</stp>
        <stp>T</stp>
        <tr r="G906" s="2"/>
      </tp>
      <tp>
        <v>5131.9583333333003</v>
        <stp/>
        <stp>StudyData</stp>
        <stp>EP</stp>
        <stp>MA</stp>
        <stp>InputChoice=Close,MAType=Sim,Period=30</stp>
        <stp>MA</stp>
        <stp>ADC</stp>
        <stp>-804</stp>
        <stp>All</stp>
        <stp/>
        <stp/>
        <stp>TRUE</stp>
        <stp>T</stp>
        <tr r="G806" s="2"/>
      </tp>
      <tp>
        <v>5737.5333333333001</v>
        <stp/>
        <stp>StudyData</stp>
        <stp>EP</stp>
        <stp>MA</stp>
        <stp>InputChoice=Close,MAType=Sim,Period=30</stp>
        <stp>MA</stp>
        <stp>ADC</stp>
        <stp>-107</stp>
        <stp>All</stp>
        <stp/>
        <stp/>
        <stp>TRUE</stp>
        <stp>T</stp>
        <tr r="G109" s="2"/>
      </tp>
      <tp>
        <v>4763.7666666667001</v>
        <stp/>
        <stp>StudyData</stp>
        <stp>EP</stp>
        <stp>MA</stp>
        <stp>InputChoice=Close,MAType=Sim,Period=30</stp>
        <stp>MA</stp>
        <stp>ADC</stp>
        <stp>-307</stp>
        <stp>All</stp>
        <stp/>
        <stp/>
        <stp>TRUE</stp>
        <stp>T</stp>
        <tr r="G309" s="2"/>
      </tp>
      <tp>
        <v>5372.8916666667001</v>
        <stp/>
        <stp>StudyData</stp>
        <stp>EP</stp>
        <stp>MA</stp>
        <stp>InputChoice=Close,MAType=Sim,Period=30</stp>
        <stp>MA</stp>
        <stp>ADC</stp>
        <stp>-207</stp>
        <stp>All</stp>
        <stp/>
        <stp/>
        <stp>TRUE</stp>
        <stp>T</stp>
        <tr r="G209" s="2"/>
      </tp>
      <tp>
        <v>4507.4666666666999</v>
        <stp/>
        <stp>StudyData</stp>
        <stp>EP</stp>
        <stp>MA</stp>
        <stp>InputChoice=Close,MAType=Sim,Period=30</stp>
        <stp>MA</stp>
        <stp>ADC</stp>
        <stp>-507</stp>
        <stp>All</stp>
        <stp/>
        <stp/>
        <stp>TRUE</stp>
        <stp>T</stp>
        <tr r="G509" s="2"/>
      </tp>
      <tp>
        <v>4798.6666666666997</v>
        <stp/>
        <stp>StudyData</stp>
        <stp>EP</stp>
        <stp>MA</stp>
        <stp>InputChoice=Close,MAType=Sim,Period=30</stp>
        <stp>MA</stp>
        <stp>ADC</stp>
        <stp>-407</stp>
        <stp>All</stp>
        <stp/>
        <stp/>
        <stp>TRUE</stp>
        <stp>T</stp>
        <tr r="G409" s="2"/>
      </tp>
      <tp>
        <v>4874.6916666667003</v>
        <stp/>
        <stp>StudyData</stp>
        <stp>EP</stp>
        <stp>MA</stp>
        <stp>InputChoice=Close,MAType=Sim,Period=30</stp>
        <stp>MA</stp>
        <stp>ADC</stp>
        <stp>-707</stp>
        <stp>All</stp>
        <stp/>
        <stp/>
        <stp>TRUE</stp>
        <stp>T</stp>
        <tr r="G709" s="2"/>
      </tp>
      <tp>
        <v>4438.0416666666997</v>
        <stp/>
        <stp>StudyData</stp>
        <stp>EP</stp>
        <stp>MA</stp>
        <stp>InputChoice=Close,MAType=Sim,Period=30</stp>
        <stp>MA</stp>
        <stp>ADC</stp>
        <stp>-607</stp>
        <stp>All</stp>
        <stp/>
        <stp/>
        <stp>TRUE</stp>
        <stp>T</stp>
        <tr r="G609" s="2"/>
      </tp>
      <tp>
        <v>4754.8</v>
        <stp/>
        <stp>StudyData</stp>
        <stp>EP</stp>
        <stp>MA</stp>
        <stp>InputChoice=Close,MAType=Sim,Period=30</stp>
        <stp>MA</stp>
        <stp>ADC</stp>
        <stp>-907</stp>
        <stp>All</stp>
        <stp/>
        <stp/>
        <stp>TRUE</stp>
        <stp>T</stp>
        <tr r="G909" s="2"/>
      </tp>
      <tp>
        <v>5127.6916666667003</v>
        <stp/>
        <stp>StudyData</stp>
        <stp>EP</stp>
        <stp>MA</stp>
        <stp>InputChoice=Close,MAType=Sim,Period=30</stp>
        <stp>MA</stp>
        <stp>ADC</stp>
        <stp>-807</stp>
        <stp>All</stp>
        <stp/>
        <stp/>
        <stp>TRUE</stp>
        <stp>T</stp>
        <tr r="G809" s="2"/>
      </tp>
      <tp>
        <v>5746.4083333333001</v>
        <stp/>
        <stp>StudyData</stp>
        <stp>EP</stp>
        <stp>MA</stp>
        <stp>InputChoice=Close,MAType=Sim,Period=30</stp>
        <stp>MA</stp>
        <stp>ADC</stp>
        <stp>-106</stp>
        <stp>All</stp>
        <stp/>
        <stp/>
        <stp>TRUE</stp>
        <stp>T</stp>
        <tr r="G108" s="2"/>
      </tp>
      <tp>
        <v>4778.8</v>
        <stp/>
        <stp>StudyData</stp>
        <stp>EP</stp>
        <stp>MA</stp>
        <stp>InputChoice=Close,MAType=Sim,Period=30</stp>
        <stp>MA</stp>
        <stp>ADC</stp>
        <stp>-306</stp>
        <stp>All</stp>
        <stp/>
        <stp/>
        <stp>TRUE</stp>
        <stp>T</stp>
        <tr r="G308" s="2"/>
      </tp>
      <tp>
        <v>5367.9666666666999</v>
        <stp/>
        <stp>StudyData</stp>
        <stp>EP</stp>
        <stp>MA</stp>
        <stp>InputChoice=Close,MAType=Sim,Period=30</stp>
        <stp>MA</stp>
        <stp>ADC</stp>
        <stp>-206</stp>
        <stp>All</stp>
        <stp/>
        <stp/>
        <stp>TRUE</stp>
        <stp>T</stp>
        <tr r="G208" s="2"/>
      </tp>
      <tp>
        <v>4506.9916666667004</v>
        <stp/>
        <stp>StudyData</stp>
        <stp>EP</stp>
        <stp>MA</stp>
        <stp>InputChoice=Close,MAType=Sim,Period=30</stp>
        <stp>MA</stp>
        <stp>ADC</stp>
        <stp>-506</stp>
        <stp>All</stp>
        <stp/>
        <stp/>
        <stp>TRUE</stp>
        <stp>T</stp>
        <tr r="G508" s="2"/>
      </tp>
      <tp>
        <v>4807.7333333332999</v>
        <stp/>
        <stp>StudyData</stp>
        <stp>EP</stp>
        <stp>MA</stp>
        <stp>InputChoice=Close,MAType=Sim,Period=30</stp>
        <stp>MA</stp>
        <stp>ADC</stp>
        <stp>-406</stp>
        <stp>All</stp>
        <stp/>
        <stp/>
        <stp>TRUE</stp>
        <stp>T</stp>
        <tr r="G408" s="2"/>
      </tp>
      <tp>
        <v>4856.3916666667001</v>
        <stp/>
        <stp>StudyData</stp>
        <stp>EP</stp>
        <stp>MA</stp>
        <stp>InputChoice=Close,MAType=Sim,Period=30</stp>
        <stp>MA</stp>
        <stp>ADC</stp>
        <stp>-706</stp>
        <stp>All</stp>
        <stp/>
        <stp/>
        <stp>TRUE</stp>
        <stp>T</stp>
        <tr r="G708" s="2"/>
      </tp>
      <tp>
        <v>4414.6000000000004</v>
        <stp/>
        <stp>StudyData</stp>
        <stp>EP</stp>
        <stp>MA</stp>
        <stp>InputChoice=Close,MAType=Sim,Period=30</stp>
        <stp>MA</stp>
        <stp>ADC</stp>
        <stp>-606</stp>
        <stp>All</stp>
        <stp/>
        <stp/>
        <stp>TRUE</stp>
        <stp>T</stp>
        <tr r="G608" s="2"/>
      </tp>
      <tp>
        <v>4760.6083333332999</v>
        <stp/>
        <stp>StudyData</stp>
        <stp>EP</stp>
        <stp>MA</stp>
        <stp>InputChoice=Close,MAType=Sim,Period=30</stp>
        <stp>MA</stp>
        <stp>ADC</stp>
        <stp>-906</stp>
        <stp>All</stp>
        <stp/>
        <stp/>
        <stp>TRUE</stp>
        <stp>T</stp>
        <tr r="G908" s="2"/>
      </tp>
      <tp>
        <v>5128.6750000000002</v>
        <stp/>
        <stp>StudyData</stp>
        <stp>EP</stp>
        <stp>MA</stp>
        <stp>InputChoice=Close,MAType=Sim,Period=30</stp>
        <stp>MA</stp>
        <stp>ADC</stp>
        <stp>-806</stp>
        <stp>All</stp>
        <stp/>
        <stp/>
        <stp>TRUE</stp>
        <stp>T</stp>
        <tr r="G808" s="2"/>
      </tp>
      <tp>
        <v>6056.5</v>
        <stp/>
        <stp>StudyData</stp>
        <stp>EP</stp>
        <stp>BAR</stp>
        <stp/>
        <stp>Low</stp>
        <stp>ADC</stp>
        <stp>-20</stp>
        <stp>All</stp>
        <stp/>
        <stp/>
        <stp>TRUE</stp>
        <stp>T</stp>
        <tr r="E22" s="2"/>
      </tp>
      <tp>
        <v>6042.25</v>
        <stp/>
        <stp>StudyData</stp>
        <stp>EP</stp>
        <stp>BAR</stp>
        <stp/>
        <stp>Low</stp>
        <stp>ADC</stp>
        <stp>-21</stp>
        <stp>All</stp>
        <stp/>
        <stp/>
        <stp>TRUE</stp>
        <stp>T</stp>
        <tr r="E23" s="2"/>
      </tp>
      <tp>
        <v>6023.5</v>
        <stp/>
        <stp>StudyData</stp>
        <stp>EP</stp>
        <stp>BAR</stp>
        <stp/>
        <stp>Low</stp>
        <stp>ADC</stp>
        <stp>-22</stp>
        <stp>All</stp>
        <stp/>
        <stp/>
        <stp>TRUE</stp>
        <stp>T</stp>
        <tr r="E24" s="2"/>
      </tp>
      <tp>
        <v>5948</v>
        <stp/>
        <stp>StudyData</stp>
        <stp>EP</stp>
        <stp>BAR</stp>
        <stp/>
        <stp>Low</stp>
        <stp>ADC</stp>
        <stp>-23</stp>
        <stp>All</stp>
        <stp/>
        <stp/>
        <stp>TRUE</stp>
        <stp>T</stp>
        <tr r="E25" s="2"/>
      </tp>
      <tp>
        <v>6122</v>
        <stp/>
        <stp>StudyData</stp>
        <stp>EP</stp>
        <stp>BAR</stp>
        <stp/>
        <stp>Low</stp>
        <stp>ADC</stp>
        <stp>-24</stp>
        <stp>All</stp>
        <stp/>
        <stp/>
        <stp>TRUE</stp>
        <stp>T</stp>
        <tr r="E26" s="2"/>
      </tp>
      <tp>
        <v>6101.5</v>
        <stp/>
        <stp>StudyData</stp>
        <stp>EP</stp>
        <stp>BAR</stp>
        <stp/>
        <stp>Low</stp>
        <stp>ADC</stp>
        <stp>-25</stp>
        <stp>All</stp>
        <stp/>
        <stp/>
        <stp>TRUE</stp>
        <stp>T</stp>
        <tr r="E27" s="2"/>
      </tp>
      <tp>
        <v>6087</v>
        <stp/>
        <stp>StudyData</stp>
        <stp>EP</stp>
        <stp>BAR</stp>
        <stp/>
        <stp>Low</stp>
        <stp>ADC</stp>
        <stp>-26</stp>
        <stp>All</stp>
        <stp/>
        <stp/>
        <stp>TRUE</stp>
        <stp>T</stp>
        <tr r="E28" s="2"/>
      </tp>
      <tp>
        <v>5994.5</v>
        <stp/>
        <stp>StudyData</stp>
        <stp>EP</stp>
        <stp>BAR</stp>
        <stp/>
        <stp>Low</stp>
        <stp>ADC</stp>
        <stp>-27</stp>
        <stp>All</stp>
        <stp/>
        <stp/>
        <stp>TRUE</stp>
        <stp>T</stp>
        <tr r="E29" s="2"/>
      </tp>
      <tp>
        <v>5968</v>
        <stp/>
        <stp>StudyData</stp>
        <stp>EP</stp>
        <stp>BAR</stp>
        <stp/>
        <stp>Low</stp>
        <stp>ADC</stp>
        <stp>-28</stp>
        <stp>All</stp>
        <stp/>
        <stp/>
        <stp>TRUE</stp>
        <stp>T</stp>
        <tr r="E30" s="2"/>
      </tp>
      <tp>
        <v>5961.75</v>
        <stp/>
        <stp>StudyData</stp>
        <stp>EP</stp>
        <stp>BAR</stp>
        <stp/>
        <stp>Low</stp>
        <stp>ADC</stp>
        <stp>-29</stp>
        <stp>All</stp>
        <stp/>
        <stp/>
        <stp>TRUE</stp>
        <stp>T</stp>
        <tr r="E31" s="2"/>
      </tp>
      <tp>
        <v>5895.0166666667001</v>
        <stp/>
        <stp>StudyData</stp>
        <stp>EP</stp>
        <stp>MA</stp>
        <stp>InputChoice=Close,MAType=Sim,Period=30</stp>
        <stp>MA</stp>
        <stp>ADC</stp>
        <stp>-78</stp>
        <stp>All</stp>
        <stp/>
        <stp/>
        <stp>TRUE</stp>
        <stp>T</stp>
        <tr r="G80" s="2"/>
      </tp>
      <tp>
        <v>5894.3416666666999</v>
        <stp/>
        <stp>StudyData</stp>
        <stp>EP</stp>
        <stp>MA</stp>
        <stp>InputChoice=Close,MAType=Sim,Period=30</stp>
        <stp>MA</stp>
        <stp>ADC</stp>
        <stp>-79</stp>
        <stp>All</stp>
        <stp/>
        <stp/>
        <stp>TRUE</stp>
        <stp>T</stp>
        <tr r="G81" s="2"/>
      </tp>
      <tp>
        <v>5939.65</v>
        <stp/>
        <stp>StudyData</stp>
        <stp>EP</stp>
        <stp>MA</stp>
        <stp>InputChoice=Close,MAType=Sim,Period=30</stp>
        <stp>MA</stp>
        <stp>ADC</stp>
        <stp>-72</stp>
        <stp>All</stp>
        <stp/>
        <stp/>
        <stp>TRUE</stp>
        <stp>T</stp>
        <tr r="G74" s="2"/>
      </tp>
      <tp>
        <v>5931.125</v>
        <stp/>
        <stp>StudyData</stp>
        <stp>EP</stp>
        <stp>MA</stp>
        <stp>InputChoice=Close,MAType=Sim,Period=30</stp>
        <stp>MA</stp>
        <stp>ADC</stp>
        <stp>-73</stp>
        <stp>All</stp>
        <stp/>
        <stp/>
        <stp>TRUE</stp>
        <stp>T</stp>
        <tr r="G75" s="2"/>
      </tp>
      <tp>
        <v>5950.4916666667004</v>
        <stp/>
        <stp>StudyData</stp>
        <stp>EP</stp>
        <stp>MA</stp>
        <stp>InputChoice=Close,MAType=Sim,Period=30</stp>
        <stp>MA</stp>
        <stp>ADC</stp>
        <stp>-70</stp>
        <stp>All</stp>
        <stp/>
        <stp/>
        <stp>TRUE</stp>
        <stp>T</stp>
        <tr r="G72" s="2"/>
      </tp>
      <tp>
        <v>5947.2749999999996</v>
        <stp/>
        <stp>StudyData</stp>
        <stp>EP</stp>
        <stp>MA</stp>
        <stp>InputChoice=Close,MAType=Sim,Period=30</stp>
        <stp>MA</stp>
        <stp>ADC</stp>
        <stp>-71</stp>
        <stp>All</stp>
        <stp/>
        <stp/>
        <stp>TRUE</stp>
        <stp>T</stp>
        <tr r="G73" s="2"/>
      </tp>
      <tp>
        <v>5907.6333333332996</v>
        <stp/>
        <stp>StudyData</stp>
        <stp>EP</stp>
        <stp>MA</stp>
        <stp>InputChoice=Close,MAType=Sim,Period=30</stp>
        <stp>MA</stp>
        <stp>ADC</stp>
        <stp>-76</stp>
        <stp>All</stp>
        <stp/>
        <stp/>
        <stp>TRUE</stp>
        <stp>T</stp>
        <tr r="G78" s="2"/>
      </tp>
      <tp>
        <v>5900.9916666667004</v>
        <stp/>
        <stp>StudyData</stp>
        <stp>EP</stp>
        <stp>MA</stp>
        <stp>InputChoice=Close,MAType=Sim,Period=30</stp>
        <stp>MA</stp>
        <stp>ADC</stp>
        <stp>-77</stp>
        <stp>All</stp>
        <stp/>
        <stp/>
        <stp>TRUE</stp>
        <stp>T</stp>
        <tr r="G79" s="2"/>
      </tp>
      <tp>
        <v>5922.6833333332997</v>
        <stp/>
        <stp>StudyData</stp>
        <stp>EP</stp>
        <stp>MA</stp>
        <stp>InputChoice=Close,MAType=Sim,Period=30</stp>
        <stp>MA</stp>
        <stp>ADC</stp>
        <stp>-74</stp>
        <stp>All</stp>
        <stp/>
        <stp/>
        <stp>TRUE</stp>
        <stp>T</stp>
        <tr r="G76" s="2"/>
      </tp>
      <tp>
        <v>5915.4333333332997</v>
        <stp/>
        <stp>StudyData</stp>
        <stp>EP</stp>
        <stp>MA</stp>
        <stp>InputChoice=Close,MAType=Sim,Period=30</stp>
        <stp>MA</stp>
        <stp>ADC</stp>
        <stp>-75</stp>
        <stp>All</stp>
        <stp/>
        <stp/>
        <stp>TRUE</stp>
        <stp>T</stp>
        <tr r="G77" s="2"/>
      </tp>
      <tp>
        <v>5633.3249999999998</v>
        <stp/>
        <stp>StudyData</stp>
        <stp>EP</stp>
        <stp>MA</stp>
        <stp>InputChoice=Close,MAType=Sim,Period=30</stp>
        <stp>MA</stp>
        <stp>ADC</stp>
        <stp>-119</stp>
        <stp>All</stp>
        <stp/>
        <stp/>
        <stp>TRUE</stp>
        <stp>T</stp>
        <tr r="G121" s="2"/>
      </tp>
      <tp>
        <v>4667.5583333332997</v>
        <stp/>
        <stp>StudyData</stp>
        <stp>EP</stp>
        <stp>MA</stp>
        <stp>InputChoice=Close,MAType=Sim,Period=30</stp>
        <stp>MA</stp>
        <stp>ADC</stp>
        <stp>-319</stp>
        <stp>All</stp>
        <stp/>
        <stp/>
        <stp>TRUE</stp>
        <stp>T</stp>
        <tr r="G321" s="2"/>
      </tp>
      <tp>
        <v>5426.3416666666999</v>
        <stp/>
        <stp>StudyData</stp>
        <stp>EP</stp>
        <stp>MA</stp>
        <stp>InputChoice=Close,MAType=Sim,Period=30</stp>
        <stp>MA</stp>
        <stp>ADC</stp>
        <stp>-219</stp>
        <stp>All</stp>
        <stp/>
        <stp/>
        <stp>TRUE</stp>
        <stp>T</stp>
        <tr r="G221" s="2"/>
      </tp>
      <tp>
        <v>4416.6083333332999</v>
        <stp/>
        <stp>StudyData</stp>
        <stp>EP</stp>
        <stp>MA</stp>
        <stp>InputChoice=Close,MAType=Sim,Period=30</stp>
        <stp>MA</stp>
        <stp>ADC</stp>
        <stp>-519</stp>
        <stp>All</stp>
        <stp/>
        <stp/>
        <stp>TRUE</stp>
        <stp>T</stp>
        <tr r="G521" s="2"/>
      </tp>
      <tp>
        <v>4695.6083333332999</v>
        <stp/>
        <stp>StudyData</stp>
        <stp>EP</stp>
        <stp>MA</stp>
        <stp>InputChoice=Close,MAType=Sim,Period=30</stp>
        <stp>MA</stp>
        <stp>ADC</stp>
        <stp>-419</stp>
        <stp>All</stp>
        <stp/>
        <stp/>
        <stp>TRUE</stp>
        <stp>T</stp>
        <tr r="G421" s="2"/>
      </tp>
      <tp>
        <v>4929.875</v>
        <stp/>
        <stp>StudyData</stp>
        <stp>EP</stp>
        <stp>MA</stp>
        <stp>InputChoice=Close,MAType=Sim,Period=30</stp>
        <stp>MA</stp>
        <stp>ADC</stp>
        <stp>-719</stp>
        <stp>All</stp>
        <stp/>
        <stp/>
        <stp>TRUE</stp>
        <stp>T</stp>
        <tr r="G721" s="2"/>
      </tp>
      <tp>
        <v>4606.3249999999998</v>
        <stp/>
        <stp>StudyData</stp>
        <stp>EP</stp>
        <stp>MA</stp>
        <stp>InputChoice=Close,MAType=Sim,Period=30</stp>
        <stp>MA</stp>
        <stp>ADC</stp>
        <stp>-619</stp>
        <stp>All</stp>
        <stp/>
        <stp/>
        <stp>TRUE</stp>
        <stp>T</stp>
        <tr r="G621" s="2"/>
      </tp>
      <tp>
        <v>4697.5083333332996</v>
        <stp/>
        <stp>StudyData</stp>
        <stp>EP</stp>
        <stp>MA</stp>
        <stp>InputChoice=Close,MAType=Sim,Period=30</stp>
        <stp>MA</stp>
        <stp>ADC</stp>
        <stp>-919</stp>
        <stp>All</stp>
        <stp/>
        <stp/>
        <stp>TRUE</stp>
        <stp>T</stp>
        <tr r="G921" s="2"/>
      </tp>
      <tp>
        <v>5090.5416666666997</v>
        <stp/>
        <stp>StudyData</stp>
        <stp>EP</stp>
        <stp>MA</stp>
        <stp>InputChoice=Close,MAType=Sim,Period=30</stp>
        <stp>MA</stp>
        <stp>ADC</stp>
        <stp>-819</stp>
        <stp>All</stp>
        <stp/>
        <stp/>
        <stp>TRUE</stp>
        <stp>T</stp>
        <tr r="G821" s="2"/>
      </tp>
      <tp>
        <v>5633.3583333332999</v>
        <stp/>
        <stp>StudyData</stp>
        <stp>EP</stp>
        <stp>MA</stp>
        <stp>InputChoice=Close,MAType=Sim,Period=30</stp>
        <stp>MA</stp>
        <stp>ADC</stp>
        <stp>-118</stp>
        <stp>All</stp>
        <stp/>
        <stp/>
        <stp>TRUE</stp>
        <stp>T</stp>
        <tr r="G120" s="2"/>
      </tp>
      <tp>
        <v>4672.8833333332996</v>
        <stp/>
        <stp>StudyData</stp>
        <stp>EP</stp>
        <stp>MA</stp>
        <stp>InputChoice=Close,MAType=Sim,Period=30</stp>
        <stp>MA</stp>
        <stp>ADC</stp>
        <stp>-318</stp>
        <stp>All</stp>
        <stp/>
        <stp/>
        <stp>TRUE</stp>
        <stp>T</stp>
        <tr r="G320" s="2"/>
      </tp>
      <tp>
        <v>5423.4416666667003</v>
        <stp/>
        <stp>StudyData</stp>
        <stp>EP</stp>
        <stp>MA</stp>
        <stp>InputChoice=Close,MAType=Sim,Period=30</stp>
        <stp>MA</stp>
        <stp>ADC</stp>
        <stp>-218</stp>
        <stp>All</stp>
        <stp/>
        <stp/>
        <stp>TRUE</stp>
        <stp>T</stp>
        <tr r="G220" s="2"/>
      </tp>
      <tp>
        <v>4427.4916666667004</v>
        <stp/>
        <stp>StudyData</stp>
        <stp>EP</stp>
        <stp>MA</stp>
        <stp>InputChoice=Close,MAType=Sim,Period=30</stp>
        <stp>MA</stp>
        <stp>ADC</stp>
        <stp>-518</stp>
        <stp>All</stp>
        <stp/>
        <stp/>
        <stp>TRUE</stp>
        <stp>T</stp>
        <tr r="G520" s="2"/>
      </tp>
      <tp>
        <v>4704.7</v>
        <stp/>
        <stp>StudyData</stp>
        <stp>EP</stp>
        <stp>MA</stp>
        <stp>InputChoice=Close,MAType=Sim,Period=30</stp>
        <stp>MA</stp>
        <stp>ADC</stp>
        <stp>-418</stp>
        <stp>All</stp>
        <stp/>
        <stp/>
        <stp>TRUE</stp>
        <stp>T</stp>
        <tr r="G420" s="2"/>
      </tp>
      <tp>
        <v>4934.0249999999996</v>
        <stp/>
        <stp>StudyData</stp>
        <stp>EP</stp>
        <stp>MA</stp>
        <stp>InputChoice=Close,MAType=Sim,Period=30</stp>
        <stp>MA</stp>
        <stp>ADC</stp>
        <stp>-718</stp>
        <stp>All</stp>
        <stp/>
        <stp/>
        <stp>TRUE</stp>
        <stp>T</stp>
        <tr r="G720" s="2"/>
      </tp>
      <tp>
        <v>4601.4416666667003</v>
        <stp/>
        <stp>StudyData</stp>
        <stp>EP</stp>
        <stp>MA</stp>
        <stp>InputChoice=Close,MAType=Sim,Period=30</stp>
        <stp>MA</stp>
        <stp>ADC</stp>
        <stp>-618</stp>
        <stp>All</stp>
        <stp/>
        <stp/>
        <stp>TRUE</stp>
        <stp>T</stp>
        <tr r="G620" s="2"/>
      </tp>
      <tp>
        <v>4703.0166666667001</v>
        <stp/>
        <stp>StudyData</stp>
        <stp>EP</stp>
        <stp>MA</stp>
        <stp>InputChoice=Close,MAType=Sim,Period=30</stp>
        <stp>MA</stp>
        <stp>ADC</stp>
        <stp>-918</stp>
        <stp>All</stp>
        <stp/>
        <stp/>
        <stp>TRUE</stp>
        <stp>T</stp>
        <tr r="G920" s="2"/>
      </tp>
      <tp>
        <v>5096.1000000000004</v>
        <stp/>
        <stp>StudyData</stp>
        <stp>EP</stp>
        <stp>MA</stp>
        <stp>InputChoice=Close,MAType=Sim,Period=30</stp>
        <stp>MA</stp>
        <stp>ADC</stp>
        <stp>-818</stp>
        <stp>All</stp>
        <stp/>
        <stp/>
        <stp>TRUE</stp>
        <stp>T</stp>
        <tr r="G820" s="2"/>
      </tp>
      <tp>
        <v>5693.6166666667004</v>
        <stp/>
        <stp>StudyData</stp>
        <stp>EP</stp>
        <stp>MA</stp>
        <stp>InputChoice=Close,MAType=Sim,Period=30</stp>
        <stp>MA</stp>
        <stp>ADC</stp>
        <stp>-111</stp>
        <stp>All</stp>
        <stp/>
        <stp/>
        <stp>TRUE</stp>
        <stp>T</stp>
        <tr r="G113" s="2"/>
      </tp>
      <tp>
        <v>4719.5749999999998</v>
        <stp/>
        <stp>StudyData</stp>
        <stp>EP</stp>
        <stp>MA</stp>
        <stp>InputChoice=Close,MAType=Sim,Period=30</stp>
        <stp>MA</stp>
        <stp>ADC</stp>
        <stp>-311</stp>
        <stp>All</stp>
        <stp/>
        <stp/>
        <stp>TRUE</stp>
        <stp>T</stp>
        <tr r="G313" s="2"/>
      </tp>
      <tp>
        <v>5392.0249999999996</v>
        <stp/>
        <stp>StudyData</stp>
        <stp>EP</stp>
        <stp>MA</stp>
        <stp>InputChoice=Close,MAType=Sim,Period=30</stp>
        <stp>MA</stp>
        <stp>ADC</stp>
        <stp>-211</stp>
        <stp>All</stp>
        <stp/>
        <stp/>
        <stp>TRUE</stp>
        <stp>T</stp>
        <tr r="G213" s="2"/>
      </tp>
      <tp>
        <v>4490.3999999999996</v>
        <stp/>
        <stp>StudyData</stp>
        <stp>EP</stp>
        <stp>MA</stp>
        <stp>InputChoice=Close,MAType=Sim,Period=30</stp>
        <stp>MA</stp>
        <stp>ADC</stp>
        <stp>-511</stp>
        <stp>All</stp>
        <stp/>
        <stp/>
        <stp>TRUE</stp>
        <stp>T</stp>
        <tr r="G513" s="2"/>
      </tp>
      <tp>
        <v>4761.1916666667003</v>
        <stp/>
        <stp>StudyData</stp>
        <stp>EP</stp>
        <stp>MA</stp>
        <stp>InputChoice=Close,MAType=Sim,Period=30</stp>
        <stp>MA</stp>
        <stp>ADC</stp>
        <stp>-411</stp>
        <stp>All</stp>
        <stp/>
        <stp/>
        <stp>TRUE</stp>
        <stp>T</stp>
        <tr r="G413" s="2"/>
      </tp>
      <tp>
        <v>4914.3583333332999</v>
        <stp/>
        <stp>StudyData</stp>
        <stp>EP</stp>
        <stp>MA</stp>
        <stp>InputChoice=Close,MAType=Sim,Period=30</stp>
        <stp>MA</stp>
        <stp>ADC</stp>
        <stp>-711</stp>
        <stp>All</stp>
        <stp/>
        <stp/>
        <stp>TRUE</stp>
        <stp>T</stp>
        <tr r="G713" s="2"/>
      </tp>
      <tp>
        <v>4522.0249999999996</v>
        <stp/>
        <stp>StudyData</stp>
        <stp>EP</stp>
        <stp>MA</stp>
        <stp>InputChoice=Close,MAType=Sim,Period=30</stp>
        <stp>MA</stp>
        <stp>ADC</stp>
        <stp>-611</stp>
        <stp>All</stp>
        <stp/>
        <stp/>
        <stp>TRUE</stp>
        <stp>T</stp>
        <tr r="G613" s="2"/>
      </tp>
      <tp>
        <v>4740.9416666667003</v>
        <stp/>
        <stp>StudyData</stp>
        <stp>EP</stp>
        <stp>MA</stp>
        <stp>InputChoice=Close,MAType=Sim,Period=30</stp>
        <stp>MA</stp>
        <stp>ADC</stp>
        <stp>-911</stp>
        <stp>All</stp>
        <stp/>
        <stp/>
        <stp>TRUE</stp>
        <stp>T</stp>
        <tr r="G913" s="2"/>
      </tp>
      <tp>
        <v>5112.7166666666999</v>
        <stp/>
        <stp>StudyData</stp>
        <stp>EP</stp>
        <stp>MA</stp>
        <stp>InputChoice=Close,MAType=Sim,Period=30</stp>
        <stp>MA</stp>
        <stp>ADC</stp>
        <stp>-811</stp>
        <stp>All</stp>
        <stp/>
        <stp/>
        <stp>TRUE</stp>
        <stp>T</stp>
        <tr r="G813" s="2"/>
      </tp>
      <tp>
        <v>5705.3666666667004</v>
        <stp/>
        <stp>StudyData</stp>
        <stp>EP</stp>
        <stp>MA</stp>
        <stp>InputChoice=Close,MAType=Sim,Period=30</stp>
        <stp>MA</stp>
        <stp>ADC</stp>
        <stp>-110</stp>
        <stp>All</stp>
        <stp/>
        <stp/>
        <stp>TRUE</stp>
        <stp>T</stp>
        <tr r="G112" s="2"/>
      </tp>
      <tp>
        <v>4730.5083333332996</v>
        <stp/>
        <stp>StudyData</stp>
        <stp>EP</stp>
        <stp>MA</stp>
        <stp>InputChoice=Close,MAType=Sim,Period=30</stp>
        <stp>MA</stp>
        <stp>ADC</stp>
        <stp>-310</stp>
        <stp>All</stp>
        <stp/>
        <stp/>
        <stp>TRUE</stp>
        <stp>T</stp>
        <tr r="G312" s="2"/>
      </tp>
      <tp>
        <v>5390.8333333333003</v>
        <stp/>
        <stp>StudyData</stp>
        <stp>EP</stp>
        <stp>MA</stp>
        <stp>InputChoice=Close,MAType=Sim,Period=30</stp>
        <stp>MA</stp>
        <stp>ADC</stp>
        <stp>-210</stp>
        <stp>All</stp>
        <stp/>
        <stp/>
        <stp>TRUE</stp>
        <stp>T</stp>
        <tr r="G212" s="2"/>
      </tp>
      <tp>
        <v>4499.0166666667001</v>
        <stp/>
        <stp>StudyData</stp>
        <stp>EP</stp>
        <stp>MA</stp>
        <stp>InputChoice=Close,MAType=Sim,Period=30</stp>
        <stp>MA</stp>
        <stp>ADC</stp>
        <stp>-510</stp>
        <stp>All</stp>
        <stp/>
        <stp/>
        <stp>TRUE</stp>
        <stp>T</stp>
        <tr r="G512" s="2"/>
      </tp>
      <tp>
        <v>4770.6750000000002</v>
        <stp/>
        <stp>StudyData</stp>
        <stp>EP</stp>
        <stp>MA</stp>
        <stp>InputChoice=Close,MAType=Sim,Period=30</stp>
        <stp>MA</stp>
        <stp>ADC</stp>
        <stp>-410</stp>
        <stp>All</stp>
        <stp/>
        <stp/>
        <stp>TRUE</stp>
        <stp>T</stp>
        <tr r="G412" s="2"/>
      </tp>
      <tp>
        <v>4904.9250000000002</v>
        <stp/>
        <stp>StudyData</stp>
        <stp>EP</stp>
        <stp>MA</stp>
        <stp>InputChoice=Close,MAType=Sim,Period=30</stp>
        <stp>MA</stp>
        <stp>ADC</stp>
        <stp>-710</stp>
        <stp>All</stp>
        <stp/>
        <stp/>
        <stp>TRUE</stp>
        <stp>T</stp>
        <tr r="G712" s="2"/>
      </tp>
      <tp>
        <v>4501.05</v>
        <stp/>
        <stp>StudyData</stp>
        <stp>EP</stp>
        <stp>MA</stp>
        <stp>InputChoice=Close,MAType=Sim,Period=30</stp>
        <stp>MA</stp>
        <stp>ADC</stp>
        <stp>-610</stp>
        <stp>All</stp>
        <stp/>
        <stp/>
        <stp>TRUE</stp>
        <stp>T</stp>
        <tr r="G612" s="2"/>
      </tp>
      <tp>
        <v>4742.0166666667001</v>
        <stp/>
        <stp>StudyData</stp>
        <stp>EP</stp>
        <stp>MA</stp>
        <stp>InputChoice=Close,MAType=Sim,Period=30</stp>
        <stp>MA</stp>
        <stp>ADC</stp>
        <stp>-910</stp>
        <stp>All</stp>
        <stp/>
        <stp/>
        <stp>TRUE</stp>
        <stp>T</stp>
        <tr r="G912" s="2"/>
      </tp>
      <tp>
        <v>5117.1750000000002</v>
        <stp/>
        <stp>StudyData</stp>
        <stp>EP</stp>
        <stp>MA</stp>
        <stp>InputChoice=Close,MAType=Sim,Period=30</stp>
        <stp>MA</stp>
        <stp>ADC</stp>
        <stp>-810</stp>
        <stp>All</stp>
        <stp/>
        <stp/>
        <stp>TRUE</stp>
        <stp>T</stp>
        <tr r="G812" s="2"/>
      </tp>
      <tp>
        <v>5665.5583333332997</v>
        <stp/>
        <stp>StudyData</stp>
        <stp>EP</stp>
        <stp>MA</stp>
        <stp>InputChoice=Close,MAType=Sim,Period=30</stp>
        <stp>MA</stp>
        <stp>ADC</stp>
        <stp>-113</stp>
        <stp>All</stp>
        <stp/>
        <stp/>
        <stp>TRUE</stp>
        <stp>T</stp>
        <tr r="G115" s="2"/>
      </tp>
      <tp>
        <v>4701.8333333333003</v>
        <stp/>
        <stp>StudyData</stp>
        <stp>EP</stp>
        <stp>MA</stp>
        <stp>InputChoice=Close,MAType=Sim,Period=30</stp>
        <stp>MA</stp>
        <stp>ADC</stp>
        <stp>-313</stp>
        <stp>All</stp>
        <stp/>
        <stp/>
        <stp>TRUE</stp>
        <stp>T</stp>
        <tr r="G315" s="2"/>
      </tp>
      <tp>
        <v>5399.9166666666997</v>
        <stp/>
        <stp>StudyData</stp>
        <stp>EP</stp>
        <stp>MA</stp>
        <stp>InputChoice=Close,MAType=Sim,Period=30</stp>
        <stp>MA</stp>
        <stp>ADC</stp>
        <stp>-213</stp>
        <stp>All</stp>
        <stp/>
        <stp/>
        <stp>TRUE</stp>
        <stp>T</stp>
        <tr r="G215" s="2"/>
      </tp>
      <tp>
        <v>4472.4833333332999</v>
        <stp/>
        <stp>StudyData</stp>
        <stp>EP</stp>
        <stp>MA</stp>
        <stp>InputChoice=Close,MAType=Sim,Period=30</stp>
        <stp>MA</stp>
        <stp>ADC</stp>
        <stp>-513</stp>
        <stp>All</stp>
        <stp/>
        <stp/>
        <stp>TRUE</stp>
        <stp>T</stp>
        <tr r="G515" s="2"/>
      </tp>
      <tp>
        <v>4743.8583333332999</v>
        <stp/>
        <stp>StudyData</stp>
        <stp>EP</stp>
        <stp>MA</stp>
        <stp>InputChoice=Close,MAType=Sim,Period=30</stp>
        <stp>MA</stp>
        <stp>ADC</stp>
        <stp>-413</stp>
        <stp>All</stp>
        <stp/>
        <stp/>
        <stp>TRUE</stp>
        <stp>T</stp>
        <tr r="G415" s="2"/>
      </tp>
      <tp>
        <v>4933.5916666666999</v>
        <stp/>
        <stp>StudyData</stp>
        <stp>EP</stp>
        <stp>MA</stp>
        <stp>InputChoice=Close,MAType=Sim,Period=30</stp>
        <stp>MA</stp>
        <stp>ADC</stp>
        <stp>-713</stp>
        <stp>All</stp>
        <stp/>
        <stp/>
        <stp>TRUE</stp>
        <stp>T</stp>
        <tr r="G715" s="2"/>
      </tp>
      <tp>
        <v>4554.5333333333001</v>
        <stp/>
        <stp>StudyData</stp>
        <stp>EP</stp>
        <stp>MA</stp>
        <stp>InputChoice=Close,MAType=Sim,Period=30</stp>
        <stp>MA</stp>
        <stp>ADC</stp>
        <stp>-613</stp>
        <stp>All</stp>
        <stp/>
        <stp/>
        <stp>TRUE</stp>
        <stp>T</stp>
        <tr r="G615" s="2"/>
      </tp>
      <tp>
        <v>4731.2250000000004</v>
        <stp/>
        <stp>StudyData</stp>
        <stp>EP</stp>
        <stp>MA</stp>
        <stp>InputChoice=Close,MAType=Sim,Period=30</stp>
        <stp>MA</stp>
        <stp>ADC</stp>
        <stp>-913</stp>
        <stp>All</stp>
        <stp/>
        <stp/>
        <stp>TRUE</stp>
        <stp>T</stp>
        <tr r="G915" s="2"/>
      </tp>
      <tp>
        <v>5106.7</v>
        <stp/>
        <stp>StudyData</stp>
        <stp>EP</stp>
        <stp>MA</stp>
        <stp>InputChoice=Close,MAType=Sim,Period=30</stp>
        <stp>MA</stp>
        <stp>ADC</stp>
        <stp>-813</stp>
        <stp>All</stp>
        <stp/>
        <stp/>
        <stp>TRUE</stp>
        <stp>T</stp>
        <tr r="G815" s="2"/>
      </tp>
      <tp>
        <v>5677.3083333332997</v>
        <stp/>
        <stp>StudyData</stp>
        <stp>EP</stp>
        <stp>MA</stp>
        <stp>InputChoice=Close,MAType=Sim,Period=30</stp>
        <stp>MA</stp>
        <stp>ADC</stp>
        <stp>-112</stp>
        <stp>All</stp>
        <stp/>
        <stp/>
        <stp>TRUE</stp>
        <stp>T</stp>
        <tr r="G114" s="2"/>
      </tp>
      <tp>
        <v>4709.6499999999996</v>
        <stp/>
        <stp>StudyData</stp>
        <stp>EP</stp>
        <stp>MA</stp>
        <stp>InputChoice=Close,MAType=Sim,Period=30</stp>
        <stp>MA</stp>
        <stp>ADC</stp>
        <stp>-312</stp>
        <stp>All</stp>
        <stp/>
        <stp/>
        <stp>TRUE</stp>
        <stp>T</stp>
        <tr r="G314" s="2"/>
      </tp>
      <tp>
        <v>5394.9083333333001</v>
        <stp/>
        <stp>StudyData</stp>
        <stp>EP</stp>
        <stp>MA</stp>
        <stp>InputChoice=Close,MAType=Sim,Period=30</stp>
        <stp>MA</stp>
        <stp>ADC</stp>
        <stp>-212</stp>
        <stp>All</stp>
        <stp/>
        <stp/>
        <stp>TRUE</stp>
        <stp>T</stp>
        <tr r="G214" s="2"/>
      </tp>
      <tp>
        <v>4482.8916666667001</v>
        <stp/>
        <stp>StudyData</stp>
        <stp>EP</stp>
        <stp>MA</stp>
        <stp>InputChoice=Close,MAType=Sim,Period=30</stp>
        <stp>MA</stp>
        <stp>ADC</stp>
        <stp>-512</stp>
        <stp>All</stp>
        <stp/>
        <stp/>
        <stp>TRUE</stp>
        <stp>T</stp>
        <tr r="G514" s="2"/>
      </tp>
      <tp>
        <v>4752.8500000000004</v>
        <stp/>
        <stp>StudyData</stp>
        <stp>EP</stp>
        <stp>MA</stp>
        <stp>InputChoice=Close,MAType=Sim,Period=30</stp>
        <stp>MA</stp>
        <stp>ADC</stp>
        <stp>-412</stp>
        <stp>All</stp>
        <stp/>
        <stp/>
        <stp>TRUE</stp>
        <stp>T</stp>
        <tr r="G414" s="2"/>
      </tp>
      <tp>
        <v>4924.4416666667003</v>
        <stp/>
        <stp>StudyData</stp>
        <stp>EP</stp>
        <stp>MA</stp>
        <stp>InputChoice=Close,MAType=Sim,Period=30</stp>
        <stp>MA</stp>
        <stp>ADC</stp>
        <stp>-712</stp>
        <stp>All</stp>
        <stp/>
        <stp/>
        <stp>TRUE</stp>
        <stp>T</stp>
        <tr r="G714" s="2"/>
      </tp>
      <tp>
        <v>4539.3249999999998</v>
        <stp/>
        <stp>StudyData</stp>
        <stp>EP</stp>
        <stp>MA</stp>
        <stp>InputChoice=Close,MAType=Sim,Period=30</stp>
        <stp>MA</stp>
        <stp>ADC</stp>
        <stp>-612</stp>
        <stp>All</stp>
        <stp/>
        <stp/>
        <stp>TRUE</stp>
        <stp>T</stp>
        <tr r="G614" s="2"/>
      </tp>
      <tp>
        <v>4736.3916666667001</v>
        <stp/>
        <stp>StudyData</stp>
        <stp>EP</stp>
        <stp>MA</stp>
        <stp>InputChoice=Close,MAType=Sim,Period=30</stp>
        <stp>MA</stp>
        <stp>ADC</stp>
        <stp>-912</stp>
        <stp>All</stp>
        <stp/>
        <stp/>
        <stp>TRUE</stp>
        <stp>T</stp>
        <tr r="G914" s="2"/>
      </tp>
      <tp>
        <v>5108.4833333332999</v>
        <stp/>
        <stp>StudyData</stp>
        <stp>EP</stp>
        <stp>MA</stp>
        <stp>InputChoice=Close,MAType=Sim,Period=30</stp>
        <stp>MA</stp>
        <stp>ADC</stp>
        <stp>-812</stp>
        <stp>All</stp>
        <stp/>
        <stp/>
        <stp>TRUE</stp>
        <stp>T</stp>
        <tr r="G814" s="2"/>
      </tp>
      <tp>
        <v>5642.7749999999996</v>
        <stp/>
        <stp>StudyData</stp>
        <stp>EP</stp>
        <stp>MA</stp>
        <stp>InputChoice=Close,MAType=Sim,Period=30</stp>
        <stp>MA</stp>
        <stp>ADC</stp>
        <stp>-115</stp>
        <stp>All</stp>
        <stp/>
        <stp/>
        <stp>TRUE</stp>
        <stp>T</stp>
        <tr r="G117" s="2"/>
      </tp>
      <tp>
        <v>4691.1833333332997</v>
        <stp/>
        <stp>StudyData</stp>
        <stp>EP</stp>
        <stp>MA</stp>
        <stp>InputChoice=Close,MAType=Sim,Period=30</stp>
        <stp>MA</stp>
        <stp>ADC</stp>
        <stp>-315</stp>
        <stp>All</stp>
        <stp/>
        <stp/>
        <stp>TRUE</stp>
        <stp>T</stp>
        <tr r="G317" s="2"/>
      </tp>
      <tp>
        <v>5407.0166666667001</v>
        <stp/>
        <stp>StudyData</stp>
        <stp>EP</stp>
        <stp>MA</stp>
        <stp>InputChoice=Close,MAType=Sim,Period=30</stp>
        <stp>MA</stp>
        <stp>ADC</stp>
        <stp>-215</stp>
        <stp>All</stp>
        <stp/>
        <stp/>
        <stp>TRUE</stp>
        <stp>T</stp>
        <tr r="G217" s="2"/>
      </tp>
      <tp>
        <v>4453.8166666667003</v>
        <stp/>
        <stp>StudyData</stp>
        <stp>EP</stp>
        <stp>MA</stp>
        <stp>InputChoice=Close,MAType=Sim,Period=30</stp>
        <stp>MA</stp>
        <stp>ADC</stp>
        <stp>-515</stp>
        <stp>All</stp>
        <stp/>
        <stp/>
        <stp>TRUE</stp>
        <stp>T</stp>
        <tr r="G517" s="2"/>
      </tp>
      <tp>
        <v>4727.0083333332996</v>
        <stp/>
        <stp>StudyData</stp>
        <stp>EP</stp>
        <stp>MA</stp>
        <stp>InputChoice=Close,MAType=Sim,Period=30</stp>
        <stp>MA</stp>
        <stp>ADC</stp>
        <stp>-415</stp>
        <stp>All</stp>
        <stp/>
        <stp/>
        <stp>TRUE</stp>
        <stp>T</stp>
        <tr r="G417" s="2"/>
      </tp>
      <tp>
        <v>4938.2416666667004</v>
        <stp/>
        <stp>StudyData</stp>
        <stp>EP</stp>
        <stp>MA</stp>
        <stp>InputChoice=Close,MAType=Sim,Period=30</stp>
        <stp>MA</stp>
        <stp>ADC</stp>
        <stp>-715</stp>
        <stp>All</stp>
        <stp/>
        <stp/>
        <stp>TRUE</stp>
        <stp>T</stp>
        <tr r="G717" s="2"/>
      </tp>
      <tp>
        <v>4575.3249999999998</v>
        <stp/>
        <stp>StudyData</stp>
        <stp>EP</stp>
        <stp>MA</stp>
        <stp>InputChoice=Close,MAType=Sim,Period=30</stp>
        <stp>MA</stp>
        <stp>ADC</stp>
        <stp>-615</stp>
        <stp>All</stp>
        <stp/>
        <stp/>
        <stp>TRUE</stp>
        <stp>T</stp>
        <tr r="G617" s="2"/>
      </tp>
      <tp>
        <v>4719.6750000000002</v>
        <stp/>
        <stp>StudyData</stp>
        <stp>EP</stp>
        <stp>MA</stp>
        <stp>InputChoice=Close,MAType=Sim,Period=30</stp>
        <stp>MA</stp>
        <stp>ADC</stp>
        <stp>-915</stp>
        <stp>All</stp>
        <stp/>
        <stp/>
        <stp>TRUE</stp>
        <stp>T</stp>
        <tr r="G917" s="2"/>
      </tp>
      <tp>
        <v>5105.25</v>
        <stp/>
        <stp>StudyData</stp>
        <stp>EP</stp>
        <stp>MA</stp>
        <stp>InputChoice=Close,MAType=Sim,Period=30</stp>
        <stp>MA</stp>
        <stp>ADC</stp>
        <stp>-815</stp>
        <stp>All</stp>
        <stp/>
        <stp/>
        <stp>TRUE</stp>
        <stp>T</stp>
        <tr r="G817" s="2"/>
      </tp>
      <tp>
        <v>5651.5083333332996</v>
        <stp/>
        <stp>StudyData</stp>
        <stp>EP</stp>
        <stp>MA</stp>
        <stp>InputChoice=Close,MAType=Sim,Period=30</stp>
        <stp>MA</stp>
        <stp>ADC</stp>
        <stp>-114</stp>
        <stp>All</stp>
        <stp/>
        <stp/>
        <stp>TRUE</stp>
        <stp>T</stp>
        <tr r="G116" s="2"/>
      </tp>
      <tp>
        <v>4696.5833333333003</v>
        <stp/>
        <stp>StudyData</stp>
        <stp>EP</stp>
        <stp>MA</stp>
        <stp>InputChoice=Close,MAType=Sim,Period=30</stp>
        <stp>MA</stp>
        <stp>ADC</stp>
        <stp>-314</stp>
        <stp>All</stp>
        <stp/>
        <stp/>
        <stp>TRUE</stp>
        <stp>T</stp>
        <tr r="G316" s="2"/>
      </tp>
      <tp>
        <v>5404.375</v>
        <stp/>
        <stp>StudyData</stp>
        <stp>EP</stp>
        <stp>MA</stp>
        <stp>InputChoice=Close,MAType=Sim,Period=30</stp>
        <stp>MA</stp>
        <stp>ADC</stp>
        <stp>-214</stp>
        <stp>All</stp>
        <stp/>
        <stp/>
        <stp>TRUE</stp>
        <stp>T</stp>
        <tr r="G216" s="2"/>
      </tp>
      <tp>
        <v>4463</v>
        <stp/>
        <stp>StudyData</stp>
        <stp>EP</stp>
        <stp>MA</stp>
        <stp>InputChoice=Close,MAType=Sim,Period=30</stp>
        <stp>MA</stp>
        <stp>ADC</stp>
        <stp>-514</stp>
        <stp>All</stp>
        <stp/>
        <stp/>
        <stp>TRUE</stp>
        <stp>T</stp>
        <tr r="G516" s="2"/>
      </tp>
      <tp>
        <v>4734.7166666666999</v>
        <stp/>
        <stp>StudyData</stp>
        <stp>EP</stp>
        <stp>MA</stp>
        <stp>InputChoice=Close,MAType=Sim,Period=30</stp>
        <stp>MA</stp>
        <stp>ADC</stp>
        <stp>-414</stp>
        <stp>All</stp>
        <stp/>
        <stp/>
        <stp>TRUE</stp>
        <stp>T</stp>
        <tr r="G416" s="2"/>
      </tp>
      <tp>
        <v>4935.7916666666997</v>
        <stp/>
        <stp>StudyData</stp>
        <stp>EP</stp>
        <stp>MA</stp>
        <stp>InputChoice=Close,MAType=Sim,Period=30</stp>
        <stp>MA</stp>
        <stp>ADC</stp>
        <stp>-714</stp>
        <stp>All</stp>
        <stp/>
        <stp/>
        <stp>TRUE</stp>
        <stp>T</stp>
        <tr r="G716" s="2"/>
      </tp>
      <tp>
        <v>4565.75</v>
        <stp/>
        <stp>StudyData</stp>
        <stp>EP</stp>
        <stp>MA</stp>
        <stp>InputChoice=Close,MAType=Sim,Period=30</stp>
        <stp>MA</stp>
        <stp>ADC</stp>
        <stp>-614</stp>
        <stp>All</stp>
        <stp/>
        <stp/>
        <stp>TRUE</stp>
        <stp>T</stp>
        <tr r="G616" s="2"/>
      </tp>
      <tp>
        <v>4725.2749999999996</v>
        <stp/>
        <stp>StudyData</stp>
        <stp>EP</stp>
        <stp>MA</stp>
        <stp>InputChoice=Close,MAType=Sim,Period=30</stp>
        <stp>MA</stp>
        <stp>ADC</stp>
        <stp>-914</stp>
        <stp>All</stp>
        <stp/>
        <stp/>
        <stp>TRUE</stp>
        <stp>T</stp>
        <tr r="G916" s="2"/>
      </tp>
      <tp>
        <v>5106.8416666666999</v>
        <stp/>
        <stp>StudyData</stp>
        <stp>EP</stp>
        <stp>MA</stp>
        <stp>InputChoice=Close,MAType=Sim,Period=30</stp>
        <stp>MA</stp>
        <stp>ADC</stp>
        <stp>-814</stp>
        <stp>All</stp>
        <stp/>
        <stp/>
        <stp>TRUE</stp>
        <stp>T</stp>
        <tr r="G816" s="2"/>
      </tp>
      <tp>
        <v>5636.3166666667003</v>
        <stp/>
        <stp>StudyData</stp>
        <stp>EP</stp>
        <stp>MA</stp>
        <stp>InputChoice=Close,MAType=Sim,Period=30</stp>
        <stp>MA</stp>
        <stp>ADC</stp>
        <stp>-117</stp>
        <stp>All</stp>
        <stp/>
        <stp/>
        <stp>TRUE</stp>
        <stp>T</stp>
        <tr r="G119" s="2"/>
      </tp>
      <tp>
        <v>4678.1333333332996</v>
        <stp/>
        <stp>StudyData</stp>
        <stp>EP</stp>
        <stp>MA</stp>
        <stp>InputChoice=Close,MAType=Sim,Period=30</stp>
        <stp>MA</stp>
        <stp>ADC</stp>
        <stp>-317</stp>
        <stp>All</stp>
        <stp/>
        <stp/>
        <stp>TRUE</stp>
        <stp>T</stp>
        <tr r="G319" s="2"/>
      </tp>
      <tp>
        <v>5419.2333333332999</v>
        <stp/>
        <stp>StudyData</stp>
        <stp>EP</stp>
        <stp>MA</stp>
        <stp>InputChoice=Close,MAType=Sim,Period=30</stp>
        <stp>MA</stp>
        <stp>ADC</stp>
        <stp>-217</stp>
        <stp>All</stp>
        <stp/>
        <stp/>
        <stp>TRUE</stp>
        <stp>T</stp>
        <tr r="G219" s="2"/>
      </tp>
      <tp>
        <v>4436.1833333332997</v>
        <stp/>
        <stp>StudyData</stp>
        <stp>EP</stp>
        <stp>MA</stp>
        <stp>InputChoice=Close,MAType=Sim,Period=30</stp>
        <stp>MA</stp>
        <stp>ADC</stp>
        <stp>-517</stp>
        <stp>All</stp>
        <stp/>
        <stp/>
        <stp>TRUE</stp>
        <stp>T</stp>
        <tr r="G519" s="2"/>
      </tp>
      <tp>
        <v>4712.5749999999998</v>
        <stp/>
        <stp>StudyData</stp>
        <stp>EP</stp>
        <stp>MA</stp>
        <stp>InputChoice=Close,MAType=Sim,Period=30</stp>
        <stp>MA</stp>
        <stp>ADC</stp>
        <stp>-417</stp>
        <stp>All</stp>
        <stp/>
        <stp/>
        <stp>TRUE</stp>
        <stp>T</stp>
        <tr r="G419" s="2"/>
      </tp>
      <tp>
        <v>4934.6666666666997</v>
        <stp/>
        <stp>StudyData</stp>
        <stp>EP</stp>
        <stp>MA</stp>
        <stp>InputChoice=Close,MAType=Sim,Period=30</stp>
        <stp>MA</stp>
        <stp>ADC</stp>
        <stp>-717</stp>
        <stp>All</stp>
        <stp/>
        <stp/>
        <stp>TRUE</stp>
        <stp>T</stp>
        <tr r="G719" s="2"/>
      </tp>
      <tp>
        <v>4592.9333333332997</v>
        <stp/>
        <stp>StudyData</stp>
        <stp>EP</stp>
        <stp>MA</stp>
        <stp>InputChoice=Close,MAType=Sim,Period=30</stp>
        <stp>MA</stp>
        <stp>ADC</stp>
        <stp>-617</stp>
        <stp>All</stp>
        <stp/>
        <stp/>
        <stp>TRUE</stp>
        <stp>T</stp>
        <tr r="G619" s="2"/>
      </tp>
      <tp>
        <v>4707.5749999999998</v>
        <stp/>
        <stp>StudyData</stp>
        <stp>EP</stp>
        <stp>MA</stp>
        <stp>InputChoice=Close,MAType=Sim,Period=30</stp>
        <stp>MA</stp>
        <stp>ADC</stp>
        <stp>-917</stp>
        <stp>All</stp>
        <stp/>
        <stp/>
        <stp>TRUE</stp>
        <stp>T</stp>
        <tr r="G919" s="2"/>
      </tp>
      <tp>
        <v>5102.3833333332996</v>
        <stp/>
        <stp>StudyData</stp>
        <stp>EP</stp>
        <stp>MA</stp>
        <stp>InputChoice=Close,MAType=Sim,Period=30</stp>
        <stp>MA</stp>
        <stp>ADC</stp>
        <stp>-817</stp>
        <stp>All</stp>
        <stp/>
        <stp/>
        <stp>TRUE</stp>
        <stp>T</stp>
        <tr r="G819" s="2"/>
      </tp>
      <tp>
        <v>5637.7916666666997</v>
        <stp/>
        <stp>StudyData</stp>
        <stp>EP</stp>
        <stp>MA</stp>
        <stp>InputChoice=Close,MAType=Sim,Period=30</stp>
        <stp>MA</stp>
        <stp>ADC</stp>
        <stp>-116</stp>
        <stp>All</stp>
        <stp/>
        <stp/>
        <stp>TRUE</stp>
        <stp>T</stp>
        <tr r="G118" s="2"/>
      </tp>
      <tp>
        <v>4684.3916666667001</v>
        <stp/>
        <stp>StudyData</stp>
        <stp>EP</stp>
        <stp>MA</stp>
        <stp>InputChoice=Close,MAType=Sim,Period=30</stp>
        <stp>MA</stp>
        <stp>ADC</stp>
        <stp>-316</stp>
        <stp>All</stp>
        <stp/>
        <stp/>
        <stp>TRUE</stp>
        <stp>T</stp>
        <tr r="G318" s="2"/>
      </tp>
      <tp>
        <v>5411.85</v>
        <stp/>
        <stp>StudyData</stp>
        <stp>EP</stp>
        <stp>MA</stp>
        <stp>InputChoice=Close,MAType=Sim,Period=30</stp>
        <stp>MA</stp>
        <stp>ADC</stp>
        <stp>-216</stp>
        <stp>All</stp>
        <stp/>
        <stp/>
        <stp>TRUE</stp>
        <stp>T</stp>
        <tr r="G218" s="2"/>
      </tp>
      <tp>
        <v>4444.0749999999998</v>
        <stp/>
        <stp>StudyData</stp>
        <stp>EP</stp>
        <stp>MA</stp>
        <stp>InputChoice=Close,MAType=Sim,Period=30</stp>
        <stp>MA</stp>
        <stp>ADC</stp>
        <stp>-516</stp>
        <stp>All</stp>
        <stp/>
        <stp/>
        <stp>TRUE</stp>
        <stp>T</stp>
        <tr r="G518" s="2"/>
      </tp>
      <tp>
        <v>4720.4083333333001</v>
        <stp/>
        <stp>StudyData</stp>
        <stp>EP</stp>
        <stp>MA</stp>
        <stp>InputChoice=Close,MAType=Sim,Period=30</stp>
        <stp>MA</stp>
        <stp>ADC</stp>
        <stp>-416</stp>
        <stp>All</stp>
        <stp/>
        <stp/>
        <stp>TRUE</stp>
        <stp>T</stp>
        <tr r="G418" s="2"/>
      </tp>
      <tp>
        <v>4938.0083333332996</v>
        <stp/>
        <stp>StudyData</stp>
        <stp>EP</stp>
        <stp>MA</stp>
        <stp>InputChoice=Close,MAType=Sim,Period=30</stp>
        <stp>MA</stp>
        <stp>ADC</stp>
        <stp>-716</stp>
        <stp>All</stp>
        <stp/>
        <stp/>
        <stp>TRUE</stp>
        <stp>T</stp>
        <tr r="G718" s="2"/>
      </tp>
      <tp>
        <v>4583.5833333333003</v>
        <stp/>
        <stp>StudyData</stp>
        <stp>EP</stp>
        <stp>MA</stp>
        <stp>InputChoice=Close,MAType=Sim,Period=30</stp>
        <stp>MA</stp>
        <stp>ADC</stp>
        <stp>-616</stp>
        <stp>All</stp>
        <stp/>
        <stp/>
        <stp>TRUE</stp>
        <stp>T</stp>
        <tr r="G618" s="2"/>
      </tp>
      <tp>
        <v>4713.45</v>
        <stp/>
        <stp>StudyData</stp>
        <stp>EP</stp>
        <stp>MA</stp>
        <stp>InputChoice=Close,MAType=Sim,Period=30</stp>
        <stp>MA</stp>
        <stp>ADC</stp>
        <stp>-916</stp>
        <stp>All</stp>
        <stp/>
        <stp/>
        <stp>TRUE</stp>
        <stp>T</stp>
        <tr r="G918" s="2"/>
      </tp>
      <tp>
        <v>5105.3416666666999</v>
        <stp/>
        <stp>StudyData</stp>
        <stp>EP</stp>
        <stp>MA</stp>
        <stp>InputChoice=Close,MAType=Sim,Period=30</stp>
        <stp>MA</stp>
        <stp>ADC</stp>
        <stp>-816</stp>
        <stp>All</stp>
        <stp/>
        <stp/>
        <stp>TRUE</stp>
        <stp>T</stp>
        <tr r="G818" s="2"/>
      </tp>
      <tp>
        <v>5879.5</v>
        <stp/>
        <stp>StudyData</stp>
        <stp>EP</stp>
        <stp>BAR</stp>
        <stp/>
        <stp>Low</stp>
        <stp>ADC</stp>
        <stp>-30</stp>
        <stp>All</stp>
        <stp/>
        <stp/>
        <stp>TRUE</stp>
        <stp>T</stp>
        <tr r="E32" s="2"/>
      </tp>
      <tp>
        <v>5842.5</v>
        <stp/>
        <stp>StudyData</stp>
        <stp>EP</stp>
        <stp>BAR</stp>
        <stp/>
        <stp>Low</stp>
        <stp>ADC</stp>
        <stp>-31</stp>
        <stp>All</stp>
        <stp/>
        <stp/>
        <stp>TRUE</stp>
        <stp>T</stp>
        <tr r="E33" s="2"/>
      </tp>
      <tp>
        <v>5809</v>
        <stp/>
        <stp>StudyData</stp>
        <stp>EP</stp>
        <stp>BAR</stp>
        <stp/>
        <stp>Low</stp>
        <stp>ADC</stp>
        <stp>-32</stp>
        <stp>All</stp>
        <stp/>
        <stp/>
        <stp>TRUE</stp>
        <stp>T</stp>
        <tr r="E34" s="2"/>
      </tp>
      <tp>
        <v>5845.25</v>
        <stp/>
        <stp>StudyData</stp>
        <stp>EP</stp>
        <stp>BAR</stp>
        <stp/>
        <stp>Low</stp>
        <stp>ADC</stp>
        <stp>-33</stp>
        <stp>All</stp>
        <stp/>
        <stp/>
        <stp>TRUE</stp>
        <stp>T</stp>
        <tr r="E35" s="2"/>
      </tp>
      <tp>
        <v>5929.25</v>
        <stp/>
        <stp>StudyData</stp>
        <stp>EP</stp>
        <stp>BAR</stp>
        <stp/>
        <stp>Low</stp>
        <stp>ADC</stp>
        <stp>-34</stp>
        <stp>All</stp>
        <stp/>
        <stp/>
        <stp>TRUE</stp>
        <stp>T</stp>
        <tr r="E36" s="2"/>
      </tp>
      <tp>
        <v>5917</v>
        <stp/>
        <stp>StudyData</stp>
        <stp>EP</stp>
        <stp>BAR</stp>
        <stp/>
        <stp>Low</stp>
        <stp>ADC</stp>
        <stp>-35</stp>
        <stp>All</stp>
        <stp/>
        <stp/>
        <stp>TRUE</stp>
        <stp>T</stp>
        <tr r="E37" s="2"/>
      </tp>
      <tp>
        <v>5935</v>
        <stp/>
        <stp>StudyData</stp>
        <stp>EP</stp>
        <stp>BAR</stp>
        <stp/>
        <stp>Low</stp>
        <stp>ADC</stp>
        <stp>-36</stp>
        <stp>All</stp>
        <stp/>
        <stp/>
        <stp>TRUE</stp>
        <stp>T</stp>
        <tr r="E38" s="2"/>
      </tp>
      <tp>
        <v>5980.75</v>
        <stp/>
        <stp>StudyData</stp>
        <stp>EP</stp>
        <stp>BAR</stp>
        <stp/>
        <stp>Low</stp>
        <stp>ADC</stp>
        <stp>-37</stp>
        <stp>All</stp>
        <stp/>
        <stp/>
        <stp>TRUE</stp>
        <stp>T</stp>
        <tr r="E39" s="2"/>
      </tp>
      <tp>
        <v>5911.25</v>
        <stp/>
        <stp>StudyData</stp>
        <stp>EP</stp>
        <stp>BAR</stp>
        <stp/>
        <stp>Low</stp>
        <stp>ADC</stp>
        <stp>-38</stp>
        <stp>All</stp>
        <stp/>
        <stp/>
        <stp>TRUE</stp>
        <stp>T</stp>
        <tr r="E40" s="2"/>
      </tp>
      <tp>
        <v>5874.75</v>
        <stp/>
        <stp>StudyData</stp>
        <stp>EP</stp>
        <stp>BAR</stp>
        <stp/>
        <stp>Low</stp>
        <stp>ADC</stp>
        <stp>-39</stp>
        <stp>All</stp>
        <stp/>
        <stp/>
        <stp>TRUE</stp>
        <stp>T</stp>
        <tr r="E41" s="2"/>
      </tp>
      <tp>
        <v>4616.25</v>
        <stp/>
        <stp>StudyData</stp>
        <stp>EP</stp>
        <stp>BAR</stp>
        <stp/>
        <stp>Close</stp>
        <stp>ADC</stp>
        <stp>-518</stp>
        <stp>All</stp>
        <stp/>
        <stp/>
        <stp>TRUE</stp>
        <stp>T</stp>
        <tr r="F520" s="2"/>
      </tp>
      <tp>
        <v>4850</v>
        <stp/>
        <stp>StudyData</stp>
        <stp>EP</stp>
        <stp>BAR</stp>
        <stp/>
        <stp>Close</stp>
        <stp>ADC</stp>
        <stp>-418</stp>
        <stp>All</stp>
        <stp/>
        <stp/>
        <stp>TRUE</stp>
        <stp>T</stp>
        <tr r="F420" s="2"/>
      </tp>
      <tp>
        <v>4882.75</v>
        <stp/>
        <stp>StudyData</stp>
        <stp>EP</stp>
        <stp>BAR</stp>
        <stp/>
        <stp>Close</stp>
        <stp>ADC</stp>
        <stp>-718</stp>
        <stp>All</stp>
        <stp/>
        <stp/>
        <stp>TRUE</stp>
        <stp>T</stp>
        <tr r="F720" s="2"/>
      </tp>
      <tp>
        <v>4438</v>
        <stp/>
        <stp>StudyData</stp>
        <stp>EP</stp>
        <stp>BAR</stp>
        <stp/>
        <stp>Close</stp>
        <stp>ADC</stp>
        <stp>-618</stp>
        <stp>All</stp>
        <stp/>
        <stp/>
        <stp>TRUE</stp>
        <stp>T</stp>
        <tr r="F620" s="2"/>
      </tp>
      <tp>
        <v>5635.5</v>
        <stp/>
        <stp>StudyData</stp>
        <stp>EP</stp>
        <stp>BAR</stp>
        <stp/>
        <stp>Close</stp>
        <stp>ADC</stp>
        <stp>-118</stp>
        <stp>All</stp>
        <stp/>
        <stp/>
        <stp>TRUE</stp>
        <stp>T</stp>
        <tr r="F120" s="2"/>
      </tp>
      <tp>
        <v>4863.5</v>
        <stp/>
        <stp>StudyData</stp>
        <stp>EP</stp>
        <stp>BAR</stp>
        <stp/>
        <stp>Close</stp>
        <stp>ADC</stp>
        <stp>-318</stp>
        <stp>All</stp>
        <stp/>
        <stp/>
        <stp>TRUE</stp>
        <stp>T</stp>
        <tr r="F320" s="2"/>
      </tp>
      <tp>
        <v>5258.5</v>
        <stp/>
        <stp>StudyData</stp>
        <stp>EP</stp>
        <stp>BAR</stp>
        <stp/>
        <stp>Close</stp>
        <stp>ADC</stp>
        <stp>-218</stp>
        <stp>All</stp>
        <stp/>
        <stp/>
        <stp>TRUE</stp>
        <stp>T</stp>
        <tr r="F220" s="2"/>
      </tp>
      <tp>
        <v>4816.25</v>
        <stp/>
        <stp>StudyData</stp>
        <stp>EP</stp>
        <stp>BAR</stp>
        <stp/>
        <stp>Close</stp>
        <stp>ADC</stp>
        <stp>-918</stp>
        <stp>All</stp>
        <stp/>
        <stp/>
        <stp>TRUE</stp>
        <stp>T</stp>
        <tr r="F920" s="2"/>
      </tp>
      <tp>
        <v>5071.5</v>
        <stp/>
        <stp>StudyData</stp>
        <stp>EP</stp>
        <stp>BAR</stp>
        <stp/>
        <stp>Close</stp>
        <stp>ADC</stp>
        <stp>-818</stp>
        <stp>All</stp>
        <stp/>
        <stp/>
        <stp>TRUE</stp>
        <stp>T</stp>
        <tr r="F820" s="2"/>
      </tp>
      <tp>
        <v>4564</v>
        <stp/>
        <stp>StudyData</stp>
        <stp>EP</stp>
        <stp>BAR</stp>
        <stp/>
        <stp>Close</stp>
        <stp>ADC</stp>
        <stp>-519</stp>
        <stp>All</stp>
        <stp/>
        <stp/>
        <stp>TRUE</stp>
        <stp>T</stp>
        <tr r="F521" s="2"/>
      </tp>
      <tp>
        <v>4797.5</v>
        <stp/>
        <stp>StudyData</stp>
        <stp>EP</stp>
        <stp>BAR</stp>
        <stp/>
        <stp>Close</stp>
        <stp>ADC</stp>
        <stp>-419</stp>
        <stp>All</stp>
        <stp/>
        <stp/>
        <stp>TRUE</stp>
        <stp>T</stp>
        <tr r="F421" s="2"/>
      </tp>
      <tp>
        <v>4947.75</v>
        <stp/>
        <stp>StudyData</stp>
        <stp>EP</stp>
        <stp>BAR</stp>
        <stp/>
        <stp>Close</stp>
        <stp>ADC</stp>
        <stp>-719</stp>
        <stp>All</stp>
        <stp/>
        <stp/>
        <stp>TRUE</stp>
        <stp>T</stp>
        <tr r="F721" s="2"/>
      </tp>
      <tp>
        <v>4422.75</v>
        <stp/>
        <stp>StudyData</stp>
        <stp>EP</stp>
        <stp>BAR</stp>
        <stp/>
        <stp>Close</stp>
        <stp>ADC</stp>
        <stp>-619</stp>
        <stp>All</stp>
        <stp/>
        <stp/>
        <stp>TRUE</stp>
        <stp>T</stp>
        <tr r="F621" s="2"/>
      </tp>
      <tp>
        <v>5611</v>
        <stp/>
        <stp>StudyData</stp>
        <stp>EP</stp>
        <stp>BAR</stp>
        <stp/>
        <stp>Close</stp>
        <stp>ADC</stp>
        <stp>-119</stp>
        <stp>All</stp>
        <stp/>
        <stp/>
        <stp>TRUE</stp>
        <stp>T</stp>
        <tr r="F121" s="2"/>
      </tp>
      <tp>
        <v>4874.5</v>
        <stp/>
        <stp>StudyData</stp>
        <stp>EP</stp>
        <stp>BAR</stp>
        <stp/>
        <stp>Close</stp>
        <stp>ADC</stp>
        <stp>-319</stp>
        <stp>All</stp>
        <stp/>
        <stp/>
        <stp>TRUE</stp>
        <stp>T</stp>
        <tr r="F321" s="2"/>
      </tp>
      <tp>
        <v>5288.75</v>
        <stp/>
        <stp>StudyData</stp>
        <stp>EP</stp>
        <stp>BAR</stp>
        <stp/>
        <stp>Close</stp>
        <stp>ADC</stp>
        <stp>-219</stp>
        <stp>All</stp>
        <stp/>
        <stp/>
        <stp>TRUE</stp>
        <stp>T</stp>
        <tr r="F221" s="2"/>
      </tp>
      <tp>
        <v>4800.5</v>
        <stp/>
        <stp>StudyData</stp>
        <stp>EP</stp>
        <stp>BAR</stp>
        <stp/>
        <stp>Close</stp>
        <stp>ADC</stp>
        <stp>-919</stp>
        <stp>All</stp>
        <stp/>
        <stp/>
        <stp>TRUE</stp>
        <stp>T</stp>
        <tr r="F921" s="2"/>
      </tp>
      <tp>
        <v>5174.75</v>
        <stp/>
        <stp>StudyData</stp>
        <stp>EP</stp>
        <stp>BAR</stp>
        <stp/>
        <stp>Close</stp>
        <stp>ADC</stp>
        <stp>-819</stp>
        <stp>All</stp>
        <stp/>
        <stp/>
        <stp>TRUE</stp>
        <stp>T</stp>
        <tr r="F821" s="2"/>
      </tp>
      <tp>
        <v>4528</v>
        <stp/>
        <stp>StudyData</stp>
        <stp>EP</stp>
        <stp>BAR</stp>
        <stp/>
        <stp>Close</stp>
        <stp>ADC</stp>
        <stp>-510</stp>
        <stp>All</stp>
        <stp/>
        <stp/>
        <stp>TRUE</stp>
        <stp>T</stp>
        <tr r="F512" s="2"/>
      </tp>
      <tp>
        <v>4905.25</v>
        <stp/>
        <stp>StudyData</stp>
        <stp>EP</stp>
        <stp>BAR</stp>
        <stp/>
        <stp>Close</stp>
        <stp>ADC</stp>
        <stp>-410</stp>
        <stp>All</stp>
        <stp/>
        <stp/>
        <stp>TRUE</stp>
        <stp>T</stp>
        <tr r="F412" s="2"/>
      </tp>
      <tp>
        <v>4661.5</v>
        <stp/>
        <stp>StudyData</stp>
        <stp>EP</stp>
        <stp>BAR</stp>
        <stp/>
        <stp>Close</stp>
        <stp>ADC</stp>
        <stp>-710</stp>
        <stp>All</stp>
        <stp/>
        <stp/>
        <stp>TRUE</stp>
        <stp>T</stp>
        <tr r="F712" s="2"/>
      </tp>
      <tp>
        <v>4142.5</v>
        <stp/>
        <stp>StudyData</stp>
        <stp>EP</stp>
        <stp>BAR</stp>
        <stp/>
        <stp>Close</stp>
        <stp>ADC</stp>
        <stp>-610</stp>
        <stp>All</stp>
        <stp/>
        <stp/>
        <stp>TRUE</stp>
        <stp>T</stp>
        <tr r="F612" s="2"/>
      </tp>
      <tp>
        <v>5832.25</v>
        <stp/>
        <stp>StudyData</stp>
        <stp>EP</stp>
        <stp>BAR</stp>
        <stp/>
        <stp>Close</stp>
        <stp>ADC</stp>
        <stp>-110</stp>
        <stp>All</stp>
        <stp/>
        <stp/>
        <stp>TRUE</stp>
        <stp>T</stp>
        <tr r="F112" s="2"/>
      </tp>
      <tp>
        <v>4888.75</v>
        <stp/>
        <stp>StudyData</stp>
        <stp>EP</stp>
        <stp>BAR</stp>
        <stp/>
        <stp>Close</stp>
        <stp>ADC</stp>
        <stp>-310</stp>
        <stp>All</stp>
        <stp/>
        <stp/>
        <stp>TRUE</stp>
        <stp>T</stp>
        <tr r="F312" s="2"/>
      </tp>
      <tp>
        <v>5343.25</v>
        <stp/>
        <stp>StudyData</stp>
        <stp>EP</stp>
        <stp>BAR</stp>
        <stp/>
        <stp>Close</stp>
        <stp>ADC</stp>
        <stp>-210</stp>
        <stp>All</stp>
        <stp/>
        <stp/>
        <stp>TRUE</stp>
        <stp>T</stp>
        <tr r="F212" s="2"/>
      </tp>
      <tp>
        <v>4717.75</v>
        <stp/>
        <stp>StudyData</stp>
        <stp>EP</stp>
        <stp>BAR</stp>
        <stp/>
        <stp>Close</stp>
        <stp>ADC</stp>
        <stp>-910</stp>
        <stp>All</stp>
        <stp/>
        <stp/>
        <stp>TRUE</stp>
        <stp>T</stp>
        <tr r="F912" s="2"/>
      </tp>
      <tp>
        <v>5174.75</v>
        <stp/>
        <stp>StudyData</stp>
        <stp>EP</stp>
        <stp>BAR</stp>
        <stp/>
        <stp>Close</stp>
        <stp>ADC</stp>
        <stp>-810</stp>
        <stp>All</stp>
        <stp/>
        <stp/>
        <stp>TRUE</stp>
        <stp>T</stp>
        <tr r="F812" s="2"/>
      </tp>
      <tp>
        <v>4540.25</v>
        <stp/>
        <stp>StudyData</stp>
        <stp>EP</stp>
        <stp>BAR</stp>
        <stp/>
        <stp>Close</stp>
        <stp>ADC</stp>
        <stp>-511</stp>
        <stp>All</stp>
        <stp/>
        <stp/>
        <stp>TRUE</stp>
        <stp>T</stp>
        <tr r="F513" s="2"/>
      </tp>
      <tp>
        <v>4869.25</v>
        <stp/>
        <stp>StudyData</stp>
        <stp>EP</stp>
        <stp>BAR</stp>
        <stp/>
        <stp>Close</stp>
        <stp>ADC</stp>
        <stp>-411</stp>
        <stp>All</stp>
        <stp/>
        <stp/>
        <stp>TRUE</stp>
        <stp>T</stp>
        <tr r="F413" s="2"/>
      </tp>
      <tp>
        <v>4643.25</v>
        <stp/>
        <stp>StudyData</stp>
        <stp>EP</stp>
        <stp>BAR</stp>
        <stp/>
        <stp>Close</stp>
        <stp>ADC</stp>
        <stp>-711</stp>
        <stp>All</stp>
        <stp/>
        <stp/>
        <stp>TRUE</stp>
        <stp>T</stp>
        <tr r="F713" s="2"/>
      </tp>
      <tp>
        <v>4181.5</v>
        <stp/>
        <stp>StudyData</stp>
        <stp>EP</stp>
        <stp>BAR</stp>
        <stp/>
        <stp>Close</stp>
        <stp>ADC</stp>
        <stp>-611</stp>
        <stp>All</stp>
        <stp/>
        <stp/>
        <stp>TRUE</stp>
        <stp>T</stp>
        <tr r="F613" s="2"/>
      </tp>
      <tp>
        <v>5848.25</v>
        <stp/>
        <stp>StudyData</stp>
        <stp>EP</stp>
        <stp>BAR</stp>
        <stp/>
        <stp>Close</stp>
        <stp>ADC</stp>
        <stp>-111</stp>
        <stp>All</stp>
        <stp/>
        <stp/>
        <stp>TRUE</stp>
        <stp>T</stp>
        <tr r="F113" s="2"/>
      </tp>
      <tp>
        <v>4913</v>
        <stp/>
        <stp>StudyData</stp>
        <stp>EP</stp>
        <stp>BAR</stp>
        <stp/>
        <stp>Close</stp>
        <stp>ADC</stp>
        <stp>-311</stp>
        <stp>All</stp>
        <stp/>
        <stp/>
        <stp>TRUE</stp>
        <stp>T</stp>
        <tr r="F313" s="2"/>
      </tp>
      <tp>
        <v>5327.75</v>
        <stp/>
        <stp>StudyData</stp>
        <stp>EP</stp>
        <stp>BAR</stp>
        <stp/>
        <stp>Close</stp>
        <stp>ADC</stp>
        <stp>-211</stp>
        <stp>All</stp>
        <stp/>
        <stp/>
        <stp>TRUE</stp>
        <stp>T</stp>
        <tr r="F213" s="2"/>
      </tp>
      <tp>
        <v>4785</v>
        <stp/>
        <stp>StudyData</stp>
        <stp>EP</stp>
        <stp>BAR</stp>
        <stp/>
        <stp>Close</stp>
        <stp>ADC</stp>
        <stp>-911</stp>
        <stp>All</stp>
        <stp/>
        <stp/>
        <stp>TRUE</stp>
        <stp>T</stp>
        <tr r="F913" s="2"/>
      </tp>
      <tp>
        <v>5160.75</v>
        <stp/>
        <stp>StudyData</stp>
        <stp>EP</stp>
        <stp>BAR</stp>
        <stp/>
        <stp>Close</stp>
        <stp>ADC</stp>
        <stp>-811</stp>
        <stp>All</stp>
        <stp/>
        <stp/>
        <stp>TRUE</stp>
        <stp>T</stp>
        <tr r="F813" s="2"/>
      </tp>
      <tp>
        <v>4598.75</v>
        <stp/>
        <stp>StudyData</stp>
        <stp>EP</stp>
        <stp>BAR</stp>
        <stp/>
        <stp>Close</stp>
        <stp>ADC</stp>
        <stp>-512</stp>
        <stp>All</stp>
        <stp/>
        <stp/>
        <stp>TRUE</stp>
        <stp>T</stp>
        <tr r="F514" s="2"/>
      </tp>
      <tp>
        <v>4835.25</v>
        <stp/>
        <stp>StudyData</stp>
        <stp>EP</stp>
        <stp>BAR</stp>
        <stp/>
        <stp>Close</stp>
        <stp>ADC</stp>
        <stp>-412</stp>
        <stp>All</stp>
        <stp/>
        <stp/>
        <stp>TRUE</stp>
        <stp>T</stp>
        <tr r="F414" s="2"/>
      </tp>
      <tp>
        <v>4619.75</v>
        <stp/>
        <stp>StudyData</stp>
        <stp>EP</stp>
        <stp>BAR</stp>
        <stp/>
        <stp>Close</stp>
        <stp>ADC</stp>
        <stp>-712</stp>
        <stp>All</stp>
        <stp/>
        <stp/>
        <stp>TRUE</stp>
        <stp>T</stp>
        <tr r="F714" s="2"/>
      </tp>
      <tp>
        <v>4244.5</v>
        <stp/>
        <stp>StudyData</stp>
        <stp>EP</stp>
        <stp>BAR</stp>
        <stp/>
        <stp>Close</stp>
        <stp>ADC</stp>
        <stp>-612</stp>
        <stp>All</stp>
        <stp/>
        <stp/>
        <stp>TRUE</stp>
        <stp>T</stp>
        <tr r="F614" s="2"/>
      </tp>
      <tp>
        <v>5750.25</v>
        <stp/>
        <stp>StudyData</stp>
        <stp>EP</stp>
        <stp>BAR</stp>
        <stp/>
        <stp>Close</stp>
        <stp>ADC</stp>
        <stp>-112</stp>
        <stp>All</stp>
        <stp/>
        <stp/>
        <stp>TRUE</stp>
        <stp>T</stp>
        <tr r="F114" s="2"/>
      </tp>
      <tp>
        <v>4889</v>
        <stp/>
        <stp>StudyData</stp>
        <stp>EP</stp>
        <stp>BAR</stp>
        <stp/>
        <stp>Close</stp>
        <stp>ADC</stp>
        <stp>-312</stp>
        <stp>All</stp>
        <stp/>
        <stp/>
        <stp>TRUE</stp>
        <stp>T</stp>
        <tr r="F314" s="2"/>
      </tp>
      <tp>
        <v>5278.5</v>
        <stp/>
        <stp>StudyData</stp>
        <stp>EP</stp>
        <stp>BAR</stp>
        <stp/>
        <stp>Close</stp>
        <stp>ADC</stp>
        <stp>-212</stp>
        <stp>All</stp>
        <stp/>
        <stp/>
        <stp>TRUE</stp>
        <stp>T</stp>
        <tr r="F214" s="2"/>
      </tp>
      <tp>
        <v>4818.5</v>
        <stp/>
        <stp>StudyData</stp>
        <stp>EP</stp>
        <stp>BAR</stp>
        <stp/>
        <stp>Close</stp>
        <stp>ADC</stp>
        <stp>-912</stp>
        <stp>All</stp>
        <stp/>
        <stp/>
        <stp>TRUE</stp>
        <stp>T</stp>
        <tr r="F914" s="2"/>
      </tp>
      <tp>
        <v>5065.75</v>
        <stp/>
        <stp>StudyData</stp>
        <stp>EP</stp>
        <stp>BAR</stp>
        <stp/>
        <stp>Close</stp>
        <stp>ADC</stp>
        <stp>-812</stp>
        <stp>All</stp>
        <stp/>
        <stp/>
        <stp>TRUE</stp>
        <stp>T</stp>
        <tr r="F814" s="2"/>
      </tp>
      <tp>
        <v>4586</v>
        <stp/>
        <stp>StudyData</stp>
        <stp>EP</stp>
        <stp>BAR</stp>
        <stp/>
        <stp>Close</stp>
        <stp>ADC</stp>
        <stp>-513</stp>
        <stp>All</stp>
        <stp/>
        <stp/>
        <stp>TRUE</stp>
        <stp>T</stp>
        <tr r="F515" s="2"/>
      </tp>
      <tp>
        <v>4806</v>
        <stp/>
        <stp>StudyData</stp>
        <stp>EP</stp>
        <stp>BAR</stp>
        <stp/>
        <stp>Close</stp>
        <stp>ADC</stp>
        <stp>-413</stp>
        <stp>All</stp>
        <stp/>
        <stp/>
        <stp>TRUE</stp>
        <stp>T</stp>
        <tr r="F415" s="2"/>
      </tp>
      <tp>
        <v>4775.75</v>
        <stp/>
        <stp>StudyData</stp>
        <stp>EP</stp>
        <stp>BAR</stp>
        <stp/>
        <stp>Close</stp>
        <stp>ADC</stp>
        <stp>-713</stp>
        <stp>All</stp>
        <stp/>
        <stp/>
        <stp>TRUE</stp>
        <stp>T</stp>
        <tr r="F715" s="2"/>
      </tp>
      <tp>
        <v>4278.75</v>
        <stp/>
        <stp>StudyData</stp>
        <stp>EP</stp>
        <stp>BAR</stp>
        <stp/>
        <stp>Close</stp>
        <stp>ADC</stp>
        <stp>-613</stp>
        <stp>All</stp>
        <stp/>
        <stp/>
        <stp>TRUE</stp>
        <stp>T</stp>
        <tr r="F615" s="2"/>
      </tp>
      <tp>
        <v>5770.5</v>
        <stp/>
        <stp>StudyData</stp>
        <stp>EP</stp>
        <stp>BAR</stp>
        <stp/>
        <stp>Close</stp>
        <stp>ADC</stp>
        <stp>-113</stp>
        <stp>All</stp>
        <stp/>
        <stp/>
        <stp>TRUE</stp>
        <stp>T</stp>
        <tr r="F115" s="2"/>
      </tp>
      <tp>
        <v>4871.5</v>
        <stp/>
        <stp>StudyData</stp>
        <stp>EP</stp>
        <stp>BAR</stp>
        <stp/>
        <stp>Close</stp>
        <stp>ADC</stp>
        <stp>-313</stp>
        <stp>All</stp>
        <stp/>
        <stp/>
        <stp>TRUE</stp>
        <stp>T</stp>
        <tr r="F315" s="2"/>
      </tp>
      <tp>
        <v>5303.75</v>
        <stp/>
        <stp>StudyData</stp>
        <stp>EP</stp>
        <stp>BAR</stp>
        <stp/>
        <stp>Close</stp>
        <stp>ADC</stp>
        <stp>-213</stp>
        <stp>All</stp>
        <stp/>
        <stp/>
        <stp>TRUE</stp>
        <stp>T</stp>
        <tr r="F215" s="2"/>
      </tp>
      <tp>
        <v>4834.25</v>
        <stp/>
        <stp>StudyData</stp>
        <stp>EP</stp>
        <stp>BAR</stp>
        <stp/>
        <stp>Close</stp>
        <stp>ADC</stp>
        <stp>-913</stp>
        <stp>All</stp>
        <stp/>
        <stp/>
        <stp>TRUE</stp>
        <stp>T</stp>
        <tr r="F915" s="2"/>
      </tp>
      <tp>
        <v>5013.25</v>
        <stp/>
        <stp>StudyData</stp>
        <stp>EP</stp>
        <stp>BAR</stp>
        <stp/>
        <stp>Close</stp>
        <stp>ADC</stp>
        <stp>-813</stp>
        <stp>All</stp>
        <stp/>
        <stp/>
        <stp>TRUE</stp>
        <stp>T</stp>
        <tr r="F815" s="2"/>
      </tp>
      <tp>
        <v>4587.75</v>
        <stp/>
        <stp>StudyData</stp>
        <stp>EP</stp>
        <stp>BAR</stp>
        <stp/>
        <stp>Close</stp>
        <stp>ADC</stp>
        <stp>-514</stp>
        <stp>All</stp>
        <stp/>
        <stp/>
        <stp>TRUE</stp>
        <stp>T</stp>
        <tr r="F516" s="2"/>
      </tp>
      <tp>
        <v>4795.75</v>
        <stp/>
        <stp>StudyData</stp>
        <stp>EP</stp>
        <stp>BAR</stp>
        <stp/>
        <stp>Close</stp>
        <stp>ADC</stp>
        <stp>-414</stp>
        <stp>All</stp>
        <stp/>
        <stp/>
        <stp>TRUE</stp>
        <stp>T</stp>
        <tr r="F416" s="2"/>
      </tp>
      <tp>
        <v>4672.5</v>
        <stp/>
        <stp>StudyData</stp>
        <stp>EP</stp>
        <stp>BAR</stp>
        <stp/>
        <stp>Close</stp>
        <stp>ADC</stp>
        <stp>-714</stp>
        <stp>All</stp>
        <stp/>
        <stp/>
        <stp>TRUE</stp>
        <stp>T</stp>
        <tr r="F716" s="2"/>
      </tp>
      <tp>
        <v>4345.25</v>
        <stp/>
        <stp>StudyData</stp>
        <stp>EP</stp>
        <stp>BAR</stp>
        <stp/>
        <stp>Close</stp>
        <stp>ADC</stp>
        <stp>-614</stp>
        <stp>All</stp>
        <stp/>
        <stp/>
        <stp>TRUE</stp>
        <stp>T</stp>
        <tr r="F616" s="2"/>
      </tp>
      <tp>
        <v>5769.5</v>
        <stp/>
        <stp>StudyData</stp>
        <stp>EP</stp>
        <stp>BAR</stp>
        <stp/>
        <stp>Close</stp>
        <stp>ADC</stp>
        <stp>-114</stp>
        <stp>All</stp>
        <stp/>
        <stp/>
        <stp>TRUE</stp>
        <stp>T</stp>
        <tr r="F116" s="2"/>
      </tp>
      <tp>
        <v>4875.25</v>
        <stp/>
        <stp>StudyData</stp>
        <stp>EP</stp>
        <stp>BAR</stp>
        <stp/>
        <stp>Close</stp>
        <stp>ADC</stp>
        <stp>-314</stp>
        <stp>All</stp>
        <stp/>
        <stp/>
        <stp>TRUE</stp>
        <stp>T</stp>
        <tr r="F316" s="2"/>
      </tp>
      <tp>
        <v>5302.75</v>
        <stp/>
        <stp>StudyData</stp>
        <stp>EP</stp>
        <stp>BAR</stp>
        <stp/>
        <stp>Close</stp>
        <stp>ADC</stp>
        <stp>-214</stp>
        <stp>All</stp>
        <stp/>
        <stp/>
        <stp>TRUE</stp>
        <stp>T</stp>
        <tr r="F216" s="2"/>
      </tp>
      <tp>
        <v>4827.75</v>
        <stp/>
        <stp>StudyData</stp>
        <stp>EP</stp>
        <stp>BAR</stp>
        <stp/>
        <stp>Close</stp>
        <stp>ADC</stp>
        <stp>-914</stp>
        <stp>All</stp>
        <stp/>
        <stp/>
        <stp>TRUE</stp>
        <stp>T</stp>
        <tr r="F916" s="2"/>
      </tp>
      <tp>
        <v>5051.5</v>
        <stp/>
        <stp>StudyData</stp>
        <stp>EP</stp>
        <stp>BAR</stp>
        <stp/>
        <stp>Close</stp>
        <stp>ADC</stp>
        <stp>-814</stp>
        <stp>All</stp>
        <stp/>
        <stp/>
        <stp>TRUE</stp>
        <stp>T</stp>
        <tr r="F816" s="2"/>
      </tp>
      <tp>
        <v>4540.25</v>
        <stp/>
        <stp>StudyData</stp>
        <stp>EP</stp>
        <stp>BAR</stp>
        <stp/>
        <stp>Close</stp>
        <stp>ADC</stp>
        <stp>-515</stp>
        <stp>All</stp>
        <stp/>
        <stp/>
        <stp>TRUE</stp>
        <stp>T</stp>
        <tr r="F517" s="2"/>
      </tp>
      <tp>
        <v>4808.75</v>
        <stp/>
        <stp>StudyData</stp>
        <stp>EP</stp>
        <stp>BAR</stp>
        <stp/>
        <stp>Close</stp>
        <stp>ADC</stp>
        <stp>-415</stp>
        <stp>All</stp>
        <stp/>
        <stp/>
        <stp>TRUE</stp>
        <stp>T</stp>
        <tr r="F417" s="2"/>
      </tp>
      <tp>
        <v>4662.75</v>
        <stp/>
        <stp>StudyData</stp>
        <stp>EP</stp>
        <stp>BAR</stp>
        <stp/>
        <stp>Close</stp>
        <stp>ADC</stp>
        <stp>-715</stp>
        <stp>All</stp>
        <stp/>
        <stp/>
        <stp>TRUE</stp>
        <stp>T</stp>
        <tr r="F717" s="2"/>
      </tp>
      <tp>
        <v>4389.75</v>
        <stp/>
        <stp>StudyData</stp>
        <stp>EP</stp>
        <stp>BAR</stp>
        <stp/>
        <stp>Close</stp>
        <stp>ADC</stp>
        <stp>-615</stp>
        <stp>All</stp>
        <stp/>
        <stp/>
        <stp>TRUE</stp>
        <stp>T</stp>
        <tr r="F617" s="2"/>
      </tp>
      <tp>
        <v>5761.25</v>
        <stp/>
        <stp>StudyData</stp>
        <stp>EP</stp>
        <stp>BAR</stp>
        <stp/>
        <stp>Close</stp>
        <stp>ADC</stp>
        <stp>-115</stp>
        <stp>All</stp>
        <stp/>
        <stp/>
        <stp>TRUE</stp>
        <stp>T</stp>
        <tr r="F117" s="2"/>
      </tp>
      <tp>
        <v>4873.25</v>
        <stp/>
        <stp>StudyData</stp>
        <stp>EP</stp>
        <stp>BAR</stp>
        <stp/>
        <stp>Close</stp>
        <stp>ADC</stp>
        <stp>-315</stp>
        <stp>All</stp>
        <stp/>
        <stp/>
        <stp>TRUE</stp>
        <stp>T</stp>
        <tr r="F317" s="2"/>
      </tp>
      <tp>
        <v>5243.75</v>
        <stp/>
        <stp>StudyData</stp>
        <stp>EP</stp>
        <stp>BAR</stp>
        <stp/>
        <stp>Close</stp>
        <stp>ADC</stp>
        <stp>-215</stp>
        <stp>All</stp>
        <stp/>
        <stp/>
        <stp>TRUE</stp>
        <stp>T</stp>
        <tr r="F217" s="2"/>
      </tp>
      <tp>
        <v>4843</v>
        <stp/>
        <stp>StudyData</stp>
        <stp>EP</stp>
        <stp>BAR</stp>
        <stp/>
        <stp>Close</stp>
        <stp>ADC</stp>
        <stp>-915</stp>
        <stp>All</stp>
        <stp/>
        <stp/>
        <stp>TRUE</stp>
        <stp>T</stp>
        <tr r="F917" s="2"/>
      </tp>
      <tp>
        <v>4984.25</v>
        <stp/>
        <stp>StudyData</stp>
        <stp>EP</stp>
        <stp>BAR</stp>
        <stp/>
        <stp>Close</stp>
        <stp>ADC</stp>
        <stp>-815</stp>
        <stp>All</stp>
        <stp/>
        <stp/>
        <stp>TRUE</stp>
        <stp>T</stp>
        <tr r="F817" s="2"/>
      </tp>
      <tp>
        <v>4532.25</v>
        <stp/>
        <stp>StudyData</stp>
        <stp>EP</stp>
        <stp>BAR</stp>
        <stp/>
        <stp>Close</stp>
        <stp>ADC</stp>
        <stp>-516</stp>
        <stp>All</stp>
        <stp/>
        <stp/>
        <stp>TRUE</stp>
        <stp>T</stp>
        <tr r="F518" s="2"/>
      </tp>
      <tp>
        <v>4845.5</v>
        <stp/>
        <stp>StudyData</stp>
        <stp>EP</stp>
        <stp>BAR</stp>
        <stp/>
        <stp>Close</stp>
        <stp>ADC</stp>
        <stp>-416</stp>
        <stp>All</stp>
        <stp/>
        <stp/>
        <stp>TRUE</stp>
        <stp>T</stp>
        <tr r="F418" s="2"/>
      </tp>
      <tp>
        <v>4785</v>
        <stp/>
        <stp>StudyData</stp>
        <stp>EP</stp>
        <stp>BAR</stp>
        <stp/>
        <stp>Close</stp>
        <stp>ADC</stp>
        <stp>-716</stp>
        <stp>All</stp>
        <stp/>
        <stp/>
        <stp>TRUE</stp>
        <stp>T</stp>
        <tr r="F718" s="2"/>
      </tp>
      <tp>
        <v>4362.5</v>
        <stp/>
        <stp>StudyData</stp>
        <stp>EP</stp>
        <stp>BAR</stp>
        <stp/>
        <stp>Close</stp>
        <stp>ADC</stp>
        <stp>-616</stp>
        <stp>All</stp>
        <stp/>
        <stp/>
        <stp>TRUE</stp>
        <stp>T</stp>
        <tr r="F618" s="2"/>
      </tp>
      <tp>
        <v>5733.75</v>
        <stp/>
        <stp>StudyData</stp>
        <stp>EP</stp>
        <stp>BAR</stp>
        <stp/>
        <stp>Close</stp>
        <stp>ADC</stp>
        <stp>-116</stp>
        <stp>All</stp>
        <stp/>
        <stp/>
        <stp>TRUE</stp>
        <stp>T</stp>
        <tr r="F118" s="2"/>
      </tp>
      <tp>
        <v>4880.5</v>
        <stp/>
        <stp>StudyData</stp>
        <stp>EP</stp>
        <stp>BAR</stp>
        <stp/>
        <stp>Close</stp>
        <stp>ADC</stp>
        <stp>-316</stp>
        <stp>All</stp>
        <stp/>
        <stp/>
        <stp>TRUE</stp>
        <stp>T</stp>
        <tr r="F318" s="2"/>
      </tp>
      <tp>
        <v>5200</v>
        <stp/>
        <stp>StudyData</stp>
        <stp>EP</stp>
        <stp>BAR</stp>
        <stp/>
        <stp>Close</stp>
        <stp>ADC</stp>
        <stp>-216</stp>
        <stp>All</stp>
        <stp/>
        <stp/>
        <stp>TRUE</stp>
        <stp>T</stp>
        <tr r="F218" s="2"/>
      </tp>
      <tp>
        <v>4826.5</v>
        <stp/>
        <stp>StudyData</stp>
        <stp>EP</stp>
        <stp>BAR</stp>
        <stp/>
        <stp>Close</stp>
        <stp>ADC</stp>
        <stp>-916</stp>
        <stp>All</stp>
        <stp/>
        <stp/>
        <stp>TRUE</stp>
        <stp>T</stp>
        <tr r="F918" s="2"/>
      </tp>
      <tp>
        <v>5042</v>
        <stp/>
        <stp>StudyData</stp>
        <stp>EP</stp>
        <stp>BAR</stp>
        <stp/>
        <stp>Close</stp>
        <stp>ADC</stp>
        <stp>-816</stp>
        <stp>All</stp>
        <stp/>
        <stp/>
        <stp>TRUE</stp>
        <stp>T</stp>
        <tr r="F818" s="2"/>
      </tp>
      <tp>
        <v>4571</v>
        <stp/>
        <stp>StudyData</stp>
        <stp>EP</stp>
        <stp>BAR</stp>
        <stp/>
        <stp>Close</stp>
        <stp>ADC</stp>
        <stp>-517</stp>
        <stp>All</stp>
        <stp/>
        <stp/>
        <stp>TRUE</stp>
        <stp>T</stp>
        <tr r="F519" s="2"/>
      </tp>
      <tp>
        <v>4854</v>
        <stp/>
        <stp>StudyData</stp>
        <stp>EP</stp>
        <stp>BAR</stp>
        <stp/>
        <stp>Close</stp>
        <stp>ADC</stp>
        <stp>-417</stp>
        <stp>All</stp>
        <stp/>
        <stp/>
        <stp>TRUE</stp>
        <stp>T</stp>
        <tr r="F419" s="2"/>
      </tp>
      <tp>
        <v>4759.5</v>
        <stp/>
        <stp>StudyData</stp>
        <stp>EP</stp>
        <stp>BAR</stp>
        <stp/>
        <stp>Close</stp>
        <stp>ADC</stp>
        <stp>-717</stp>
        <stp>All</stp>
        <stp/>
        <stp/>
        <stp>TRUE</stp>
        <stp>T</stp>
        <tr r="F719" s="2"/>
      </tp>
      <tp>
        <v>4391.75</v>
        <stp/>
        <stp>StudyData</stp>
        <stp>EP</stp>
        <stp>BAR</stp>
        <stp/>
        <stp>Close</stp>
        <stp>ADC</stp>
        <stp>-617</stp>
        <stp>All</stp>
        <stp/>
        <stp/>
        <stp>TRUE</stp>
        <stp>T</stp>
        <tr r="F619" s="2"/>
      </tp>
      <tp>
        <v>5692.75</v>
        <stp/>
        <stp>StudyData</stp>
        <stp>EP</stp>
        <stp>BAR</stp>
        <stp/>
        <stp>Close</stp>
        <stp>ADC</stp>
        <stp>-117</stp>
        <stp>All</stp>
        <stp/>
        <stp/>
        <stp>TRUE</stp>
        <stp>T</stp>
        <tr r="F119" s="2"/>
      </tp>
      <tp>
        <v>4879.5</v>
        <stp/>
        <stp>StudyData</stp>
        <stp>EP</stp>
        <stp>BAR</stp>
        <stp/>
        <stp>Close</stp>
        <stp>ADC</stp>
        <stp>-317</stp>
        <stp>All</stp>
        <stp/>
        <stp/>
        <stp>TRUE</stp>
        <stp>T</stp>
        <tr r="F319" s="2"/>
      </tp>
      <tp>
        <v>5245.25</v>
        <stp/>
        <stp>StudyData</stp>
        <stp>EP</stp>
        <stp>BAR</stp>
        <stp/>
        <stp>Close</stp>
        <stp>ADC</stp>
        <stp>-217</stp>
        <stp>All</stp>
        <stp/>
        <stp/>
        <stp>TRUE</stp>
        <stp>T</stp>
        <tr r="F219" s="2"/>
      </tp>
      <tp>
        <v>4779.5</v>
        <stp/>
        <stp>StudyData</stp>
        <stp>EP</stp>
        <stp>BAR</stp>
        <stp/>
        <stp>Close</stp>
        <stp>ADC</stp>
        <stp>-917</stp>
        <stp>All</stp>
        <stp/>
        <stp/>
        <stp>TRUE</stp>
        <stp>T</stp>
        <tr r="F919" s="2"/>
      </tp>
      <tp>
        <v>5126.75</v>
        <stp/>
        <stp>StudyData</stp>
        <stp>EP</stp>
        <stp>BAR</stp>
        <stp/>
        <stp>Close</stp>
        <stp>ADC</stp>
        <stp>-817</stp>
        <stp>All</stp>
        <stp/>
        <stp/>
        <stp>TRUE</stp>
        <stp>T</stp>
        <tr r="F819" s="2"/>
      </tp>
      <tp>
        <v>4994.25</v>
        <stp/>
        <stp>StudyData</stp>
        <stp>EP</stp>
        <stp>BAR</stp>
        <stp/>
        <stp>Open</stp>
        <stp>ADC</stp>
        <stp>-878</stp>
        <stp>All</stp>
        <stp/>
        <stp/>
        <stp>TRUE</stp>
        <stp>T</stp>
        <tr r="C880" s="2"/>
      </tp>
      <tp>
        <v>4571.5</v>
        <stp/>
        <stp>StudyData</stp>
        <stp>EP</stp>
        <stp>BAR</stp>
        <stp/>
        <stp>Open</stp>
        <stp>ADC</stp>
        <stp>-978</stp>
        <stp>All</stp>
        <stp/>
        <stp/>
        <stp>TRUE</stp>
        <stp>T</stp>
        <tr r="C980" s="2"/>
      </tp>
      <tp>
        <v>5632.5</v>
        <stp/>
        <stp>StudyData</stp>
        <stp>EP</stp>
        <stp>BAR</stp>
        <stp/>
        <stp>Open</stp>
        <stp>ADC</stp>
        <stp>-178</stp>
        <stp>All</stp>
        <stp/>
        <stp/>
        <stp>TRUE</stp>
        <stp>T</stp>
        <tr r="C180" s="2"/>
      </tp>
      <tp>
        <v>5132.25</v>
        <stp/>
        <stp>StudyData</stp>
        <stp>EP</stp>
        <stp>BAR</stp>
        <stp/>
        <stp>Open</stp>
        <stp>ADC</stp>
        <stp>-278</stp>
        <stp>All</stp>
        <stp/>
        <stp/>
        <stp>TRUE</stp>
        <stp>T</stp>
        <tr r="C280" s="2"/>
      </tp>
      <tp>
        <v>4779.75</v>
        <stp/>
        <stp>StudyData</stp>
        <stp>EP</stp>
        <stp>BAR</stp>
        <stp/>
        <stp>Open</stp>
        <stp>ADC</stp>
        <stp>-378</stp>
        <stp>All</stp>
        <stp/>
        <stp/>
        <stp>TRUE</stp>
        <stp>T</stp>
        <tr r="C380" s="2"/>
      </tp>
      <tp>
        <v>4539.75</v>
        <stp/>
        <stp>StudyData</stp>
        <stp>EP</stp>
        <stp>BAR</stp>
        <stp/>
        <stp>Open</stp>
        <stp>ADC</stp>
        <stp>-478</stp>
        <stp>All</stp>
        <stp/>
        <stp/>
        <stp>TRUE</stp>
        <stp>T</stp>
        <tr r="C480" s="2"/>
      </tp>
      <tp>
        <v>4305</v>
        <stp/>
        <stp>StudyData</stp>
        <stp>EP</stp>
        <stp>BAR</stp>
        <stp/>
        <stp>Open</stp>
        <stp>ADC</stp>
        <stp>-578</stp>
        <stp>All</stp>
        <stp/>
        <stp/>
        <stp>TRUE</stp>
        <stp>T</stp>
        <tr r="C580" s="2"/>
      </tp>
      <tp>
        <v>4171.25</v>
        <stp/>
        <stp>StudyData</stp>
        <stp>EP</stp>
        <stp>BAR</stp>
        <stp/>
        <stp>Open</stp>
        <stp>ADC</stp>
        <stp>-678</stp>
        <stp>All</stp>
        <stp/>
        <stp/>
        <stp>TRUE</stp>
        <stp>T</stp>
        <tr r="C680" s="2"/>
      </tp>
      <tp>
        <v>4885.75</v>
        <stp/>
        <stp>StudyData</stp>
        <stp>EP</stp>
        <stp>BAR</stp>
        <stp/>
        <stp>Open</stp>
        <stp>ADC</stp>
        <stp>-778</stp>
        <stp>All</stp>
        <stp/>
        <stp/>
        <stp>TRUE</stp>
        <stp>T</stp>
        <tr r="C780" s="2"/>
      </tp>
      <tp>
        <v>4996</v>
        <stp/>
        <stp>StudyData</stp>
        <stp>EP</stp>
        <stp>BAR</stp>
        <stp/>
        <stp>Open</stp>
        <stp>ADC</stp>
        <stp>-879</stp>
        <stp>All</stp>
        <stp/>
        <stp/>
        <stp>TRUE</stp>
        <stp>T</stp>
        <tr r="C881" s="2"/>
      </tp>
      <tp>
        <v>4555.25</v>
        <stp/>
        <stp>StudyData</stp>
        <stp>EP</stp>
        <stp>BAR</stp>
        <stp/>
        <stp>Open</stp>
        <stp>ADC</stp>
        <stp>-979</stp>
        <stp>All</stp>
        <stp/>
        <stp/>
        <stp>TRUE</stp>
        <stp>T</stp>
        <tr r="C981" s="2"/>
      </tp>
      <tp>
        <v>5580.75</v>
        <stp/>
        <stp>StudyData</stp>
        <stp>EP</stp>
        <stp>BAR</stp>
        <stp/>
        <stp>Open</stp>
        <stp>ADC</stp>
        <stp>-179</stp>
        <stp>All</stp>
        <stp/>
        <stp/>
        <stp>TRUE</stp>
        <stp>T</stp>
        <tr r="C181" s="2"/>
      </tp>
      <tp>
        <v>5071</v>
        <stp/>
        <stp>StudyData</stp>
        <stp>EP</stp>
        <stp>BAR</stp>
        <stp/>
        <stp>Open</stp>
        <stp>ADC</stp>
        <stp>-279</stp>
        <stp>All</stp>
        <stp/>
        <stp/>
        <stp>TRUE</stp>
        <stp>T</stp>
        <tr r="C281" s="2"/>
      </tp>
      <tp>
        <v>4746.25</v>
        <stp/>
        <stp>StudyData</stp>
        <stp>EP</stp>
        <stp>BAR</stp>
        <stp/>
        <stp>Open</stp>
        <stp>ADC</stp>
        <stp>-379</stp>
        <stp>All</stp>
        <stp/>
        <stp/>
        <stp>TRUE</stp>
        <stp>T</stp>
        <tr r="C381" s="2"/>
      </tp>
      <tp>
        <v>4558.25</v>
        <stp/>
        <stp>StudyData</stp>
        <stp>EP</stp>
        <stp>BAR</stp>
        <stp/>
        <stp>Open</stp>
        <stp>ADC</stp>
        <stp>-479</stp>
        <stp>All</stp>
        <stp/>
        <stp/>
        <stp>TRUE</stp>
        <stp>T</stp>
        <tr r="C481" s="2"/>
      </tp>
      <tp>
        <v>4285.25</v>
        <stp/>
        <stp>StudyData</stp>
        <stp>EP</stp>
        <stp>BAR</stp>
        <stp/>
        <stp>Open</stp>
        <stp>ADC</stp>
        <stp>-579</stp>
        <stp>All</stp>
        <stp/>
        <stp/>
        <stp>TRUE</stp>
        <stp>T</stp>
        <tr r="C581" s="2"/>
      </tp>
      <tp>
        <v>4289.75</v>
        <stp/>
        <stp>StudyData</stp>
        <stp>EP</stp>
        <stp>BAR</stp>
        <stp/>
        <stp>Open</stp>
        <stp>ADC</stp>
        <stp>-679</stp>
        <stp>All</stp>
        <stp/>
        <stp/>
        <stp>TRUE</stp>
        <stp>T</stp>
        <tr r="C681" s="2"/>
      </tp>
      <tp>
        <v>4872</v>
        <stp/>
        <stp>StudyData</stp>
        <stp>EP</stp>
        <stp>BAR</stp>
        <stp/>
        <stp>Open</stp>
        <stp>ADC</stp>
        <stp>-779</stp>
        <stp>All</stp>
        <stp/>
        <stp/>
        <stp>TRUE</stp>
        <stp>T</stp>
        <tr r="C781" s="2"/>
      </tp>
      <tp>
        <v>5178</v>
        <stp/>
        <stp>StudyData</stp>
        <stp>EP</stp>
        <stp>BAR</stp>
        <stp/>
        <stp>High</stp>
        <stp>ADC</stp>
        <stp>-819</stp>
        <stp>All</stp>
        <stp/>
        <stp/>
        <stp>TRUE</stp>
        <stp>T</stp>
        <tr r="D821" s="2"/>
      </tp>
      <tp>
        <v>4814.5</v>
        <stp/>
        <stp>StudyData</stp>
        <stp>EP</stp>
        <stp>BAR</stp>
        <stp/>
        <stp>High</stp>
        <stp>ADC</stp>
        <stp>-919</stp>
        <stp>All</stp>
        <stp/>
        <stp/>
        <stp>TRUE</stp>
        <stp>T</stp>
        <tr r="D921" s="2"/>
      </tp>
      <tp>
        <v>5319.5</v>
        <stp/>
        <stp>StudyData</stp>
        <stp>EP</stp>
        <stp>BAR</stp>
        <stp/>
        <stp>High</stp>
        <stp>ADC</stp>
        <stp>-219</stp>
        <stp>All</stp>
        <stp/>
        <stp/>
        <stp>TRUE</stp>
        <stp>T</stp>
        <tr r="D221" s="2"/>
      </tp>
      <tp>
        <v>4883.25</v>
        <stp/>
        <stp>StudyData</stp>
        <stp>EP</stp>
        <stp>BAR</stp>
        <stp/>
        <stp>High</stp>
        <stp>ADC</stp>
        <stp>-319</stp>
        <stp>All</stp>
        <stp/>
        <stp/>
        <stp>TRUE</stp>
        <stp>T</stp>
        <tr r="D321" s="2"/>
      </tp>
      <tp>
        <v>5624.5</v>
        <stp/>
        <stp>StudyData</stp>
        <stp>EP</stp>
        <stp>BAR</stp>
        <stp/>
        <stp>High</stp>
        <stp>ADC</stp>
        <stp>-119</stp>
        <stp>All</stp>
        <stp/>
        <stp/>
        <stp>TRUE</stp>
        <stp>T</stp>
        <tr r="D121" s="2"/>
      </tp>
      <tp>
        <v>4647.5</v>
        <stp/>
        <stp>StudyData</stp>
        <stp>EP</stp>
        <stp>BAR</stp>
        <stp/>
        <stp>High</stp>
        <stp>ADC</stp>
        <stp>-619</stp>
        <stp>All</stp>
        <stp/>
        <stp/>
        <stp>TRUE</stp>
        <stp>T</stp>
        <tr r="D621" s="2"/>
      </tp>
      <tp>
        <v>4976.5</v>
        <stp/>
        <stp>StudyData</stp>
        <stp>EP</stp>
        <stp>BAR</stp>
        <stp/>
        <stp>High</stp>
        <stp>ADC</stp>
        <stp>-719</stp>
        <stp>All</stp>
        <stp/>
        <stp/>
        <stp>TRUE</stp>
        <stp>T</stp>
        <tr r="D721" s="2"/>
      </tp>
      <tp>
        <v>4799.75</v>
        <stp/>
        <stp>StudyData</stp>
        <stp>EP</stp>
        <stp>BAR</stp>
        <stp/>
        <stp>High</stp>
        <stp>ADC</stp>
        <stp>-419</stp>
        <stp>All</stp>
        <stp/>
        <stp/>
        <stp>TRUE</stp>
        <stp>T</stp>
        <tr r="D421" s="2"/>
      </tp>
      <tp>
        <v>4583.5</v>
        <stp/>
        <stp>StudyData</stp>
        <stp>EP</stp>
        <stp>BAR</stp>
        <stp/>
        <stp>High</stp>
        <stp>ADC</stp>
        <stp>-519</stp>
        <stp>All</stp>
        <stp/>
        <stp/>
        <stp>TRUE</stp>
        <stp>T</stp>
        <tr r="D521" s="2"/>
      </tp>
      <tp>
        <v>5192.75</v>
        <stp/>
        <stp>StudyData</stp>
        <stp>EP</stp>
        <stp>BAR</stp>
        <stp/>
        <stp>High</stp>
        <stp>ADC</stp>
        <stp>-818</stp>
        <stp>All</stp>
        <stp/>
        <stp/>
        <stp>TRUE</stp>
        <stp>T</stp>
        <tr r="D820" s="2"/>
      </tp>
      <tp>
        <v>4819.75</v>
        <stp/>
        <stp>StudyData</stp>
        <stp>EP</stp>
        <stp>BAR</stp>
        <stp/>
        <stp>High</stp>
        <stp>ADC</stp>
        <stp>-918</stp>
        <stp>All</stp>
        <stp/>
        <stp/>
        <stp>TRUE</stp>
        <stp>T</stp>
        <tr r="D920" s="2"/>
      </tp>
      <tp>
        <v>5316.75</v>
        <stp/>
        <stp>StudyData</stp>
        <stp>EP</stp>
        <stp>BAR</stp>
        <stp/>
        <stp>High</stp>
        <stp>ADC</stp>
        <stp>-218</stp>
        <stp>All</stp>
        <stp/>
        <stp/>
        <stp>TRUE</stp>
        <stp>T</stp>
        <tr r="D220" s="2"/>
      </tp>
      <tp>
        <v>4879.25</v>
        <stp/>
        <stp>StudyData</stp>
        <stp>EP</stp>
        <stp>BAR</stp>
        <stp/>
        <stp>High</stp>
        <stp>ADC</stp>
        <stp>-318</stp>
        <stp>All</stp>
        <stp/>
        <stp/>
        <stp>TRUE</stp>
        <stp>T</stp>
        <tr r="D320" s="2"/>
      </tp>
      <tp>
        <v>5637.5</v>
        <stp/>
        <stp>StudyData</stp>
        <stp>EP</stp>
        <stp>BAR</stp>
        <stp/>
        <stp>High</stp>
        <stp>ADC</stp>
        <stp>-118</stp>
        <stp>All</stp>
        <stp/>
        <stp/>
        <stp>TRUE</stp>
        <stp>T</stp>
        <tr r="D120" s="2"/>
      </tp>
      <tp>
        <v>4453.75</v>
        <stp/>
        <stp>StudyData</stp>
        <stp>EP</stp>
        <stp>BAR</stp>
        <stp/>
        <stp>High</stp>
        <stp>ADC</stp>
        <stp>-618</stp>
        <stp>All</stp>
        <stp/>
        <stp/>
        <stp>TRUE</stp>
        <stp>T</stp>
        <tr r="D620" s="2"/>
      </tp>
      <tp>
        <v>5001.25</v>
        <stp/>
        <stp>StudyData</stp>
        <stp>EP</stp>
        <stp>BAR</stp>
        <stp/>
        <stp>High</stp>
        <stp>ADC</stp>
        <stp>-718</stp>
        <stp>All</stp>
        <stp/>
        <stp/>
        <stp>TRUE</stp>
        <stp>T</stp>
        <tr r="D720" s="2"/>
      </tp>
      <tp>
        <v>4859.75</v>
        <stp/>
        <stp>StudyData</stp>
        <stp>EP</stp>
        <stp>BAR</stp>
        <stp/>
        <stp>High</stp>
        <stp>ADC</stp>
        <stp>-418</stp>
        <stp>All</stp>
        <stp/>
        <stp/>
        <stp>TRUE</stp>
        <stp>T</stp>
        <tr r="D420" s="2"/>
      </tp>
      <tp>
        <v>4628.75</v>
        <stp/>
        <stp>StudyData</stp>
        <stp>EP</stp>
        <stp>BAR</stp>
        <stp/>
        <stp>High</stp>
        <stp>ADC</stp>
        <stp>-518</stp>
        <stp>All</stp>
        <stp/>
        <stp/>
        <stp>TRUE</stp>
        <stp>T</stp>
        <tr r="D520" s="2"/>
      </tp>
      <tp>
        <v>5145.5</v>
        <stp/>
        <stp>StudyData</stp>
        <stp>EP</stp>
        <stp>BAR</stp>
        <stp/>
        <stp>High</stp>
        <stp>ADC</stp>
        <stp>-817</stp>
        <stp>All</stp>
        <stp/>
        <stp/>
        <stp>TRUE</stp>
        <stp>T</stp>
        <tr r="D819" s="2"/>
      </tp>
      <tp>
        <v>4818.75</v>
        <stp/>
        <stp>StudyData</stp>
        <stp>EP</stp>
        <stp>BAR</stp>
        <stp/>
        <stp>High</stp>
        <stp>ADC</stp>
        <stp>-917</stp>
        <stp>All</stp>
        <stp/>
        <stp/>
        <stp>TRUE</stp>
        <stp>T</stp>
        <tr r="D919" s="2"/>
      </tp>
      <tp>
        <v>5291.5</v>
        <stp/>
        <stp>StudyData</stp>
        <stp>EP</stp>
        <stp>BAR</stp>
        <stp/>
        <stp>High</stp>
        <stp>ADC</stp>
        <stp>-217</stp>
        <stp>All</stp>
        <stp/>
        <stp/>
        <stp>TRUE</stp>
        <stp>T</stp>
        <tr r="D219" s="2"/>
      </tp>
      <tp>
        <v>4892.75</v>
        <stp/>
        <stp>StudyData</stp>
        <stp>EP</stp>
        <stp>BAR</stp>
        <stp/>
        <stp>High</stp>
        <stp>ADC</stp>
        <stp>-317</stp>
        <stp>All</stp>
        <stp/>
        <stp/>
        <stp>TRUE</stp>
        <stp>T</stp>
        <tr r="D319" s="2"/>
      </tp>
      <tp>
        <v>5699</v>
        <stp/>
        <stp>StudyData</stp>
        <stp>EP</stp>
        <stp>BAR</stp>
        <stp/>
        <stp>High</stp>
        <stp>ADC</stp>
        <stp>-117</stp>
        <stp>All</stp>
        <stp/>
        <stp/>
        <stp>TRUE</stp>
        <stp>T</stp>
        <tr r="D119" s="2"/>
      </tp>
      <tp>
        <v>4450</v>
        <stp/>
        <stp>StudyData</stp>
        <stp>EP</stp>
        <stp>BAR</stp>
        <stp/>
        <stp>High</stp>
        <stp>ADC</stp>
        <stp>-617</stp>
        <stp>All</stp>
        <stp/>
        <stp/>
        <stp>TRUE</stp>
        <stp>T</stp>
        <tr r="D619" s="2"/>
      </tp>
      <tp>
        <v>4885.5</v>
        <stp/>
        <stp>StudyData</stp>
        <stp>EP</stp>
        <stp>BAR</stp>
        <stp/>
        <stp>High</stp>
        <stp>ADC</stp>
        <stp>-717</stp>
        <stp>All</stp>
        <stp/>
        <stp/>
        <stp>TRUE</stp>
        <stp>T</stp>
        <tr r="D719" s="2"/>
      </tp>
      <tp>
        <v>4855.75</v>
        <stp/>
        <stp>StudyData</stp>
        <stp>EP</stp>
        <stp>BAR</stp>
        <stp/>
        <stp>High</stp>
        <stp>ADC</stp>
        <stp>-417</stp>
        <stp>All</stp>
        <stp/>
        <stp/>
        <stp>TRUE</stp>
        <stp>T</stp>
        <tr r="D419" s="2"/>
      </tp>
      <tp>
        <v>4619.75</v>
        <stp/>
        <stp>StudyData</stp>
        <stp>EP</stp>
        <stp>BAR</stp>
        <stp/>
        <stp>High</stp>
        <stp>ADC</stp>
        <stp>-517</stp>
        <stp>All</stp>
        <stp/>
        <stp/>
        <stp>TRUE</stp>
        <stp>T</stp>
        <tr r="D519" s="2"/>
      </tp>
      <tp>
        <v>4941.5</v>
        <stp/>
        <stp>StudyData</stp>
        <stp>EP</stp>
        <stp>BAR</stp>
        <stp/>
        <stp>Open</stp>
        <stp>ADC</stp>
        <stp>-870</stp>
        <stp>All</stp>
        <stp/>
        <stp/>
        <stp>TRUE</stp>
        <stp>T</stp>
        <tr r="C872" s="2"/>
      </tp>
      <tp>
        <v>4614.75</v>
        <stp/>
        <stp>StudyData</stp>
        <stp>EP</stp>
        <stp>BAR</stp>
        <stp/>
        <stp>Open</stp>
        <stp>ADC</stp>
        <stp>-970</stp>
        <stp>All</stp>
        <stp/>
        <stp/>
        <stp>TRUE</stp>
        <stp>T</stp>
        <tr r="C972" s="2"/>
      </tp>
      <tp>
        <v>5666.5</v>
        <stp/>
        <stp>StudyData</stp>
        <stp>EP</stp>
        <stp>BAR</stp>
        <stp/>
        <stp>Open</stp>
        <stp>ADC</stp>
        <stp>-170</stp>
        <stp>All</stp>
        <stp/>
        <stp/>
        <stp>TRUE</stp>
        <stp>T</stp>
        <tr r="C172" s="2"/>
      </tp>
      <tp>
        <v>5134.25</v>
        <stp/>
        <stp>StudyData</stp>
        <stp>EP</stp>
        <stp>BAR</stp>
        <stp/>
        <stp>Open</stp>
        <stp>ADC</stp>
        <stp>-270</stp>
        <stp>All</stp>
        <stp/>
        <stp/>
        <stp>TRUE</stp>
        <stp>T</stp>
        <tr r="C272" s="2"/>
      </tp>
      <tp>
        <v>4820</v>
        <stp/>
        <stp>StudyData</stp>
        <stp>EP</stp>
        <stp>BAR</stp>
        <stp/>
        <stp>Open</stp>
        <stp>ADC</stp>
        <stp>-370</stp>
        <stp>All</stp>
        <stp/>
        <stp/>
        <stp>TRUE</stp>
        <stp>T</stp>
        <tr r="C372" s="2"/>
      </tp>
      <tp>
        <v>4580</v>
        <stp/>
        <stp>StudyData</stp>
        <stp>EP</stp>
        <stp>BAR</stp>
        <stp/>
        <stp>Open</stp>
        <stp>ADC</stp>
        <stp>-470</stp>
        <stp>All</stp>
        <stp/>
        <stp/>
        <stp>TRUE</stp>
        <stp>T</stp>
        <tr r="C472" s="2"/>
      </tp>
      <tp>
        <v>4445</v>
        <stp/>
        <stp>StudyData</stp>
        <stp>EP</stp>
        <stp>BAR</stp>
        <stp/>
        <stp>Open</stp>
        <stp>ADC</stp>
        <stp>-570</stp>
        <stp>All</stp>
        <stp/>
        <stp/>
        <stp>TRUE</stp>
        <stp>T</stp>
        <tr r="C572" s="2"/>
      </tp>
      <tp>
        <v>4313.5</v>
        <stp/>
        <stp>StudyData</stp>
        <stp>EP</stp>
        <stp>BAR</stp>
        <stp/>
        <stp>Open</stp>
        <stp>ADC</stp>
        <stp>-670</stp>
        <stp>All</stp>
        <stp/>
        <stp/>
        <stp>TRUE</stp>
        <stp>T</stp>
        <tr r="C672" s="2"/>
      </tp>
      <tp>
        <v>5001</v>
        <stp/>
        <stp>StudyData</stp>
        <stp>EP</stp>
        <stp>BAR</stp>
        <stp/>
        <stp>Open</stp>
        <stp>ADC</stp>
        <stp>-770</stp>
        <stp>All</stp>
        <stp/>
        <stp/>
        <stp>TRUE</stp>
        <stp>T</stp>
        <tr r="C772" s="2"/>
      </tp>
      <tp>
        <v>5143.25</v>
        <stp/>
        <stp>StudyData</stp>
        <stp>EP</stp>
        <stp>BAR</stp>
        <stp/>
        <stp>High</stp>
        <stp>ADC</stp>
        <stp>-816</stp>
        <stp>All</stp>
        <stp/>
        <stp/>
        <stp>TRUE</stp>
        <stp>T</stp>
        <tr r="D818" s="2"/>
      </tp>
      <tp>
        <v>4830.5</v>
        <stp/>
        <stp>StudyData</stp>
        <stp>EP</stp>
        <stp>BAR</stp>
        <stp/>
        <stp>High</stp>
        <stp>ADC</stp>
        <stp>-916</stp>
        <stp>All</stp>
        <stp/>
        <stp/>
        <stp>TRUE</stp>
        <stp>T</stp>
        <tr r="D918" s="2"/>
      </tp>
      <tp>
        <v>5254.25</v>
        <stp/>
        <stp>StudyData</stp>
        <stp>EP</stp>
        <stp>BAR</stp>
        <stp/>
        <stp>High</stp>
        <stp>ADC</stp>
        <stp>-216</stp>
        <stp>All</stp>
        <stp/>
        <stp/>
        <stp>TRUE</stp>
        <stp>T</stp>
        <tr r="D218" s="2"/>
      </tp>
      <tp>
        <v>4886.25</v>
        <stp/>
        <stp>StudyData</stp>
        <stp>EP</stp>
        <stp>BAR</stp>
        <stp/>
        <stp>High</stp>
        <stp>ADC</stp>
        <stp>-316</stp>
        <stp>All</stp>
        <stp/>
        <stp/>
        <stp>TRUE</stp>
        <stp>T</stp>
        <tr r="D318" s="2"/>
      </tp>
      <tp>
        <v>5738.5</v>
        <stp/>
        <stp>StudyData</stp>
        <stp>EP</stp>
        <stp>BAR</stp>
        <stp/>
        <stp>High</stp>
        <stp>ADC</stp>
        <stp>-116</stp>
        <stp>All</stp>
        <stp/>
        <stp/>
        <stp>TRUE</stp>
        <stp>T</stp>
        <tr r="D118" s="2"/>
      </tp>
      <tp>
        <v>4377.5</v>
        <stp/>
        <stp>StudyData</stp>
        <stp>EP</stp>
        <stp>BAR</stp>
        <stp/>
        <stp>High</stp>
        <stp>ADC</stp>
        <stp>-616</stp>
        <stp>All</stp>
        <stp/>
        <stp/>
        <stp>TRUE</stp>
        <stp>T</stp>
        <tr r="D618" s="2"/>
      </tp>
      <tp>
        <v>4788.75</v>
        <stp/>
        <stp>StudyData</stp>
        <stp>EP</stp>
        <stp>BAR</stp>
        <stp/>
        <stp>High</stp>
        <stp>ADC</stp>
        <stp>-716</stp>
        <stp>All</stp>
        <stp/>
        <stp/>
        <stp>TRUE</stp>
        <stp>T</stp>
        <tr r="D718" s="2"/>
      </tp>
      <tp>
        <v>4855.5</v>
        <stp/>
        <stp>StudyData</stp>
        <stp>EP</stp>
        <stp>BAR</stp>
        <stp/>
        <stp>High</stp>
        <stp>ADC</stp>
        <stp>-416</stp>
        <stp>All</stp>
        <stp/>
        <stp/>
        <stp>TRUE</stp>
        <stp>T</stp>
        <tr r="D418" s="2"/>
      </tp>
      <tp>
        <v>4610.75</v>
        <stp/>
        <stp>StudyData</stp>
        <stp>EP</stp>
        <stp>BAR</stp>
        <stp/>
        <stp>High</stp>
        <stp>ADC</stp>
        <stp>-516</stp>
        <stp>All</stp>
        <stp/>
        <stp/>
        <stp>TRUE</stp>
        <stp>T</stp>
        <tr r="D518" s="2"/>
      </tp>
      <tp>
        <v>4927.5</v>
        <stp/>
        <stp>StudyData</stp>
        <stp>EP</stp>
        <stp>BAR</stp>
        <stp/>
        <stp>Open</stp>
        <stp>ADC</stp>
        <stp>-871</stp>
        <stp>All</stp>
        <stp/>
        <stp/>
        <stp>TRUE</stp>
        <stp>T</stp>
        <tr r="C873" s="2"/>
      </tp>
      <tp>
        <v>4578.5</v>
        <stp/>
        <stp>StudyData</stp>
        <stp>EP</stp>
        <stp>BAR</stp>
        <stp/>
        <stp>Open</stp>
        <stp>ADC</stp>
        <stp>-971</stp>
        <stp>All</stp>
        <stp/>
        <stp/>
        <stp>TRUE</stp>
        <stp>T</stp>
        <tr r="C973" s="2"/>
      </tp>
      <tp>
        <v>5647.5</v>
        <stp/>
        <stp>StudyData</stp>
        <stp>EP</stp>
        <stp>BAR</stp>
        <stp/>
        <stp>Open</stp>
        <stp>ADC</stp>
        <stp>-171</stp>
        <stp>All</stp>
        <stp/>
        <stp/>
        <stp>TRUE</stp>
        <stp>T</stp>
        <tr r="C173" s="2"/>
      </tp>
      <tp>
        <v>5190</v>
        <stp/>
        <stp>StudyData</stp>
        <stp>EP</stp>
        <stp>BAR</stp>
        <stp/>
        <stp>Open</stp>
        <stp>ADC</stp>
        <stp>-271</stp>
        <stp>All</stp>
        <stp/>
        <stp/>
        <stp>TRUE</stp>
        <stp>T</stp>
        <tr r="C273" s="2"/>
      </tp>
      <tp>
        <v>4831.25</v>
        <stp/>
        <stp>StudyData</stp>
        <stp>EP</stp>
        <stp>BAR</stp>
        <stp/>
        <stp>Open</stp>
        <stp>ADC</stp>
        <stp>-371</stp>
        <stp>All</stp>
        <stp/>
        <stp/>
        <stp>TRUE</stp>
        <stp>T</stp>
        <tr r="C373" s="2"/>
      </tp>
      <tp>
        <v>4574.5</v>
        <stp/>
        <stp>StudyData</stp>
        <stp>EP</stp>
        <stp>BAR</stp>
        <stp/>
        <stp>Open</stp>
        <stp>ADC</stp>
        <stp>-471</stp>
        <stp>All</stp>
        <stp/>
        <stp/>
        <stp>TRUE</stp>
        <stp>T</stp>
        <tr r="C473" s="2"/>
      </tp>
      <tp>
        <v>4433</v>
        <stp/>
        <stp>StudyData</stp>
        <stp>EP</stp>
        <stp>BAR</stp>
        <stp/>
        <stp>Open</stp>
        <stp>ADC</stp>
        <stp>-571</stp>
        <stp>All</stp>
        <stp/>
        <stp/>
        <stp>TRUE</stp>
        <stp>T</stp>
        <tr r="C573" s="2"/>
      </tp>
      <tp>
        <v>4319</v>
        <stp/>
        <stp>StudyData</stp>
        <stp>EP</stp>
        <stp>BAR</stp>
        <stp/>
        <stp>Open</stp>
        <stp>ADC</stp>
        <stp>-671</stp>
        <stp>All</stp>
        <stp/>
        <stp/>
        <stp>TRUE</stp>
        <stp>T</stp>
        <tr r="C673" s="2"/>
      </tp>
      <tp>
        <v>5028.75</v>
        <stp/>
        <stp>StudyData</stp>
        <stp>EP</stp>
        <stp>BAR</stp>
        <stp/>
        <stp>Open</stp>
        <stp>ADC</stp>
        <stp>-771</stp>
        <stp>All</stp>
        <stp/>
        <stp/>
        <stp>TRUE</stp>
        <stp>T</stp>
        <tr r="C773" s="2"/>
      </tp>
      <tp>
        <v>5126.5</v>
        <stp/>
        <stp>StudyData</stp>
        <stp>EP</stp>
        <stp>BAR</stp>
        <stp/>
        <stp>High</stp>
        <stp>ADC</stp>
        <stp>-815</stp>
        <stp>All</stp>
        <stp/>
        <stp/>
        <stp>TRUE</stp>
        <stp>T</stp>
        <tr r="D817" s="2"/>
      </tp>
      <tp>
        <v>4845.75</v>
        <stp/>
        <stp>StudyData</stp>
        <stp>EP</stp>
        <stp>BAR</stp>
        <stp/>
        <stp>High</stp>
        <stp>ADC</stp>
        <stp>-915</stp>
        <stp>All</stp>
        <stp/>
        <stp/>
        <stp>TRUE</stp>
        <stp>T</stp>
        <tr r="D917" s="2"/>
      </tp>
      <tp>
        <v>5273</v>
        <stp/>
        <stp>StudyData</stp>
        <stp>EP</stp>
        <stp>BAR</stp>
        <stp/>
        <stp>High</stp>
        <stp>ADC</stp>
        <stp>-215</stp>
        <stp>All</stp>
        <stp/>
        <stp/>
        <stp>TRUE</stp>
        <stp>T</stp>
        <tr r="D217" s="2"/>
      </tp>
      <tp>
        <v>4882.25</v>
        <stp/>
        <stp>StudyData</stp>
        <stp>EP</stp>
        <stp>BAR</stp>
        <stp/>
        <stp>High</stp>
        <stp>ADC</stp>
        <stp>-315</stp>
        <stp>All</stp>
        <stp/>
        <stp/>
        <stp>TRUE</stp>
        <stp>T</stp>
        <tr r="D317" s="2"/>
      </tp>
      <tp>
        <v>5773</v>
        <stp/>
        <stp>StudyData</stp>
        <stp>EP</stp>
        <stp>BAR</stp>
        <stp/>
        <stp>High</stp>
        <stp>ADC</stp>
        <stp>-115</stp>
        <stp>All</stp>
        <stp/>
        <stp/>
        <stp>TRUE</stp>
        <stp>T</stp>
        <tr r="D117" s="2"/>
      </tp>
      <tp>
        <v>4399.5</v>
        <stp/>
        <stp>StudyData</stp>
        <stp>EP</stp>
        <stp>BAR</stp>
        <stp/>
        <stp>High</stp>
        <stp>ADC</stp>
        <stp>-615</stp>
        <stp>All</stp>
        <stp/>
        <stp/>
        <stp>TRUE</stp>
        <stp>T</stp>
        <tr r="D617" s="2"/>
      </tp>
      <tp>
        <v>4795.75</v>
        <stp/>
        <stp>StudyData</stp>
        <stp>EP</stp>
        <stp>BAR</stp>
        <stp/>
        <stp>High</stp>
        <stp>ADC</stp>
        <stp>-715</stp>
        <stp>All</stp>
        <stp/>
        <stp/>
        <stp>TRUE</stp>
        <stp>T</stp>
        <tr r="D717" s="2"/>
      </tp>
      <tp>
        <v>4845.25</v>
        <stp/>
        <stp>StudyData</stp>
        <stp>EP</stp>
        <stp>BAR</stp>
        <stp/>
        <stp>High</stp>
        <stp>ADC</stp>
        <stp>-415</stp>
        <stp>All</stp>
        <stp/>
        <stp/>
        <stp>TRUE</stp>
        <stp>T</stp>
        <tr r="D417" s="2"/>
      </tp>
      <tp>
        <v>4544.75</v>
        <stp/>
        <stp>StudyData</stp>
        <stp>EP</stp>
        <stp>BAR</stp>
        <stp/>
        <stp>High</stp>
        <stp>ADC</stp>
        <stp>-515</stp>
        <stp>All</stp>
        <stp/>
        <stp/>
        <stp>TRUE</stp>
        <stp>T</stp>
        <tr r="D517" s="2"/>
      </tp>
      <tp>
        <v>4957.75</v>
        <stp/>
        <stp>StudyData</stp>
        <stp>EP</stp>
        <stp>BAR</stp>
        <stp/>
        <stp>Open</stp>
        <stp>ADC</stp>
        <stp>-872</stp>
        <stp>All</stp>
        <stp/>
        <stp/>
        <stp>TRUE</stp>
        <stp>T</stp>
        <tr r="C874" s="2"/>
      </tp>
      <tp>
        <v>4613.5</v>
        <stp/>
        <stp>StudyData</stp>
        <stp>EP</stp>
        <stp>BAR</stp>
        <stp/>
        <stp>Open</stp>
        <stp>ADC</stp>
        <stp>-972</stp>
        <stp>All</stp>
        <stp/>
        <stp/>
        <stp>TRUE</stp>
        <stp>T</stp>
        <tr r="C974" s="2"/>
      </tp>
      <tp>
        <v>5670</v>
        <stp/>
        <stp>StudyData</stp>
        <stp>EP</stp>
        <stp>BAR</stp>
        <stp/>
        <stp>Open</stp>
        <stp>ADC</stp>
        <stp>-172</stp>
        <stp>All</stp>
        <stp/>
        <stp/>
        <stp>TRUE</stp>
        <stp>T</stp>
        <tr r="C174" s="2"/>
      </tp>
      <tp>
        <v>5210</v>
        <stp/>
        <stp>StudyData</stp>
        <stp>EP</stp>
        <stp>BAR</stp>
        <stp/>
        <stp>Open</stp>
        <stp>ADC</stp>
        <stp>-272</stp>
        <stp>All</stp>
        <stp/>
        <stp/>
        <stp>TRUE</stp>
        <stp>T</stp>
        <tr r="C274" s="2"/>
      </tp>
      <tp>
        <v>4861.75</v>
        <stp/>
        <stp>StudyData</stp>
        <stp>EP</stp>
        <stp>BAR</stp>
        <stp/>
        <stp>Open</stp>
        <stp>ADC</stp>
        <stp>-372</stp>
        <stp>All</stp>
        <stp/>
        <stp/>
        <stp>TRUE</stp>
        <stp>T</stp>
        <tr r="C374" s="2"/>
      </tp>
      <tp>
        <v>4523.25</v>
        <stp/>
        <stp>StudyData</stp>
        <stp>EP</stp>
        <stp>BAR</stp>
        <stp/>
        <stp>Open</stp>
        <stp>ADC</stp>
        <stp>-472</stp>
        <stp>All</stp>
        <stp/>
        <stp/>
        <stp>TRUE</stp>
        <stp>T</stp>
        <tr r="C474" s="2"/>
      </tp>
      <tp>
        <v>4449.75</v>
        <stp/>
        <stp>StudyData</stp>
        <stp>EP</stp>
        <stp>BAR</stp>
        <stp/>
        <stp>Open</stp>
        <stp>ADC</stp>
        <stp>-572</stp>
        <stp>All</stp>
        <stp/>
        <stp/>
        <stp>TRUE</stp>
        <stp>T</stp>
        <tr r="C574" s="2"/>
      </tp>
      <tp>
        <v>4402</v>
        <stp/>
        <stp>StudyData</stp>
        <stp>EP</stp>
        <stp>BAR</stp>
        <stp/>
        <stp>Open</stp>
        <stp>ADC</stp>
        <stp>-672</stp>
        <stp>All</stp>
        <stp/>
        <stp/>
        <stp>TRUE</stp>
        <stp>T</stp>
        <tr r="C674" s="2"/>
      </tp>
      <tp>
        <v>5035</v>
        <stp/>
        <stp>StudyData</stp>
        <stp>EP</stp>
        <stp>BAR</stp>
        <stp/>
        <stp>Open</stp>
        <stp>ADC</stp>
        <stp>-772</stp>
        <stp>All</stp>
        <stp/>
        <stp/>
        <stp>TRUE</stp>
        <stp>T</stp>
        <tr r="C774" s="2"/>
      </tp>
      <tp>
        <v>5069.5</v>
        <stp/>
        <stp>StudyData</stp>
        <stp>EP</stp>
        <stp>BAR</stp>
        <stp/>
        <stp>High</stp>
        <stp>ADC</stp>
        <stp>-814</stp>
        <stp>All</stp>
        <stp/>
        <stp/>
        <stp>TRUE</stp>
        <stp>T</stp>
        <tr r="D816" s="2"/>
      </tp>
      <tp>
        <v>4850.25</v>
        <stp/>
        <stp>StudyData</stp>
        <stp>EP</stp>
        <stp>BAR</stp>
        <stp/>
        <stp>High</stp>
        <stp>ADC</stp>
        <stp>-914</stp>
        <stp>All</stp>
        <stp/>
        <stp/>
        <stp>TRUE</stp>
        <stp>T</stp>
        <tr r="D916" s="2"/>
      </tp>
      <tp>
        <v>5309.75</v>
        <stp/>
        <stp>StudyData</stp>
        <stp>EP</stp>
        <stp>BAR</stp>
        <stp/>
        <stp>High</stp>
        <stp>ADC</stp>
        <stp>-214</stp>
        <stp>All</stp>
        <stp/>
        <stp/>
        <stp>TRUE</stp>
        <stp>T</stp>
        <tr r="D216" s="2"/>
      </tp>
      <tp>
        <v>4889.5</v>
        <stp/>
        <stp>StudyData</stp>
        <stp>EP</stp>
        <stp>BAR</stp>
        <stp/>
        <stp>High</stp>
        <stp>ADC</stp>
        <stp>-314</stp>
        <stp>All</stp>
        <stp/>
        <stp/>
        <stp>TRUE</stp>
        <stp>T</stp>
        <tr r="D316" s="2"/>
      </tp>
      <tp>
        <v>5773</v>
        <stp/>
        <stp>StudyData</stp>
        <stp>EP</stp>
        <stp>BAR</stp>
        <stp/>
        <stp>High</stp>
        <stp>ADC</stp>
        <stp>-114</stp>
        <stp>All</stp>
        <stp/>
        <stp/>
        <stp>TRUE</stp>
        <stp>T</stp>
        <tr r="D116" s="2"/>
      </tp>
      <tp>
        <v>4408.75</v>
        <stp/>
        <stp>StudyData</stp>
        <stp>EP</stp>
        <stp>BAR</stp>
        <stp/>
        <stp>High</stp>
        <stp>ADC</stp>
        <stp>-614</stp>
        <stp>All</stp>
        <stp/>
        <stp/>
        <stp>TRUE</stp>
        <stp>T</stp>
        <tr r="D616" s="2"/>
      </tp>
      <tp>
        <v>4728.5</v>
        <stp/>
        <stp>StudyData</stp>
        <stp>EP</stp>
        <stp>BAR</stp>
        <stp/>
        <stp>High</stp>
        <stp>ADC</stp>
        <stp>-714</stp>
        <stp>All</stp>
        <stp/>
        <stp/>
        <stp>TRUE</stp>
        <stp>T</stp>
        <tr r="D716" s="2"/>
      </tp>
      <tp>
        <v>4837.75</v>
        <stp/>
        <stp>StudyData</stp>
        <stp>EP</stp>
        <stp>BAR</stp>
        <stp/>
        <stp>High</stp>
        <stp>ADC</stp>
        <stp>-414</stp>
        <stp>All</stp>
        <stp/>
        <stp/>
        <stp>TRUE</stp>
        <stp>T</stp>
        <tr r="D416" s="2"/>
      </tp>
      <tp>
        <v>4591.25</v>
        <stp/>
        <stp>StudyData</stp>
        <stp>EP</stp>
        <stp>BAR</stp>
        <stp/>
        <stp>High</stp>
        <stp>ADC</stp>
        <stp>-514</stp>
        <stp>All</stp>
        <stp/>
        <stp/>
        <stp>TRUE</stp>
        <stp>T</stp>
        <tr r="D516" s="2"/>
      </tp>
      <tp>
        <v>4977.5</v>
        <stp/>
        <stp>StudyData</stp>
        <stp>EP</stp>
        <stp>BAR</stp>
        <stp/>
        <stp>Open</stp>
        <stp>ADC</stp>
        <stp>-873</stp>
        <stp>All</stp>
        <stp/>
        <stp/>
        <stp>TRUE</stp>
        <stp>T</stp>
        <tr r="C875" s="2"/>
      </tp>
      <tp>
        <v>4622.25</v>
        <stp/>
        <stp>StudyData</stp>
        <stp>EP</stp>
        <stp>BAR</stp>
        <stp/>
        <stp>Open</stp>
        <stp>ADC</stp>
        <stp>-973</stp>
        <stp>All</stp>
        <stp/>
        <stp/>
        <stp>TRUE</stp>
        <stp>T</stp>
        <tr r="C975" s="2"/>
      </tp>
      <tp>
        <v>5676.5</v>
        <stp/>
        <stp>StudyData</stp>
        <stp>EP</stp>
        <stp>BAR</stp>
        <stp/>
        <stp>Open</stp>
        <stp>ADC</stp>
        <stp>-173</stp>
        <stp>All</stp>
        <stp/>
        <stp/>
        <stp>TRUE</stp>
        <stp>T</stp>
        <tr r="C175" s="2"/>
      </tp>
      <tp>
        <v>5168.5</v>
        <stp/>
        <stp>StudyData</stp>
        <stp>EP</stp>
        <stp>BAR</stp>
        <stp/>
        <stp>Open</stp>
        <stp>ADC</stp>
        <stp>-273</stp>
        <stp>All</stp>
        <stp/>
        <stp/>
        <stp>TRUE</stp>
        <stp>T</stp>
        <tr r="C275" s="2"/>
      </tp>
      <tp>
        <v>4883</v>
        <stp/>
        <stp>StudyData</stp>
        <stp>EP</stp>
        <stp>BAR</stp>
        <stp/>
        <stp>Open</stp>
        <stp>ADC</stp>
        <stp>-373</stp>
        <stp>All</stp>
        <stp/>
        <stp/>
        <stp>TRUE</stp>
        <stp>T</stp>
        <tr r="C375" s="2"/>
      </tp>
      <tp>
        <v>4543.25</v>
        <stp/>
        <stp>StudyData</stp>
        <stp>EP</stp>
        <stp>BAR</stp>
        <stp/>
        <stp>Open</stp>
        <stp>ADC</stp>
        <stp>-473</stp>
        <stp>All</stp>
        <stp/>
        <stp/>
        <stp>TRUE</stp>
        <stp>T</stp>
        <tr r="C475" s="2"/>
      </tp>
      <tp>
        <v>4464.5</v>
        <stp/>
        <stp>StudyData</stp>
        <stp>EP</stp>
        <stp>BAR</stp>
        <stp/>
        <stp>Open</stp>
        <stp>ADC</stp>
        <stp>-573</stp>
        <stp>All</stp>
        <stp/>
        <stp/>
        <stp>TRUE</stp>
        <stp>T</stp>
        <tr r="C575" s="2"/>
      </tp>
      <tp>
        <v>4405.75</v>
        <stp/>
        <stp>StudyData</stp>
        <stp>EP</stp>
        <stp>BAR</stp>
        <stp/>
        <stp>Open</stp>
        <stp>ADC</stp>
        <stp>-673</stp>
        <stp>All</stp>
        <stp/>
        <stp/>
        <stp>TRUE</stp>
        <stp>T</stp>
        <tr r="C675" s="2"/>
      </tp>
      <tp>
        <v>4976.25</v>
        <stp/>
        <stp>StudyData</stp>
        <stp>EP</stp>
        <stp>BAR</stp>
        <stp/>
        <stp>Open</stp>
        <stp>ADC</stp>
        <stp>-773</stp>
        <stp>All</stp>
        <stp/>
        <stp/>
        <stp>TRUE</stp>
        <stp>T</stp>
        <tr r="C775" s="2"/>
      </tp>
      <tp>
        <v>5082.25</v>
        <stp/>
        <stp>StudyData</stp>
        <stp>EP</stp>
        <stp>BAR</stp>
        <stp/>
        <stp>High</stp>
        <stp>ADC</stp>
        <stp>-813</stp>
        <stp>All</stp>
        <stp/>
        <stp/>
        <stp>TRUE</stp>
        <stp>T</stp>
        <tr r="D815" s="2"/>
      </tp>
      <tp>
        <v>4851</v>
        <stp/>
        <stp>StudyData</stp>
        <stp>EP</stp>
        <stp>BAR</stp>
        <stp/>
        <stp>High</stp>
        <stp>ADC</stp>
        <stp>-913</stp>
        <stp>All</stp>
        <stp/>
        <stp/>
        <stp>TRUE</stp>
        <stp>T</stp>
        <tr r="D915" s="2"/>
      </tp>
      <tp>
        <v>5325</v>
        <stp/>
        <stp>StudyData</stp>
        <stp>EP</stp>
        <stp>BAR</stp>
        <stp/>
        <stp>High</stp>
        <stp>ADC</stp>
        <stp>-213</stp>
        <stp>All</stp>
        <stp/>
        <stp/>
        <stp>TRUE</stp>
        <stp>T</stp>
        <tr r="D215" s="2"/>
      </tp>
      <tp>
        <v>4909.25</v>
        <stp/>
        <stp>StudyData</stp>
        <stp>EP</stp>
        <stp>BAR</stp>
        <stp/>
        <stp>High</stp>
        <stp>ADC</stp>
        <stp>-313</stp>
        <stp>All</stp>
        <stp/>
        <stp/>
        <stp>TRUE</stp>
        <stp>T</stp>
        <tr r="D315" s="2"/>
      </tp>
      <tp>
        <v>5807.25</v>
        <stp/>
        <stp>StudyData</stp>
        <stp>EP</stp>
        <stp>BAR</stp>
        <stp/>
        <stp>High</stp>
        <stp>ADC</stp>
        <stp>-113</stp>
        <stp>All</stp>
        <stp/>
        <stp/>
        <stp>TRUE</stp>
        <stp>T</stp>
        <tr r="D115" s="2"/>
      </tp>
      <tp>
        <v>4397.75</v>
        <stp/>
        <stp>StudyData</stp>
        <stp>EP</stp>
        <stp>BAR</stp>
        <stp/>
        <stp>High</stp>
        <stp>ADC</stp>
        <stp>-613</stp>
        <stp>All</stp>
        <stp/>
        <stp/>
        <stp>TRUE</stp>
        <stp>T</stp>
        <tr r="D615" s="2"/>
      </tp>
      <tp>
        <v>4795.75</v>
        <stp/>
        <stp>StudyData</stp>
        <stp>EP</stp>
        <stp>BAR</stp>
        <stp/>
        <stp>High</stp>
        <stp>ADC</stp>
        <stp>-713</stp>
        <stp>All</stp>
        <stp/>
        <stp/>
        <stp>TRUE</stp>
        <stp>T</stp>
        <tr r="D715" s="2"/>
      </tp>
      <tp>
        <v>4810</v>
        <stp/>
        <stp>StudyData</stp>
        <stp>EP</stp>
        <stp>BAR</stp>
        <stp/>
        <stp>High</stp>
        <stp>ADC</stp>
        <stp>-413</stp>
        <stp>All</stp>
        <stp/>
        <stp/>
        <stp>TRUE</stp>
        <stp>T</stp>
        <tr r="D415" s="2"/>
      </tp>
      <tp>
        <v>4627</v>
        <stp/>
        <stp>StudyData</stp>
        <stp>EP</stp>
        <stp>BAR</stp>
        <stp/>
        <stp>High</stp>
        <stp>ADC</stp>
        <stp>-513</stp>
        <stp>All</stp>
        <stp/>
        <stp/>
        <stp>TRUE</stp>
        <stp>T</stp>
        <tr r="D515" s="2"/>
      </tp>
      <tp>
        <v>4984</v>
        <stp/>
        <stp>StudyData</stp>
        <stp>EP</stp>
        <stp>BAR</stp>
        <stp/>
        <stp>Open</stp>
        <stp>ADC</stp>
        <stp>-874</stp>
        <stp>All</stp>
        <stp/>
        <stp/>
        <stp>TRUE</stp>
        <stp>T</stp>
        <tr r="C876" s="2"/>
      </tp>
      <tp>
        <v>4620</v>
        <stp/>
        <stp>StudyData</stp>
        <stp>EP</stp>
        <stp>BAR</stp>
        <stp/>
        <stp>Open</stp>
        <stp>ADC</stp>
        <stp>-974</stp>
        <stp>All</stp>
        <stp/>
        <stp/>
        <stp>TRUE</stp>
        <stp>T</stp>
        <tr r="C976" s="2"/>
      </tp>
      <tp>
        <v>5693.25</v>
        <stp/>
        <stp>StudyData</stp>
        <stp>EP</stp>
        <stp>BAR</stp>
        <stp/>
        <stp>Open</stp>
        <stp>ADC</stp>
        <stp>-174</stp>
        <stp>All</stp>
        <stp/>
        <stp/>
        <stp>TRUE</stp>
        <stp>T</stp>
        <tr r="C176" s="2"/>
      </tp>
      <tp>
        <v>5179</v>
        <stp/>
        <stp>StudyData</stp>
        <stp>EP</stp>
        <stp>BAR</stp>
        <stp/>
        <stp>Open</stp>
        <stp>ADC</stp>
        <stp>-274</stp>
        <stp>All</stp>
        <stp/>
        <stp/>
        <stp>TRUE</stp>
        <stp>T</stp>
        <tr r="C276" s="2"/>
      </tp>
      <tp>
        <v>4878.5</v>
        <stp/>
        <stp>StudyData</stp>
        <stp>EP</stp>
        <stp>BAR</stp>
        <stp/>
        <stp>Open</stp>
        <stp>ADC</stp>
        <stp>-374</stp>
        <stp>All</stp>
        <stp/>
        <stp/>
        <stp>TRUE</stp>
        <stp>T</stp>
        <tr r="C376" s="2"/>
      </tp>
      <tp>
        <v>4544.25</v>
        <stp/>
        <stp>StudyData</stp>
        <stp>EP</stp>
        <stp>BAR</stp>
        <stp/>
        <stp>Open</stp>
        <stp>ADC</stp>
        <stp>-474</stp>
        <stp>All</stp>
        <stp/>
        <stp/>
        <stp>TRUE</stp>
        <stp>T</stp>
        <tr r="C476" s="2"/>
      </tp>
      <tp>
        <v>4447.25</v>
        <stp/>
        <stp>StudyData</stp>
        <stp>EP</stp>
        <stp>BAR</stp>
        <stp/>
        <stp>Open</stp>
        <stp>ADC</stp>
        <stp>-574</stp>
        <stp>All</stp>
        <stp/>
        <stp/>
        <stp>TRUE</stp>
        <stp>T</stp>
        <tr r="C576" s="2"/>
      </tp>
      <tp>
        <v>4276</v>
        <stp/>
        <stp>StudyData</stp>
        <stp>EP</stp>
        <stp>BAR</stp>
        <stp/>
        <stp>Open</stp>
        <stp>ADC</stp>
        <stp>-674</stp>
        <stp>All</stp>
        <stp/>
        <stp/>
        <stp>TRUE</stp>
        <stp>T</stp>
        <tr r="C676" s="2"/>
      </tp>
      <tp>
        <v>4906.5</v>
        <stp/>
        <stp>StudyData</stp>
        <stp>EP</stp>
        <stp>BAR</stp>
        <stp/>
        <stp>Open</stp>
        <stp>ADC</stp>
        <stp>-774</stp>
        <stp>All</stp>
        <stp/>
        <stp/>
        <stp>TRUE</stp>
        <stp>T</stp>
        <tr r="C776" s="2"/>
      </tp>
      <tp>
        <v>5087.5</v>
        <stp/>
        <stp>StudyData</stp>
        <stp>EP</stp>
        <stp>BAR</stp>
        <stp/>
        <stp>High</stp>
        <stp>ADC</stp>
        <stp>-812</stp>
        <stp>All</stp>
        <stp/>
        <stp/>
        <stp>TRUE</stp>
        <stp>T</stp>
        <tr r="D814" s="2"/>
      </tp>
      <tp>
        <v>4836.75</v>
        <stp/>
        <stp>StudyData</stp>
        <stp>EP</stp>
        <stp>BAR</stp>
        <stp/>
        <stp>High</stp>
        <stp>ADC</stp>
        <stp>-912</stp>
        <stp>All</stp>
        <stp/>
        <stp/>
        <stp>TRUE</stp>
        <stp>T</stp>
        <tr r="D914" s="2"/>
      </tp>
      <tp>
        <v>5329</v>
        <stp/>
        <stp>StudyData</stp>
        <stp>EP</stp>
        <stp>BAR</stp>
        <stp/>
        <stp>High</stp>
        <stp>ADC</stp>
        <stp>-212</stp>
        <stp>All</stp>
        <stp/>
        <stp/>
        <stp>TRUE</stp>
        <stp>T</stp>
        <tr r="D214" s="2"/>
      </tp>
      <tp>
        <v>4891.75</v>
        <stp/>
        <stp>StudyData</stp>
        <stp>EP</stp>
        <stp>BAR</stp>
        <stp/>
        <stp>High</stp>
        <stp>ADC</stp>
        <stp>-312</stp>
        <stp>All</stp>
        <stp/>
        <stp/>
        <stp>TRUE</stp>
        <stp>T</stp>
        <tr r="D314" s="2"/>
      </tp>
      <tp>
        <v>5826</v>
        <stp/>
        <stp>StudyData</stp>
        <stp>EP</stp>
        <stp>BAR</stp>
        <stp/>
        <stp>High</stp>
        <stp>ADC</stp>
        <stp>-112</stp>
        <stp>All</stp>
        <stp/>
        <stp/>
        <stp>TRUE</stp>
        <stp>T</stp>
        <tr r="D114" s="2"/>
      </tp>
      <tp>
        <v>4305.5</v>
        <stp/>
        <stp>StudyData</stp>
        <stp>EP</stp>
        <stp>BAR</stp>
        <stp/>
        <stp>High</stp>
        <stp>ADC</stp>
        <stp>-612</stp>
        <stp>All</stp>
        <stp/>
        <stp/>
        <stp>TRUE</stp>
        <stp>T</stp>
        <tr r="D614" s="2"/>
      </tp>
      <tp>
        <v>4772</v>
        <stp/>
        <stp>StudyData</stp>
        <stp>EP</stp>
        <stp>BAR</stp>
        <stp/>
        <stp>High</stp>
        <stp>ADC</stp>
        <stp>-712</stp>
        <stp>All</stp>
        <stp/>
        <stp/>
        <stp>TRUE</stp>
        <stp>T</stp>
        <tr r="D714" s="2"/>
      </tp>
      <tp>
        <v>4840.25</v>
        <stp/>
        <stp>StudyData</stp>
        <stp>EP</stp>
        <stp>BAR</stp>
        <stp/>
        <stp>High</stp>
        <stp>ADC</stp>
        <stp>-412</stp>
        <stp>All</stp>
        <stp/>
        <stp/>
        <stp>TRUE</stp>
        <stp>T</stp>
        <tr r="D414" s="2"/>
      </tp>
      <tp>
        <v>4602.25</v>
        <stp/>
        <stp>StudyData</stp>
        <stp>EP</stp>
        <stp>BAR</stp>
        <stp/>
        <stp>High</stp>
        <stp>ADC</stp>
        <stp>-512</stp>
        <stp>All</stp>
        <stp/>
        <stp/>
        <stp>TRUE</stp>
        <stp>T</stp>
        <tr r="D514" s="2"/>
      </tp>
      <tp>
        <v>4999.5</v>
        <stp/>
        <stp>StudyData</stp>
        <stp>EP</stp>
        <stp>BAR</stp>
        <stp/>
        <stp>Open</stp>
        <stp>ADC</stp>
        <stp>-875</stp>
        <stp>All</stp>
        <stp/>
        <stp/>
        <stp>TRUE</stp>
        <stp>T</stp>
        <tr r="C877" s="2"/>
      </tp>
      <tp>
        <v>4580.75</v>
        <stp/>
        <stp>StudyData</stp>
        <stp>EP</stp>
        <stp>BAR</stp>
        <stp/>
        <stp>Open</stp>
        <stp>ADC</stp>
        <stp>-975</stp>
        <stp>All</stp>
        <stp/>
        <stp/>
        <stp>TRUE</stp>
        <stp>T</stp>
        <tr r="C977" s="2"/>
      </tp>
      <tp>
        <v>5679.5</v>
        <stp/>
        <stp>StudyData</stp>
        <stp>EP</stp>
        <stp>BAR</stp>
        <stp/>
        <stp>Open</stp>
        <stp>ADC</stp>
        <stp>-175</stp>
        <stp>All</stp>
        <stp/>
        <stp/>
        <stp>TRUE</stp>
        <stp>T</stp>
        <tr r="C177" s="2"/>
      </tp>
      <tp>
        <v>5159.25</v>
        <stp/>
        <stp>StudyData</stp>
        <stp>EP</stp>
        <stp>BAR</stp>
        <stp/>
        <stp>Open</stp>
        <stp>ADC</stp>
        <stp>-275</stp>
        <stp>All</stp>
        <stp/>
        <stp/>
        <stp>TRUE</stp>
        <stp>T</stp>
        <tr r="C277" s="2"/>
      </tp>
      <tp>
        <v>4888.75</v>
        <stp/>
        <stp>StudyData</stp>
        <stp>EP</stp>
        <stp>BAR</stp>
        <stp/>
        <stp>Open</stp>
        <stp>ADC</stp>
        <stp>-375</stp>
        <stp>All</stp>
        <stp/>
        <stp/>
        <stp>TRUE</stp>
        <stp>T</stp>
        <tr r="C377" s="2"/>
      </tp>
      <tp>
        <v>4544.75</v>
        <stp/>
        <stp>StudyData</stp>
        <stp>EP</stp>
        <stp>BAR</stp>
        <stp/>
        <stp>Open</stp>
        <stp>ADC</stp>
        <stp>-475</stp>
        <stp>All</stp>
        <stp/>
        <stp/>
        <stp>TRUE</stp>
        <stp>T</stp>
        <tr r="C477" s="2"/>
      </tp>
      <tp>
        <v>4456.5</v>
        <stp/>
        <stp>StudyData</stp>
        <stp>EP</stp>
        <stp>BAR</stp>
        <stp/>
        <stp>Open</stp>
        <stp>ADC</stp>
        <stp>-575</stp>
        <stp>All</stp>
        <stp/>
        <stp/>
        <stp>TRUE</stp>
        <stp>T</stp>
        <tr r="C577" s="2"/>
      </tp>
      <tp>
        <v>4252</v>
        <stp/>
        <stp>StudyData</stp>
        <stp>EP</stp>
        <stp>BAR</stp>
        <stp/>
        <stp>Open</stp>
        <stp>ADC</stp>
        <stp>-675</stp>
        <stp>All</stp>
        <stp/>
        <stp/>
        <stp>TRUE</stp>
        <stp>T</stp>
        <tr r="C677" s="2"/>
      </tp>
      <tp>
        <v>4831</v>
        <stp/>
        <stp>StudyData</stp>
        <stp>EP</stp>
        <stp>BAR</stp>
        <stp/>
        <stp>Open</stp>
        <stp>ADC</stp>
        <stp>-775</stp>
        <stp>All</stp>
        <stp/>
        <stp/>
        <stp>TRUE</stp>
        <stp>T</stp>
        <tr r="C777" s="2"/>
      </tp>
      <tp>
        <v>5173</v>
        <stp/>
        <stp>StudyData</stp>
        <stp>EP</stp>
        <stp>BAR</stp>
        <stp/>
        <stp>High</stp>
        <stp>ADC</stp>
        <stp>-811</stp>
        <stp>All</stp>
        <stp/>
        <stp/>
        <stp>TRUE</stp>
        <stp>T</stp>
        <tr r="D813" s="2"/>
      </tp>
      <tp>
        <v>4834.5</v>
        <stp/>
        <stp>StudyData</stp>
        <stp>EP</stp>
        <stp>BAR</stp>
        <stp/>
        <stp>High</stp>
        <stp>ADC</stp>
        <stp>-911</stp>
        <stp>All</stp>
        <stp/>
        <stp/>
        <stp>TRUE</stp>
        <stp>T</stp>
        <tr r="D913" s="2"/>
      </tp>
      <tp>
        <v>5342.75</v>
        <stp/>
        <stp>StudyData</stp>
        <stp>EP</stp>
        <stp>BAR</stp>
        <stp/>
        <stp>High</stp>
        <stp>ADC</stp>
        <stp>-211</stp>
        <stp>All</stp>
        <stp/>
        <stp/>
        <stp>TRUE</stp>
        <stp>T</stp>
        <tr r="D213" s="2"/>
      </tp>
      <tp>
        <v>4920</v>
        <stp/>
        <stp>StudyData</stp>
        <stp>EP</stp>
        <stp>BAR</stp>
        <stp/>
        <stp>High</stp>
        <stp>ADC</stp>
        <stp>-311</stp>
        <stp>All</stp>
        <stp/>
        <stp/>
        <stp>TRUE</stp>
        <stp>T</stp>
        <tr r="D313" s="2"/>
      </tp>
      <tp>
        <v>5867.75</v>
        <stp/>
        <stp>StudyData</stp>
        <stp>EP</stp>
        <stp>BAR</stp>
        <stp/>
        <stp>High</stp>
        <stp>ADC</stp>
        <stp>-111</stp>
        <stp>All</stp>
        <stp/>
        <stp/>
        <stp>TRUE</stp>
        <stp>T</stp>
        <tr r="D113" s="2"/>
      </tp>
      <tp>
        <v>4255.75</v>
        <stp/>
        <stp>StudyData</stp>
        <stp>EP</stp>
        <stp>BAR</stp>
        <stp/>
        <stp>High</stp>
        <stp>ADC</stp>
        <stp>-611</stp>
        <stp>All</stp>
        <stp/>
        <stp/>
        <stp>TRUE</stp>
        <stp>T</stp>
        <tr r="D613" s="2"/>
      </tp>
      <tp>
        <v>4658</v>
        <stp/>
        <stp>StudyData</stp>
        <stp>EP</stp>
        <stp>BAR</stp>
        <stp/>
        <stp>High</stp>
        <stp>ADC</stp>
        <stp>-711</stp>
        <stp>All</stp>
        <stp/>
        <stp/>
        <stp>TRUE</stp>
        <stp>T</stp>
        <tr r="D713" s="2"/>
      </tp>
      <tp>
        <v>4885.5</v>
        <stp/>
        <stp>StudyData</stp>
        <stp>EP</stp>
        <stp>BAR</stp>
        <stp/>
        <stp>High</stp>
        <stp>ADC</stp>
        <stp>-411</stp>
        <stp>All</stp>
        <stp/>
        <stp/>
        <stp>TRUE</stp>
        <stp>T</stp>
        <tr r="D413" s="2"/>
      </tp>
      <tp>
        <v>4609</v>
        <stp/>
        <stp>StudyData</stp>
        <stp>EP</stp>
        <stp>BAR</stp>
        <stp/>
        <stp>High</stp>
        <stp>ADC</stp>
        <stp>-511</stp>
        <stp>All</stp>
        <stp/>
        <stp/>
        <stp>TRUE</stp>
        <stp>T</stp>
        <tr r="D513" s="2"/>
      </tp>
      <tp>
        <v>5003.25</v>
        <stp/>
        <stp>StudyData</stp>
        <stp>EP</stp>
        <stp>BAR</stp>
        <stp/>
        <stp>Open</stp>
        <stp>ADC</stp>
        <stp>-876</stp>
        <stp>All</stp>
        <stp/>
        <stp/>
        <stp>TRUE</stp>
        <stp>T</stp>
        <tr r="C878" s="2"/>
      </tp>
      <tp>
        <v>4592</v>
        <stp/>
        <stp>StudyData</stp>
        <stp>EP</stp>
        <stp>BAR</stp>
        <stp/>
        <stp>Open</stp>
        <stp>ADC</stp>
        <stp>-976</stp>
        <stp>All</stp>
        <stp/>
        <stp/>
        <stp>TRUE</stp>
        <stp>T</stp>
        <tr r="C978" s="2"/>
      </tp>
      <tp>
        <v>5631.5</v>
        <stp/>
        <stp>StudyData</stp>
        <stp>EP</stp>
        <stp>BAR</stp>
        <stp/>
        <stp>Open</stp>
        <stp>ADC</stp>
        <stp>-176</stp>
        <stp>All</stp>
        <stp/>
        <stp/>
        <stp>TRUE</stp>
        <stp>T</stp>
        <tr r="C178" s="2"/>
      </tp>
      <tp>
        <v>5160</v>
        <stp/>
        <stp>StudyData</stp>
        <stp>EP</stp>
        <stp>BAR</stp>
        <stp/>
        <stp>Open</stp>
        <stp>ADC</stp>
        <stp>-276</stp>
        <stp>All</stp>
        <stp/>
        <stp/>
        <stp>TRUE</stp>
        <stp>T</stp>
        <tr r="C278" s="2"/>
      </tp>
      <tp>
        <v>4870.5</v>
        <stp/>
        <stp>StudyData</stp>
        <stp>EP</stp>
        <stp>BAR</stp>
        <stp/>
        <stp>Open</stp>
        <stp>ADC</stp>
        <stp>-376</stp>
        <stp>All</stp>
        <stp/>
        <stp/>
        <stp>TRUE</stp>
        <stp>T</stp>
        <tr r="C378" s="2"/>
      </tp>
      <tp>
        <v>4534.75</v>
        <stp/>
        <stp>StudyData</stp>
        <stp>EP</stp>
        <stp>BAR</stp>
        <stp/>
        <stp>Open</stp>
        <stp>ADC</stp>
        <stp>-476</stp>
        <stp>All</stp>
        <stp/>
        <stp/>
        <stp>TRUE</stp>
        <stp>T</stp>
        <tr r="C478" s="2"/>
      </tp>
      <tp>
        <v>4445.5</v>
        <stp/>
        <stp>StudyData</stp>
        <stp>EP</stp>
        <stp>BAR</stp>
        <stp/>
        <stp>Open</stp>
        <stp>ADC</stp>
        <stp>-576</stp>
        <stp>All</stp>
        <stp/>
        <stp/>
        <stp>TRUE</stp>
        <stp>T</stp>
        <tr r="C578" s="2"/>
      </tp>
      <tp>
        <v>4257</v>
        <stp/>
        <stp>StudyData</stp>
        <stp>EP</stp>
        <stp>BAR</stp>
        <stp/>
        <stp>Open</stp>
        <stp>ADC</stp>
        <stp>-676</stp>
        <stp>All</stp>
        <stp/>
        <stp/>
        <stp>TRUE</stp>
        <stp>T</stp>
        <tr r="C678" s="2"/>
      </tp>
      <tp>
        <v>4828.25</v>
        <stp/>
        <stp>StudyData</stp>
        <stp>EP</stp>
        <stp>BAR</stp>
        <stp/>
        <stp>Open</stp>
        <stp>ADC</stp>
        <stp>-776</stp>
        <stp>All</stp>
        <stp/>
        <stp/>
        <stp>TRUE</stp>
        <stp>T</stp>
        <tr r="C778" s="2"/>
      </tp>
      <tp>
        <v>5187.75</v>
        <stp/>
        <stp>StudyData</stp>
        <stp>EP</stp>
        <stp>BAR</stp>
        <stp/>
        <stp>High</stp>
        <stp>ADC</stp>
        <stp>-810</stp>
        <stp>All</stp>
        <stp/>
        <stp/>
        <stp>TRUE</stp>
        <stp>T</stp>
        <tr r="D812" s="2"/>
      </tp>
      <tp>
        <v>4787.25</v>
        <stp/>
        <stp>StudyData</stp>
        <stp>EP</stp>
        <stp>BAR</stp>
        <stp/>
        <stp>High</stp>
        <stp>ADC</stp>
        <stp>-910</stp>
        <stp>All</stp>
        <stp/>
        <stp/>
        <stp>TRUE</stp>
        <stp>T</stp>
        <tr r="D912" s="2"/>
      </tp>
      <tp>
        <v>5350.5</v>
        <stp/>
        <stp>StudyData</stp>
        <stp>EP</stp>
        <stp>BAR</stp>
        <stp/>
        <stp>High</stp>
        <stp>ADC</stp>
        <stp>-210</stp>
        <stp>All</stp>
        <stp/>
        <stp/>
        <stp>TRUE</stp>
        <stp>T</stp>
        <tr r="D212" s="2"/>
      </tp>
      <tp>
        <v>4916.75</v>
        <stp/>
        <stp>StudyData</stp>
        <stp>EP</stp>
        <stp>BAR</stp>
        <stp/>
        <stp>High</stp>
        <stp>ADC</stp>
        <stp>-310</stp>
        <stp>All</stp>
        <stp/>
        <stp/>
        <stp>TRUE</stp>
        <stp>T</stp>
        <tr r="D312" s="2"/>
      </tp>
      <tp>
        <v>5847</v>
        <stp/>
        <stp>StudyData</stp>
        <stp>EP</stp>
        <stp>BAR</stp>
        <stp/>
        <stp>High</stp>
        <stp>ADC</stp>
        <stp>-110</stp>
        <stp>All</stp>
        <stp/>
        <stp/>
        <stp>TRUE</stp>
        <stp>T</stp>
        <tr r="D112" s="2"/>
      </tp>
      <tp>
        <v>4203</v>
        <stp/>
        <stp>StudyData</stp>
        <stp>EP</stp>
        <stp>BAR</stp>
        <stp/>
        <stp>High</stp>
        <stp>ADC</stp>
        <stp>-610</stp>
        <stp>All</stp>
        <stp/>
        <stp/>
        <stp>TRUE</stp>
        <stp>T</stp>
        <tr r="D612" s="2"/>
      </tp>
      <tp>
        <v>4688</v>
        <stp/>
        <stp>StudyData</stp>
        <stp>EP</stp>
        <stp>BAR</stp>
        <stp/>
        <stp>High</stp>
        <stp>ADC</stp>
        <stp>-710</stp>
        <stp>All</stp>
        <stp/>
        <stp/>
        <stp>TRUE</stp>
        <stp>T</stp>
        <tr r="D712" s="2"/>
      </tp>
      <tp>
        <v>4913.25</v>
        <stp/>
        <stp>StudyData</stp>
        <stp>EP</stp>
        <stp>BAR</stp>
        <stp/>
        <stp>High</stp>
        <stp>ADC</stp>
        <stp>-410</stp>
        <stp>All</stp>
        <stp/>
        <stp/>
        <stp>TRUE</stp>
        <stp>T</stp>
        <tr r="D412" s="2"/>
      </tp>
      <tp>
        <v>4536.5</v>
        <stp/>
        <stp>StudyData</stp>
        <stp>EP</stp>
        <stp>BAR</stp>
        <stp/>
        <stp>High</stp>
        <stp>ADC</stp>
        <stp>-510</stp>
        <stp>All</stp>
        <stp/>
        <stp/>
        <stp>TRUE</stp>
        <stp>T</stp>
        <tr r="D512" s="2"/>
      </tp>
      <tp>
        <v>4989</v>
        <stp/>
        <stp>StudyData</stp>
        <stp>EP</stp>
        <stp>BAR</stp>
        <stp/>
        <stp>Open</stp>
        <stp>ADC</stp>
        <stp>-877</stp>
        <stp>All</stp>
        <stp/>
        <stp/>
        <stp>TRUE</stp>
        <stp>T</stp>
        <tr r="C879" s="2"/>
      </tp>
      <tp>
        <v>4580</v>
        <stp/>
        <stp>StudyData</stp>
        <stp>EP</stp>
        <stp>BAR</stp>
        <stp/>
        <stp>Open</stp>
        <stp>ADC</stp>
        <stp>-977</stp>
        <stp>All</stp>
        <stp/>
        <stp/>
        <stp>TRUE</stp>
        <stp>T</stp>
        <tr r="C979" s="2"/>
      </tp>
      <tp>
        <v>5632.25</v>
        <stp/>
        <stp>StudyData</stp>
        <stp>EP</stp>
        <stp>BAR</stp>
        <stp/>
        <stp>Open</stp>
        <stp>ADC</stp>
        <stp>-177</stp>
        <stp>All</stp>
        <stp/>
        <stp/>
        <stp>TRUE</stp>
        <stp>T</stp>
        <tr r="C179" s="2"/>
      </tp>
      <tp>
        <v>5141.5</v>
        <stp/>
        <stp>StudyData</stp>
        <stp>EP</stp>
        <stp>BAR</stp>
        <stp/>
        <stp>Open</stp>
        <stp>ADC</stp>
        <stp>-277</stp>
        <stp>All</stp>
        <stp/>
        <stp/>
        <stp>TRUE</stp>
        <stp>T</stp>
        <tr r="C279" s="2"/>
      </tp>
      <tp>
        <v>4805.75</v>
        <stp/>
        <stp>StudyData</stp>
        <stp>EP</stp>
        <stp>BAR</stp>
        <stp/>
        <stp>Open</stp>
        <stp>ADC</stp>
        <stp>-377</stp>
        <stp>All</stp>
        <stp/>
        <stp/>
        <stp>TRUE</stp>
        <stp>T</stp>
        <tr r="C379" s="2"/>
      </tp>
      <tp>
        <v>4519.5</v>
        <stp/>
        <stp>StudyData</stp>
        <stp>EP</stp>
        <stp>BAR</stp>
        <stp/>
        <stp>Open</stp>
        <stp>ADC</stp>
        <stp>-477</stp>
        <stp>All</stp>
        <stp/>
        <stp/>
        <stp>TRUE</stp>
        <stp>T</stp>
        <tr r="C479" s="2"/>
      </tp>
      <tp>
        <v>4229.5</v>
        <stp/>
        <stp>StudyData</stp>
        <stp>EP</stp>
        <stp>BAR</stp>
        <stp/>
        <stp>Open</stp>
        <stp>ADC</stp>
        <stp>-577</stp>
        <stp>All</stp>
        <stp/>
        <stp/>
        <stp>TRUE</stp>
        <stp>T</stp>
        <tr r="C579" s="2"/>
      </tp>
      <tp>
        <v>4174.75</v>
        <stp/>
        <stp>StudyData</stp>
        <stp>EP</stp>
        <stp>BAR</stp>
        <stp/>
        <stp>Open</stp>
        <stp>ADC</stp>
        <stp>-677</stp>
        <stp>All</stp>
        <stp/>
        <stp/>
        <stp>TRUE</stp>
        <stp>T</stp>
        <tr r="C679" s="2"/>
      </tp>
      <tp>
        <v>4791.75</v>
        <stp/>
        <stp>StudyData</stp>
        <stp>EP</stp>
        <stp>BAR</stp>
        <stp/>
        <stp>Open</stp>
        <stp>ADC</stp>
        <stp>-777</stp>
        <stp>All</stp>
        <stp/>
        <stp/>
        <stp>TRUE</stp>
        <stp>T</stp>
        <tr r="C779" s="2"/>
      </tp>
      <tp>
        <v>4439.5</v>
        <stp/>
        <stp>StudyData</stp>
        <stp>EP</stp>
        <stp>BAR</stp>
        <stp/>
        <stp>Close</stp>
        <stp>ADC</stp>
        <stp>-508</stp>
        <stp>All</stp>
        <stp/>
        <stp/>
        <stp>TRUE</stp>
        <stp>T</stp>
        <tr r="F510" s="2"/>
      </tp>
      <tp>
        <v>4915.5</v>
        <stp/>
        <stp>StudyData</stp>
        <stp>EP</stp>
        <stp>BAR</stp>
        <stp/>
        <stp>Close</stp>
        <stp>ADC</stp>
        <stp>-408</stp>
        <stp>All</stp>
        <stp/>
        <stp/>
        <stp>TRUE</stp>
        <stp>T</stp>
        <tr r="F410" s="2"/>
      </tp>
      <tp>
        <v>4635.5</v>
        <stp/>
        <stp>StudyData</stp>
        <stp>EP</stp>
        <stp>BAR</stp>
        <stp/>
        <stp>Close</stp>
        <stp>ADC</stp>
        <stp>-708</stp>
        <stp>All</stp>
        <stp/>
        <stp/>
        <stp>TRUE</stp>
        <stp>T</stp>
        <tr r="F710" s="2"/>
      </tp>
      <tp>
        <v>4204.5</v>
        <stp/>
        <stp>StudyData</stp>
        <stp>EP</stp>
        <stp>BAR</stp>
        <stp/>
        <stp>Close</stp>
        <stp>ADC</stp>
        <stp>-608</stp>
        <stp>All</stp>
        <stp/>
        <stp/>
        <stp>TRUE</stp>
        <stp>T</stp>
        <tr r="F610" s="2"/>
      </tp>
      <tp>
        <v>5862.25</v>
        <stp/>
        <stp>StudyData</stp>
        <stp>EP</stp>
        <stp>BAR</stp>
        <stp/>
        <stp>Close</stp>
        <stp>ADC</stp>
        <stp>-108</stp>
        <stp>All</stp>
        <stp/>
        <stp/>
        <stp>TRUE</stp>
        <stp>T</stp>
        <tr r="F110" s="2"/>
      </tp>
      <tp>
        <v>4868.25</v>
        <stp/>
        <stp>StudyData</stp>
        <stp>EP</stp>
        <stp>BAR</stp>
        <stp/>
        <stp>Close</stp>
        <stp>ADC</stp>
        <stp>-308</stp>
        <stp>All</stp>
        <stp/>
        <stp/>
        <stp>TRUE</stp>
        <stp>T</stp>
        <tr r="F310" s="2"/>
      </tp>
      <tp>
        <v>5242.75</v>
        <stp/>
        <stp>StudyData</stp>
        <stp>EP</stp>
        <stp>BAR</stp>
        <stp/>
        <stp>Close</stp>
        <stp>ADC</stp>
        <stp>-208</stp>
        <stp>All</stp>
        <stp/>
        <stp/>
        <stp>TRUE</stp>
        <stp>T</stp>
        <tr r="F210" s="2"/>
      </tp>
      <tp>
        <v>4817</v>
        <stp/>
        <stp>StudyData</stp>
        <stp>EP</stp>
        <stp>BAR</stp>
        <stp/>
        <stp>Close</stp>
        <stp>ADC</stp>
        <stp>-908</stp>
        <stp>All</stp>
        <stp/>
        <stp/>
        <stp>TRUE</stp>
        <stp>T</stp>
        <tr r="F910" s="2"/>
      </tp>
      <tp>
        <v>5186.5</v>
        <stp/>
        <stp>StudyData</stp>
        <stp>EP</stp>
        <stp>BAR</stp>
        <stp/>
        <stp>Close</stp>
        <stp>ADC</stp>
        <stp>-808</stp>
        <stp>All</stp>
        <stp/>
        <stp/>
        <stp>TRUE</stp>
        <stp>T</stp>
        <tr r="F810" s="2"/>
      </tp>
      <tp>
        <v>4446.25</v>
        <stp/>
        <stp>StudyData</stp>
        <stp>EP</stp>
        <stp>BAR</stp>
        <stp/>
        <stp>Close</stp>
        <stp>ADC</stp>
        <stp>-509</stp>
        <stp>All</stp>
        <stp/>
        <stp/>
        <stp>TRUE</stp>
        <stp>T</stp>
        <tr r="F511" s="2"/>
      </tp>
      <tp>
        <v>4898.5</v>
        <stp/>
        <stp>StudyData</stp>
        <stp>EP</stp>
        <stp>BAR</stp>
        <stp/>
        <stp>Close</stp>
        <stp>ADC</stp>
        <stp>-409</stp>
        <stp>All</stp>
        <stp/>
        <stp/>
        <stp>TRUE</stp>
        <stp>T</stp>
        <tr r="F411" s="2"/>
      </tp>
      <tp>
        <v>4787.5</v>
        <stp/>
        <stp>StudyData</stp>
        <stp>EP</stp>
        <stp>BAR</stp>
        <stp/>
        <stp>Close</stp>
        <stp>ADC</stp>
        <stp>-709</stp>
        <stp>All</stp>
        <stp/>
        <stp/>
        <stp>TRUE</stp>
        <stp>T</stp>
        <tr r="F711" s="2"/>
      </tp>
      <tp>
        <v>4133.5</v>
        <stp/>
        <stp>StudyData</stp>
        <stp>EP</stp>
        <stp>BAR</stp>
        <stp/>
        <stp>Close</stp>
        <stp>ADC</stp>
        <stp>-609</stp>
        <stp>All</stp>
        <stp/>
        <stp/>
        <stp>TRUE</stp>
        <stp>T</stp>
        <tr r="F611" s="2"/>
      </tp>
      <tp>
        <v>5847</v>
        <stp/>
        <stp>StudyData</stp>
        <stp>EP</stp>
        <stp>BAR</stp>
        <stp/>
        <stp>Close</stp>
        <stp>ADC</stp>
        <stp>-109</stp>
        <stp>All</stp>
        <stp/>
        <stp/>
        <stp>TRUE</stp>
        <stp>T</stp>
        <tr r="F111" s="2"/>
      </tp>
      <tp>
        <v>4887.25</v>
        <stp/>
        <stp>StudyData</stp>
        <stp>EP</stp>
        <stp>BAR</stp>
        <stp/>
        <stp>Close</stp>
        <stp>ADC</stp>
        <stp>-309</stp>
        <stp>All</stp>
        <stp/>
        <stp/>
        <stp>TRUE</stp>
        <stp>T</stp>
        <tr r="F311" s="2"/>
      </tp>
      <tp>
        <v>5263.25</v>
        <stp/>
        <stp>StudyData</stp>
        <stp>EP</stp>
        <stp>BAR</stp>
        <stp/>
        <stp>Close</stp>
        <stp>ADC</stp>
        <stp>-209</stp>
        <stp>All</stp>
        <stp/>
        <stp/>
        <stp>TRUE</stp>
        <stp>T</stp>
        <tr r="F211" s="2"/>
      </tp>
      <tp>
        <v>4782</v>
        <stp/>
        <stp>StudyData</stp>
        <stp>EP</stp>
        <stp>BAR</stp>
        <stp/>
        <stp>Close</stp>
        <stp>ADC</stp>
        <stp>-909</stp>
        <stp>All</stp>
        <stp/>
        <stp/>
        <stp>TRUE</stp>
        <stp>T</stp>
        <tr r="F911" s="2"/>
      </tp>
      <tp>
        <v>5142.75</v>
        <stp/>
        <stp>StudyData</stp>
        <stp>EP</stp>
        <stp>BAR</stp>
        <stp/>
        <stp>Close</stp>
        <stp>ADC</stp>
        <stp>-809</stp>
        <stp>All</stp>
        <stp/>
        <stp/>
        <stp>TRUE</stp>
        <stp>T</stp>
        <tr r="F811" s="2"/>
      </tp>
      <tp>
        <v>4493</v>
        <stp/>
        <stp>StudyData</stp>
        <stp>EP</stp>
        <stp>BAR</stp>
        <stp/>
        <stp>Close</stp>
        <stp>ADC</stp>
        <stp>-500</stp>
        <stp>All</stp>
        <stp/>
        <stp/>
        <stp>TRUE</stp>
        <stp>T</stp>
        <tr r="F502" s="2"/>
      </tp>
      <tp>
        <v>4926</v>
        <stp/>
        <stp>StudyData</stp>
        <stp>EP</stp>
        <stp>BAR</stp>
        <stp/>
        <stp>Close</stp>
        <stp>ADC</stp>
        <stp>-400</stp>
        <stp>All</stp>
        <stp/>
        <stp/>
        <stp>TRUE</stp>
        <stp>T</stp>
        <tr r="F402" s="2"/>
      </tp>
      <tp>
        <v>4577</v>
        <stp/>
        <stp>StudyData</stp>
        <stp>EP</stp>
        <stp>BAR</stp>
        <stp/>
        <stp>Close</stp>
        <stp>ADC</stp>
        <stp>-700</stp>
        <stp>All</stp>
        <stp/>
        <stp/>
        <stp>TRUE</stp>
        <stp>T</stp>
        <tr r="F702" s="2"/>
      </tp>
      <tp>
        <v>4097.75</v>
        <stp/>
        <stp>StudyData</stp>
        <stp>EP</stp>
        <stp>BAR</stp>
        <stp/>
        <stp>Close</stp>
        <stp>ADC</stp>
        <stp>-600</stp>
        <stp>All</stp>
        <stp/>
        <stp/>
        <stp>TRUE</stp>
        <stp>T</stp>
        <tr r="F602" s="2"/>
      </tp>
      <tp>
        <v>5870.25</v>
        <stp/>
        <stp>StudyData</stp>
        <stp>EP</stp>
        <stp>BAR</stp>
        <stp/>
        <stp>Close</stp>
        <stp>ADC</stp>
        <stp>-100</stp>
        <stp>All</stp>
        <stp/>
        <stp/>
        <stp>TRUE</stp>
        <stp>T</stp>
        <tr r="F102" s="2"/>
      </tp>
      <tp>
        <v>5052.75</v>
        <stp/>
        <stp>StudyData</stp>
        <stp>EP</stp>
        <stp>BAR</stp>
        <stp/>
        <stp>Close</stp>
        <stp>ADC</stp>
        <stp>-300</stp>
        <stp>All</stp>
        <stp/>
        <stp/>
        <stp>TRUE</stp>
        <stp>T</stp>
        <tr r="F302" s="2"/>
      </tp>
      <tp>
        <v>5441.75</v>
        <stp/>
        <stp>StudyData</stp>
        <stp>EP</stp>
        <stp>BAR</stp>
        <stp/>
        <stp>Close</stp>
        <stp>ADC</stp>
        <stp>-200</stp>
        <stp>All</stp>
        <stp/>
        <stp/>
        <stp>TRUE</stp>
        <stp>T</stp>
        <tr r="F202" s="2"/>
      </tp>
      <tp>
        <v>4846.25</v>
        <stp/>
        <stp>StudyData</stp>
        <stp>EP</stp>
        <stp>BAR</stp>
        <stp/>
        <stp>Close</stp>
        <stp>ADC</stp>
        <stp>-900</stp>
        <stp>All</stp>
        <stp/>
        <stp/>
        <stp>TRUE</stp>
        <stp>T</stp>
        <tr r="F902" s="2"/>
      </tp>
      <tp>
        <v>5169</v>
        <stp/>
        <stp>StudyData</stp>
        <stp>EP</stp>
        <stp>BAR</stp>
        <stp/>
        <stp>Close</stp>
        <stp>ADC</stp>
        <stp>-800</stp>
        <stp>All</stp>
        <stp/>
        <stp/>
        <stp>TRUE</stp>
        <stp>T</stp>
        <tr r="F802" s="2"/>
      </tp>
      <tp>
        <v>4490.25</v>
        <stp/>
        <stp>StudyData</stp>
        <stp>EP</stp>
        <stp>BAR</stp>
        <stp/>
        <stp>Close</stp>
        <stp>ADC</stp>
        <stp>-501</stp>
        <stp>All</stp>
        <stp/>
        <stp/>
        <stp>TRUE</stp>
        <stp>T</stp>
        <tr r="F503" s="2"/>
      </tp>
      <tp>
        <v>4957</v>
        <stp/>
        <stp>StudyData</stp>
        <stp>EP</stp>
        <stp>BAR</stp>
        <stp/>
        <stp>Close</stp>
        <stp>ADC</stp>
        <stp>-401</stp>
        <stp>All</stp>
        <stp/>
        <stp/>
        <stp>TRUE</stp>
        <stp>T</stp>
        <tr r="F403" s="2"/>
      </tp>
      <tp>
        <v>4497</v>
        <stp/>
        <stp>StudyData</stp>
        <stp>EP</stp>
        <stp>BAR</stp>
        <stp/>
        <stp>Close</stp>
        <stp>ADC</stp>
        <stp>-701</stp>
        <stp>All</stp>
        <stp/>
        <stp/>
        <stp>TRUE</stp>
        <stp>T</stp>
        <tr r="F703" s="2"/>
      </tp>
      <tp>
        <v>4125.75</v>
        <stp/>
        <stp>StudyData</stp>
        <stp>EP</stp>
        <stp>BAR</stp>
        <stp/>
        <stp>Close</stp>
        <stp>ADC</stp>
        <stp>-601</stp>
        <stp>All</stp>
        <stp/>
        <stp/>
        <stp>TRUE</stp>
        <stp>T</stp>
        <tr r="F603" s="2"/>
      </tp>
      <tp>
        <v>5819.75</v>
        <stp/>
        <stp>StudyData</stp>
        <stp>EP</stp>
        <stp>BAR</stp>
        <stp/>
        <stp>Close</stp>
        <stp>ADC</stp>
        <stp>-101</stp>
        <stp>All</stp>
        <stp/>
        <stp/>
        <stp>TRUE</stp>
        <stp>T</stp>
        <tr r="F103" s="2"/>
      </tp>
      <tp>
        <v>5027.75</v>
        <stp/>
        <stp>StudyData</stp>
        <stp>EP</stp>
        <stp>BAR</stp>
        <stp/>
        <stp>Close</stp>
        <stp>ADC</stp>
        <stp>-301</stp>
        <stp>All</stp>
        <stp/>
        <stp/>
        <stp>TRUE</stp>
        <stp>T</stp>
        <tr r="F303" s="2"/>
      </tp>
      <tp>
        <v>5442.5</v>
        <stp/>
        <stp>StudyData</stp>
        <stp>EP</stp>
        <stp>BAR</stp>
        <stp/>
        <stp>Close</stp>
        <stp>ADC</stp>
        <stp>-201</stp>
        <stp>All</stp>
        <stp/>
        <stp/>
        <stp>TRUE</stp>
        <stp>T</stp>
        <tr r="F203" s="2"/>
      </tp>
      <tp>
        <v>4856</v>
        <stp/>
        <stp>StudyData</stp>
        <stp>EP</stp>
        <stp>BAR</stp>
        <stp/>
        <stp>Close</stp>
        <stp>ADC</stp>
        <stp>-901</stp>
        <stp>All</stp>
        <stp/>
        <stp/>
        <stp>TRUE</stp>
        <stp>T</stp>
        <tr r="F903" s="2"/>
      </tp>
      <tp>
        <v>5123.75</v>
        <stp/>
        <stp>StudyData</stp>
        <stp>EP</stp>
        <stp>BAR</stp>
        <stp/>
        <stp>Close</stp>
        <stp>ADC</stp>
        <stp>-801</stp>
        <stp>All</stp>
        <stp/>
        <stp/>
        <stp>TRUE</stp>
        <stp>T</stp>
        <tr r="F803" s="2"/>
      </tp>
      <tp>
        <v>4425.25</v>
        <stp/>
        <stp>StudyData</stp>
        <stp>EP</stp>
        <stp>BAR</stp>
        <stp/>
        <stp>Close</stp>
        <stp>ADC</stp>
        <stp>-502</stp>
        <stp>All</stp>
        <stp/>
        <stp/>
        <stp>TRUE</stp>
        <stp>T</stp>
        <tr r="F504" s="2"/>
      </tp>
      <tp>
        <v>4957.75</v>
        <stp/>
        <stp>StudyData</stp>
        <stp>EP</stp>
        <stp>BAR</stp>
        <stp/>
        <stp>Close</stp>
        <stp>ADC</stp>
        <stp>-402</stp>
        <stp>All</stp>
        <stp/>
        <stp/>
        <stp>TRUE</stp>
        <stp>T</stp>
        <tr r="F404" s="2"/>
      </tp>
      <tp>
        <v>4512</v>
        <stp/>
        <stp>StudyData</stp>
        <stp>EP</stp>
        <stp>BAR</stp>
        <stp/>
        <stp>Close</stp>
        <stp>ADC</stp>
        <stp>-702</stp>
        <stp>All</stp>
        <stp/>
        <stp/>
        <stp>TRUE</stp>
        <stp>T</stp>
        <tr r="F704" s="2"/>
      </tp>
      <tp>
        <v>4229.25</v>
        <stp/>
        <stp>StudyData</stp>
        <stp>EP</stp>
        <stp>BAR</stp>
        <stp/>
        <stp>Close</stp>
        <stp>ADC</stp>
        <stp>-602</stp>
        <stp>All</stp>
        <stp/>
        <stp/>
        <stp>TRUE</stp>
        <stp>T</stp>
        <tr r="F604" s="2"/>
      </tp>
      <tp>
        <v>5830.5</v>
        <stp/>
        <stp>StudyData</stp>
        <stp>EP</stp>
        <stp>BAR</stp>
        <stp/>
        <stp>Close</stp>
        <stp>ADC</stp>
        <stp>-102</stp>
        <stp>All</stp>
        <stp/>
        <stp/>
        <stp>TRUE</stp>
        <stp>T</stp>
        <tr r="F104" s="2"/>
      </tp>
      <tp>
        <v>5033.75</v>
        <stp/>
        <stp>StudyData</stp>
        <stp>EP</stp>
        <stp>BAR</stp>
        <stp/>
        <stp>Close</stp>
        <stp>ADC</stp>
        <stp>-302</stp>
        <stp>All</stp>
        <stp/>
        <stp/>
        <stp>TRUE</stp>
        <stp>T</stp>
        <tr r="F304" s="2"/>
      </tp>
      <tp>
        <v>5435.25</v>
        <stp/>
        <stp>StudyData</stp>
        <stp>EP</stp>
        <stp>BAR</stp>
        <stp/>
        <stp>Close</stp>
        <stp>ADC</stp>
        <stp>-202</stp>
        <stp>All</stp>
        <stp/>
        <stp/>
        <stp>TRUE</stp>
        <stp>T</stp>
        <tr r="F204" s="2"/>
      </tp>
      <tp>
        <v>4878.25</v>
        <stp/>
        <stp>StudyData</stp>
        <stp>EP</stp>
        <stp>BAR</stp>
        <stp/>
        <stp>Close</stp>
        <stp>ADC</stp>
        <stp>-902</stp>
        <stp>All</stp>
        <stp/>
        <stp/>
        <stp>TRUE</stp>
        <stp>T</stp>
        <tr r="F904" s="2"/>
      </tp>
      <tp>
        <v>5041.5</v>
        <stp/>
        <stp>StudyData</stp>
        <stp>EP</stp>
        <stp>BAR</stp>
        <stp/>
        <stp>Close</stp>
        <stp>ADC</stp>
        <stp>-802</stp>
        <stp>All</stp>
        <stp/>
        <stp/>
        <stp>TRUE</stp>
        <stp>T</stp>
        <tr r="F804" s="2"/>
      </tp>
      <tp>
        <v>4397</v>
        <stp/>
        <stp>StudyData</stp>
        <stp>EP</stp>
        <stp>BAR</stp>
        <stp/>
        <stp>Close</stp>
        <stp>ADC</stp>
        <stp>-503</stp>
        <stp>All</stp>
        <stp/>
        <stp/>
        <stp>TRUE</stp>
        <stp>T</stp>
        <tr r="F505" s="2"/>
      </tp>
      <tp>
        <v>4945.25</v>
        <stp/>
        <stp>StudyData</stp>
        <stp>EP</stp>
        <stp>BAR</stp>
        <stp/>
        <stp>Close</stp>
        <stp>ADC</stp>
        <stp>-403</stp>
        <stp>All</stp>
        <stp/>
        <stp/>
        <stp>TRUE</stp>
        <stp>T</stp>
        <tr r="F405" s="2"/>
      </tp>
      <tp>
        <v>4419.5</v>
        <stp/>
        <stp>StudyData</stp>
        <stp>EP</stp>
        <stp>BAR</stp>
        <stp/>
        <stp>Close</stp>
        <stp>ADC</stp>
        <stp>-703</stp>
        <stp>All</stp>
        <stp/>
        <stp/>
        <stp>TRUE</stp>
        <stp>T</stp>
        <tr r="F705" s="2"/>
      </tp>
      <tp>
        <v>4266.5</v>
        <stp/>
        <stp>StudyData</stp>
        <stp>EP</stp>
        <stp>BAR</stp>
        <stp/>
        <stp>Close</stp>
        <stp>ADC</stp>
        <stp>-603</stp>
        <stp>All</stp>
        <stp/>
        <stp/>
        <stp>TRUE</stp>
        <stp>T</stp>
        <tr r="F605" s="2"/>
      </tp>
      <tp>
        <v>5830</v>
        <stp/>
        <stp>StudyData</stp>
        <stp>EP</stp>
        <stp>BAR</stp>
        <stp/>
        <stp>Close</stp>
        <stp>ADC</stp>
        <stp>-103</stp>
        <stp>All</stp>
        <stp/>
        <stp/>
        <stp>TRUE</stp>
        <stp>T</stp>
        <tr r="F105" s="2"/>
      </tp>
      <tp>
        <v>5020.5</v>
        <stp/>
        <stp>StudyData</stp>
        <stp>EP</stp>
        <stp>BAR</stp>
        <stp/>
        <stp>Close</stp>
        <stp>ADC</stp>
        <stp>-303</stp>
        <stp>All</stp>
        <stp/>
        <stp/>
        <stp>TRUE</stp>
        <stp>T</stp>
        <tr r="F305" s="2"/>
      </tp>
      <tp>
        <v>5409</v>
        <stp/>
        <stp>StudyData</stp>
        <stp>EP</stp>
        <stp>BAR</stp>
        <stp/>
        <stp>Close</stp>
        <stp>ADC</stp>
        <stp>-203</stp>
        <stp>All</stp>
        <stp/>
        <stp/>
        <stp>TRUE</stp>
        <stp>T</stp>
        <tr r="F205" s="2"/>
      </tp>
      <tp>
        <v>4860.25</v>
        <stp/>
        <stp>StudyData</stp>
        <stp>EP</stp>
        <stp>BAR</stp>
        <stp/>
        <stp>Close</stp>
        <stp>ADC</stp>
        <stp>-903</stp>
        <stp>All</stp>
        <stp/>
        <stp/>
        <stp>TRUE</stp>
        <stp>T</stp>
        <tr r="F905" s="2"/>
      </tp>
      <tp>
        <v>5093</v>
        <stp/>
        <stp>StudyData</stp>
        <stp>EP</stp>
        <stp>BAR</stp>
        <stp/>
        <stp>Close</stp>
        <stp>ADC</stp>
        <stp>-803</stp>
        <stp>All</stp>
        <stp/>
        <stp/>
        <stp>TRUE</stp>
        <stp>T</stp>
        <tr r="F805" s="2"/>
      </tp>
      <tp>
        <v>4416</v>
        <stp/>
        <stp>StudyData</stp>
        <stp>EP</stp>
        <stp>BAR</stp>
        <stp/>
        <stp>Close</stp>
        <stp>ADC</stp>
        <stp>-504</stp>
        <stp>All</stp>
        <stp/>
        <stp/>
        <stp>TRUE</stp>
        <stp>T</stp>
        <tr r="F506" s="2"/>
      </tp>
      <tp>
        <v>4926.5</v>
        <stp/>
        <stp>StudyData</stp>
        <stp>EP</stp>
        <stp>BAR</stp>
        <stp/>
        <stp>Close</stp>
        <stp>ADC</stp>
        <stp>-404</stp>
        <stp>All</stp>
        <stp/>
        <stp/>
        <stp>TRUE</stp>
        <stp>T</stp>
        <tr r="F406" s="2"/>
      </tp>
      <tp>
        <v>4422.5</v>
        <stp/>
        <stp>StudyData</stp>
        <stp>EP</stp>
        <stp>BAR</stp>
        <stp/>
        <stp>Close</stp>
        <stp>ADC</stp>
        <stp>-704</stp>
        <stp>All</stp>
        <stp/>
        <stp/>
        <stp>TRUE</stp>
        <stp>T</stp>
        <tr r="F706" s="2"/>
      </tp>
      <tp>
        <v>4275.75</v>
        <stp/>
        <stp>StudyData</stp>
        <stp>EP</stp>
        <stp>BAR</stp>
        <stp/>
        <stp>Close</stp>
        <stp>ADC</stp>
        <stp>-604</stp>
        <stp>All</stp>
        <stp/>
        <stp/>
        <stp>TRUE</stp>
        <stp>T</stp>
        <tr r="F606" s="2"/>
      </tp>
      <tp>
        <v>5884.5</v>
        <stp/>
        <stp>StudyData</stp>
        <stp>EP</stp>
        <stp>BAR</stp>
        <stp/>
        <stp>Close</stp>
        <stp>ADC</stp>
        <stp>-104</stp>
        <stp>All</stp>
        <stp/>
        <stp/>
        <stp>TRUE</stp>
        <stp>T</stp>
        <tr r="F106" s="2"/>
      </tp>
      <tp>
        <v>4957</v>
        <stp/>
        <stp>StudyData</stp>
        <stp>EP</stp>
        <stp>BAR</stp>
        <stp/>
        <stp>Close</stp>
        <stp>ADC</stp>
        <stp>-304</stp>
        <stp>All</stp>
        <stp/>
        <stp/>
        <stp>TRUE</stp>
        <stp>T</stp>
        <tr r="F306" s="2"/>
      </tp>
      <tp>
        <v>5410</v>
        <stp/>
        <stp>StudyData</stp>
        <stp>EP</stp>
        <stp>BAR</stp>
        <stp/>
        <stp>Close</stp>
        <stp>ADC</stp>
        <stp>-204</stp>
        <stp>All</stp>
        <stp/>
        <stp/>
        <stp>TRUE</stp>
        <stp>T</stp>
        <tr r="F206" s="2"/>
      </tp>
      <tp>
        <v>4861</v>
        <stp/>
        <stp>StudyData</stp>
        <stp>EP</stp>
        <stp>BAR</stp>
        <stp/>
        <stp>Close</stp>
        <stp>ADC</stp>
        <stp>-904</stp>
        <stp>All</stp>
        <stp/>
        <stp/>
        <stp>TRUE</stp>
        <stp>T</stp>
        <tr r="F906" s="2"/>
      </tp>
      <tp>
        <v>5142.25</v>
        <stp/>
        <stp>StudyData</stp>
        <stp>EP</stp>
        <stp>BAR</stp>
        <stp/>
        <stp>Close</stp>
        <stp>ADC</stp>
        <stp>-804</stp>
        <stp>All</stp>
        <stp/>
        <stp/>
        <stp>TRUE</stp>
        <stp>T</stp>
        <tr r="F806" s="2"/>
      </tp>
      <tp>
        <v>4428.5</v>
        <stp/>
        <stp>StudyData</stp>
        <stp>EP</stp>
        <stp>BAR</stp>
        <stp/>
        <stp>Close</stp>
        <stp>ADC</stp>
        <stp>-505</stp>
        <stp>All</stp>
        <stp/>
        <stp/>
        <stp>TRUE</stp>
        <stp>T</stp>
        <tr r="F507" s="2"/>
      </tp>
      <tp>
        <v>4927.25</v>
        <stp/>
        <stp>StudyData</stp>
        <stp>EP</stp>
        <stp>BAR</stp>
        <stp/>
        <stp>Close</stp>
        <stp>ADC</stp>
        <stp>-405</stp>
        <stp>All</stp>
        <stp/>
        <stp/>
        <stp>TRUE</stp>
        <stp>T</stp>
        <tr r="F407" s="2"/>
      </tp>
      <tp>
        <v>4489</v>
        <stp/>
        <stp>StudyData</stp>
        <stp>EP</stp>
        <stp>BAR</stp>
        <stp/>
        <stp>Close</stp>
        <stp>ADC</stp>
        <stp>-705</stp>
        <stp>All</stp>
        <stp/>
        <stp/>
        <stp>TRUE</stp>
        <stp>T</stp>
        <tr r="F707" s="2"/>
      </tp>
      <tp>
        <v>4162.75</v>
        <stp/>
        <stp>StudyData</stp>
        <stp>EP</stp>
        <stp>BAR</stp>
        <stp/>
        <stp>Close</stp>
        <stp>ADC</stp>
        <stp>-605</stp>
        <stp>All</stp>
        <stp/>
        <stp/>
        <stp>TRUE</stp>
        <stp>T</stp>
        <tr r="F607" s="2"/>
      </tp>
      <tp>
        <v>5861.5</v>
        <stp/>
        <stp>StudyData</stp>
        <stp>EP</stp>
        <stp>BAR</stp>
        <stp/>
        <stp>Close</stp>
        <stp>ADC</stp>
        <stp>-105</stp>
        <stp>All</stp>
        <stp/>
        <stp/>
        <stp>TRUE</stp>
        <stp>T</stp>
        <tr r="F107" s="2"/>
      </tp>
      <tp>
        <v>4938.25</v>
        <stp/>
        <stp>StudyData</stp>
        <stp>EP</stp>
        <stp>BAR</stp>
        <stp/>
        <stp>Close</stp>
        <stp>ADC</stp>
        <stp>-305</stp>
        <stp>All</stp>
        <stp/>
        <stp/>
        <stp>TRUE</stp>
        <stp>T</stp>
        <tr r="F307" s="2"/>
      </tp>
      <tp>
        <v>5402.75</v>
        <stp/>
        <stp>StudyData</stp>
        <stp>EP</stp>
        <stp>BAR</stp>
        <stp/>
        <stp>Close</stp>
        <stp>ADC</stp>
        <stp>-205</stp>
        <stp>All</stp>
        <stp/>
        <stp/>
        <stp>TRUE</stp>
        <stp>T</stp>
        <tr r="F207" s="2"/>
      </tp>
      <tp>
        <v>4880.75</v>
        <stp/>
        <stp>StudyData</stp>
        <stp>EP</stp>
        <stp>BAR</stp>
        <stp/>
        <stp>Close</stp>
        <stp>ADC</stp>
        <stp>-905</stp>
        <stp>All</stp>
        <stp/>
        <stp/>
        <stp>TRUE</stp>
        <stp>T</stp>
        <tr r="F907" s="2"/>
      </tp>
      <tp>
        <v>5183.5</v>
        <stp/>
        <stp>StudyData</stp>
        <stp>EP</stp>
        <stp>BAR</stp>
        <stp/>
        <stp>Close</stp>
        <stp>ADC</stp>
        <stp>-805</stp>
        <stp>All</stp>
        <stp/>
        <stp/>
        <stp>TRUE</stp>
        <stp>T</stp>
        <tr r="F807" s="2"/>
      </tp>
      <tp>
        <v>4416.25</v>
        <stp/>
        <stp>StudyData</stp>
        <stp>EP</stp>
        <stp>BAR</stp>
        <stp/>
        <stp>Close</stp>
        <stp>ADC</stp>
        <stp>-506</stp>
        <stp>All</stp>
        <stp/>
        <stp/>
        <stp>TRUE</stp>
        <stp>T</stp>
        <tr r="F508" s="2"/>
      </tp>
      <tp>
        <v>4958.75</v>
        <stp/>
        <stp>StudyData</stp>
        <stp>EP</stp>
        <stp>BAR</stp>
        <stp/>
        <stp>Close</stp>
        <stp>ADC</stp>
        <stp>-406</stp>
        <stp>All</stp>
        <stp/>
        <stp/>
        <stp>TRUE</stp>
        <stp>T</stp>
        <tr r="F408" s="2"/>
      </tp>
      <tp>
        <v>4479.75</v>
        <stp/>
        <stp>StudyData</stp>
        <stp>EP</stp>
        <stp>BAR</stp>
        <stp/>
        <stp>Close</stp>
        <stp>ADC</stp>
        <stp>-706</stp>
        <stp>All</stp>
        <stp/>
        <stp/>
        <stp>TRUE</stp>
        <stp>T</stp>
        <tr r="F708" s="2"/>
      </tp>
      <tp>
        <v>4074</v>
        <stp/>
        <stp>StudyData</stp>
        <stp>EP</stp>
        <stp>BAR</stp>
        <stp/>
        <stp>Close</stp>
        <stp>ADC</stp>
        <stp>-606</stp>
        <stp>All</stp>
        <stp/>
        <stp/>
        <stp>TRUE</stp>
        <stp>T</stp>
        <tr r="F608" s="2"/>
      </tp>
      <tp>
        <v>5874.75</v>
        <stp/>
        <stp>StudyData</stp>
        <stp>EP</stp>
        <stp>BAR</stp>
        <stp/>
        <stp>Close</stp>
        <stp>ADC</stp>
        <stp>-106</stp>
        <stp>All</stp>
        <stp/>
        <stp/>
        <stp>TRUE</stp>
        <stp>T</stp>
        <tr r="F108" s="2"/>
      </tp>
      <tp>
        <v>4919.75</v>
        <stp/>
        <stp>StudyData</stp>
        <stp>EP</stp>
        <stp>BAR</stp>
        <stp/>
        <stp>Close</stp>
        <stp>ADC</stp>
        <stp>-306</stp>
        <stp>All</stp>
        <stp/>
        <stp/>
        <stp>TRUE</stp>
        <stp>T</stp>
        <tr r="F308" s="2"/>
      </tp>
      <tp>
        <v>5351</v>
        <stp/>
        <stp>StudyData</stp>
        <stp>EP</stp>
        <stp>BAR</stp>
        <stp/>
        <stp>Close</stp>
        <stp>ADC</stp>
        <stp>-206</stp>
        <stp>All</stp>
        <stp/>
        <stp/>
        <stp>TRUE</stp>
        <stp>T</stp>
        <tr r="F208" s="2"/>
      </tp>
      <tp>
        <v>4869.5</v>
        <stp/>
        <stp>StudyData</stp>
        <stp>EP</stp>
        <stp>BAR</stp>
        <stp/>
        <stp>Close</stp>
        <stp>ADC</stp>
        <stp>-906</stp>
        <stp>All</stp>
        <stp/>
        <stp/>
        <stp>TRUE</stp>
        <stp>T</stp>
        <tr r="F908" s="2"/>
      </tp>
      <tp>
        <v>5111</v>
        <stp/>
        <stp>StudyData</stp>
        <stp>EP</stp>
        <stp>BAR</stp>
        <stp/>
        <stp>Close</stp>
        <stp>ADC</stp>
        <stp>-806</stp>
        <stp>All</stp>
        <stp/>
        <stp/>
        <stp>TRUE</stp>
        <stp>T</stp>
        <tr r="F808" s="2"/>
      </tp>
      <tp>
        <v>4459.25</v>
        <stp/>
        <stp>StudyData</stp>
        <stp>EP</stp>
        <stp>BAR</stp>
        <stp/>
        <stp>Close</stp>
        <stp>ADC</stp>
        <stp>-507</stp>
        <stp>All</stp>
        <stp/>
        <stp/>
        <stp>TRUE</stp>
        <stp>T</stp>
        <tr r="F509" s="2"/>
      </tp>
      <tp>
        <v>4949.5</v>
        <stp/>
        <stp>StudyData</stp>
        <stp>EP</stp>
        <stp>BAR</stp>
        <stp/>
        <stp>Close</stp>
        <stp>ADC</stp>
        <stp>-407</stp>
        <stp>All</stp>
        <stp/>
        <stp/>
        <stp>TRUE</stp>
        <stp>T</stp>
        <tr r="F409" s="2"/>
      </tp>
      <tp>
        <v>4611.75</v>
        <stp/>
        <stp>StudyData</stp>
        <stp>EP</stp>
        <stp>BAR</stp>
        <stp/>
        <stp>Close</stp>
        <stp>ADC</stp>
        <stp>-707</stp>
        <stp>All</stp>
        <stp/>
        <stp/>
        <stp>TRUE</stp>
        <stp>T</stp>
        <tr r="F709" s="2"/>
      </tp>
      <tp>
        <v>4126.75</v>
        <stp/>
        <stp>StudyData</stp>
        <stp>EP</stp>
        <stp>BAR</stp>
        <stp/>
        <stp>Close</stp>
        <stp>ADC</stp>
        <stp>-607</stp>
        <stp>All</stp>
        <stp/>
        <stp/>
        <stp>TRUE</stp>
        <stp>T</stp>
        <tr r="F609" s="2"/>
      </tp>
      <tp>
        <v>5849.25</v>
        <stp/>
        <stp>StudyData</stp>
        <stp>EP</stp>
        <stp>BAR</stp>
        <stp/>
        <stp>Close</stp>
        <stp>ADC</stp>
        <stp>-107</stp>
        <stp>All</stp>
        <stp/>
        <stp/>
        <stp>TRUE</stp>
        <stp>T</stp>
        <tr r="F109" s="2"/>
      </tp>
      <tp>
        <v>4901.75</v>
        <stp/>
        <stp>StudyData</stp>
        <stp>EP</stp>
        <stp>BAR</stp>
        <stp/>
        <stp>Close</stp>
        <stp>ADC</stp>
        <stp>-307</stp>
        <stp>All</stp>
        <stp/>
        <stp/>
        <stp>TRUE</stp>
        <stp>T</stp>
        <tr r="F309" s="2"/>
      </tp>
      <tp>
        <v>5287.75</v>
        <stp/>
        <stp>StudyData</stp>
        <stp>EP</stp>
        <stp>BAR</stp>
        <stp/>
        <stp>Close</stp>
        <stp>ADC</stp>
        <stp>-207</stp>
        <stp>All</stp>
        <stp/>
        <stp/>
        <stp>TRUE</stp>
        <stp>T</stp>
        <tr r="F209" s="2"/>
      </tp>
      <tp>
        <v>4826</v>
        <stp/>
        <stp>StudyData</stp>
        <stp>EP</stp>
        <stp>BAR</stp>
        <stp/>
        <stp>Close</stp>
        <stp>ADC</stp>
        <stp>-907</stp>
        <stp>All</stp>
        <stp/>
        <stp/>
        <stp>TRUE</stp>
        <stp>T</stp>
        <tr r="F909" s="2"/>
      </tp>
      <tp>
        <v>5142.5</v>
        <stp/>
        <stp>StudyData</stp>
        <stp>EP</stp>
        <stp>BAR</stp>
        <stp/>
        <stp>Close</stp>
        <stp>ADC</stp>
        <stp>-807</stp>
        <stp>All</stp>
        <stp/>
        <stp/>
        <stp>TRUE</stp>
        <stp>T</stp>
        <tr r="F809" s="2"/>
      </tp>
      <tp>
        <v>4951.75</v>
        <stp/>
        <stp>StudyData</stp>
        <stp>EP</stp>
        <stp>BAR</stp>
        <stp/>
        <stp>Open</stp>
        <stp>ADC</stp>
        <stp>-868</stp>
        <stp>All</stp>
        <stp/>
        <stp/>
        <stp>TRUE</stp>
        <stp>T</stp>
        <tr r="C870" s="2"/>
      </tp>
      <tp>
        <v>4628</v>
        <stp/>
        <stp>StudyData</stp>
        <stp>EP</stp>
        <stp>BAR</stp>
        <stp/>
        <stp>Open</stp>
        <stp>ADC</stp>
        <stp>-968</stp>
        <stp>All</stp>
        <stp/>
        <stp/>
        <stp>TRUE</stp>
        <stp>T</stp>
        <tr r="C970" s="2"/>
      </tp>
      <tp>
        <v>5679.75</v>
        <stp/>
        <stp>StudyData</stp>
        <stp>EP</stp>
        <stp>BAR</stp>
        <stp/>
        <stp>Open</stp>
        <stp>ADC</stp>
        <stp>-168</stp>
        <stp>All</stp>
        <stp/>
        <stp/>
        <stp>TRUE</stp>
        <stp>T</stp>
        <tr r="C170" s="2"/>
      </tp>
      <tp>
        <v>5235.75</v>
        <stp/>
        <stp>StudyData</stp>
        <stp>EP</stp>
        <stp>BAR</stp>
        <stp/>
        <stp>Open</stp>
        <stp>ADC</stp>
        <stp>-268</stp>
        <stp>All</stp>
        <stp/>
        <stp/>
        <stp>TRUE</stp>
        <stp>T</stp>
        <tr r="C270" s="2"/>
      </tp>
      <tp>
        <v>4848.75</v>
        <stp/>
        <stp>StudyData</stp>
        <stp>EP</stp>
        <stp>BAR</stp>
        <stp/>
        <stp>Open</stp>
        <stp>ADC</stp>
        <stp>-368</stp>
        <stp>All</stp>
        <stp/>
        <stp/>
        <stp>TRUE</stp>
        <stp>T</stp>
        <tr r="C370" s="2"/>
      </tp>
      <tp>
        <v>4581.75</v>
        <stp/>
        <stp>StudyData</stp>
        <stp>EP</stp>
        <stp>BAR</stp>
        <stp/>
        <stp>Open</stp>
        <stp>ADC</stp>
        <stp>-468</stp>
        <stp>All</stp>
        <stp/>
        <stp/>
        <stp>TRUE</stp>
        <stp>T</stp>
        <tr r="C470" s="2"/>
      </tp>
      <tp>
        <v>4482.5</v>
        <stp/>
        <stp>StudyData</stp>
        <stp>EP</stp>
        <stp>BAR</stp>
        <stp/>
        <stp>Open</stp>
        <stp>ADC</stp>
        <stp>-568</stp>
        <stp>All</stp>
        <stp/>
        <stp/>
        <stp>TRUE</stp>
        <stp>T</stp>
        <tr r="C570" s="2"/>
      </tp>
      <tp>
        <v>4319.25</v>
        <stp/>
        <stp>StudyData</stp>
        <stp>EP</stp>
        <stp>BAR</stp>
        <stp/>
        <stp>Open</stp>
        <stp>ADC</stp>
        <stp>-668</stp>
        <stp>All</stp>
        <stp/>
        <stp/>
        <stp>TRUE</stp>
        <stp>T</stp>
        <tr r="C670" s="2"/>
      </tp>
      <tp>
        <v>4967</v>
        <stp/>
        <stp>StudyData</stp>
        <stp>EP</stp>
        <stp>BAR</stp>
        <stp/>
        <stp>Open</stp>
        <stp>ADC</stp>
        <stp>-768</stp>
        <stp>All</stp>
        <stp/>
        <stp/>
        <stp>TRUE</stp>
        <stp>T</stp>
        <tr r="C770" s="2"/>
      </tp>
      <tp>
        <v>4912.75</v>
        <stp/>
        <stp>StudyData</stp>
        <stp>EP</stp>
        <stp>BAR</stp>
        <stp/>
        <stp>Open</stp>
        <stp>ADC</stp>
        <stp>-869</stp>
        <stp>All</stp>
        <stp/>
        <stp/>
        <stp>TRUE</stp>
        <stp>T</stp>
        <tr r="C871" s="2"/>
      </tp>
      <tp>
        <v>4586.25</v>
        <stp/>
        <stp>StudyData</stp>
        <stp>EP</stp>
        <stp>BAR</stp>
        <stp/>
        <stp>Open</stp>
        <stp>ADC</stp>
        <stp>-969</stp>
        <stp>All</stp>
        <stp/>
        <stp/>
        <stp>TRUE</stp>
        <stp>T</stp>
        <tr r="C971" s="2"/>
      </tp>
      <tp>
        <v>5664.5</v>
        <stp/>
        <stp>StudyData</stp>
        <stp>EP</stp>
        <stp>BAR</stp>
        <stp/>
        <stp>Open</stp>
        <stp>ADC</stp>
        <stp>-169</stp>
        <stp>All</stp>
        <stp/>
        <stp/>
        <stp>TRUE</stp>
        <stp>T</stp>
        <tr r="C171" s="2"/>
      </tp>
      <tp>
        <v>5212.5</v>
        <stp/>
        <stp>StudyData</stp>
        <stp>EP</stp>
        <stp>BAR</stp>
        <stp/>
        <stp>Open</stp>
        <stp>ADC</stp>
        <stp>-269</stp>
        <stp>All</stp>
        <stp/>
        <stp/>
        <stp>TRUE</stp>
        <stp>T</stp>
        <tr r="C271" s="2"/>
      </tp>
      <tp>
        <v>4826.25</v>
        <stp/>
        <stp>StudyData</stp>
        <stp>EP</stp>
        <stp>BAR</stp>
        <stp/>
        <stp>Open</stp>
        <stp>ADC</stp>
        <stp>-369</stp>
        <stp>All</stp>
        <stp/>
        <stp/>
        <stp>TRUE</stp>
        <stp>T</stp>
        <tr r="C371" s="2"/>
      </tp>
      <tp>
        <v>4582.75</v>
        <stp/>
        <stp>StudyData</stp>
        <stp>EP</stp>
        <stp>BAR</stp>
        <stp/>
        <stp>Open</stp>
        <stp>ADC</stp>
        <stp>-469</stp>
        <stp>All</stp>
        <stp/>
        <stp/>
        <stp>TRUE</stp>
        <stp>T</stp>
        <tr r="C471" s="2"/>
      </tp>
      <tp>
        <v>4430.25</v>
        <stp/>
        <stp>StudyData</stp>
        <stp>EP</stp>
        <stp>BAR</stp>
        <stp/>
        <stp>Open</stp>
        <stp>ADC</stp>
        <stp>-569</stp>
        <stp>All</stp>
        <stp/>
        <stp/>
        <stp>TRUE</stp>
        <stp>T</stp>
        <tr r="C571" s="2"/>
      </tp>
      <tp>
        <v>4272.75</v>
        <stp/>
        <stp>StudyData</stp>
        <stp>EP</stp>
        <stp>BAR</stp>
        <stp/>
        <stp>Open</stp>
        <stp>ADC</stp>
        <stp>-669</stp>
        <stp>All</stp>
        <stp/>
        <stp/>
        <stp>TRUE</stp>
        <stp>T</stp>
        <tr r="C671" s="2"/>
      </tp>
      <tp>
        <v>4980</v>
        <stp/>
        <stp>StudyData</stp>
        <stp>EP</stp>
        <stp>BAR</stp>
        <stp/>
        <stp>Open</stp>
        <stp>ADC</stp>
        <stp>-769</stp>
        <stp>All</stp>
        <stp/>
        <stp/>
        <stp>TRUE</stp>
        <stp>T</stp>
        <tr r="C771" s="2"/>
      </tp>
      <tp>
        <v>5181.75</v>
        <stp/>
        <stp>StudyData</stp>
        <stp>EP</stp>
        <stp>BAR</stp>
        <stp/>
        <stp>High</stp>
        <stp>ADC</stp>
        <stp>-809</stp>
        <stp>All</stp>
        <stp/>
        <stp/>
        <stp>TRUE</stp>
        <stp>T</stp>
        <tr r="D811" s="2"/>
      </tp>
      <tp>
        <v>4795.5</v>
        <stp/>
        <stp>StudyData</stp>
        <stp>EP</stp>
        <stp>BAR</stp>
        <stp/>
        <stp>High</stp>
        <stp>ADC</stp>
        <stp>-909</stp>
        <stp>All</stp>
        <stp/>
        <stp/>
        <stp>TRUE</stp>
        <stp>T</stp>
        <tr r="D911" s="2"/>
      </tp>
      <tp>
        <v>5344.75</v>
        <stp/>
        <stp>StudyData</stp>
        <stp>EP</stp>
        <stp>BAR</stp>
        <stp/>
        <stp>High</stp>
        <stp>ADC</stp>
        <stp>-209</stp>
        <stp>All</stp>
        <stp/>
        <stp/>
        <stp>TRUE</stp>
        <stp>T</stp>
        <tr r="D211" s="2"/>
      </tp>
      <tp>
        <v>4897.75</v>
        <stp/>
        <stp>StudyData</stp>
        <stp>EP</stp>
        <stp>BAR</stp>
        <stp/>
        <stp>High</stp>
        <stp>ADC</stp>
        <stp>-309</stp>
        <stp>All</stp>
        <stp/>
        <stp/>
        <stp>TRUE</stp>
        <stp>T</stp>
        <tr r="D311" s="2"/>
      </tp>
      <tp>
        <v>5854.75</v>
        <stp/>
        <stp>StudyData</stp>
        <stp>EP</stp>
        <stp>BAR</stp>
        <stp/>
        <stp>High</stp>
        <stp>ADC</stp>
        <stp>-109</stp>
        <stp>All</stp>
        <stp/>
        <stp/>
        <stp>TRUE</stp>
        <stp>T</stp>
        <tr r="D111" s="2"/>
      </tp>
      <tp>
        <v>4205.5</v>
        <stp/>
        <stp>StudyData</stp>
        <stp>EP</stp>
        <stp>BAR</stp>
        <stp/>
        <stp>High</stp>
        <stp>ADC</stp>
        <stp>-609</stp>
        <stp>All</stp>
        <stp/>
        <stp/>
        <stp>TRUE</stp>
        <stp>T</stp>
        <tr r="D611" s="2"/>
      </tp>
      <tp>
        <v>4795.25</v>
        <stp/>
        <stp>StudyData</stp>
        <stp>EP</stp>
        <stp>BAR</stp>
        <stp/>
        <stp>High</stp>
        <stp>ADC</stp>
        <stp>-709</stp>
        <stp>All</stp>
        <stp/>
        <stp/>
        <stp>TRUE</stp>
        <stp>T</stp>
        <tr r="D711" s="2"/>
      </tp>
      <tp>
        <v>4922.25</v>
        <stp/>
        <stp>StudyData</stp>
        <stp>EP</stp>
        <stp>BAR</stp>
        <stp/>
        <stp>High</stp>
        <stp>ADC</stp>
        <stp>-409</stp>
        <stp>All</stp>
        <stp/>
        <stp/>
        <stp>TRUE</stp>
        <stp>T</stp>
        <tr r="D411" s="2"/>
      </tp>
      <tp>
        <v>4529.75</v>
        <stp/>
        <stp>StudyData</stp>
        <stp>EP</stp>
        <stp>BAR</stp>
        <stp/>
        <stp>High</stp>
        <stp>ADC</stp>
        <stp>-509</stp>
        <stp>All</stp>
        <stp/>
        <stp/>
        <stp>TRUE</stp>
        <stp>T</stp>
        <tr r="D511" s="2"/>
      </tp>
      <tp>
        <v>5188.25</v>
        <stp/>
        <stp>StudyData</stp>
        <stp>EP</stp>
        <stp>BAR</stp>
        <stp/>
        <stp>High</stp>
        <stp>ADC</stp>
        <stp>-808</stp>
        <stp>All</stp>
        <stp/>
        <stp/>
        <stp>TRUE</stp>
        <stp>T</stp>
        <tr r="D810" s="2"/>
      </tp>
      <tp>
        <v>4821.75</v>
        <stp/>
        <stp>StudyData</stp>
        <stp>EP</stp>
        <stp>BAR</stp>
        <stp/>
        <stp>High</stp>
        <stp>ADC</stp>
        <stp>-908</stp>
        <stp>All</stp>
        <stp/>
        <stp/>
        <stp>TRUE</stp>
        <stp>T</stp>
        <tr r="D910" s="2"/>
      </tp>
      <tp>
        <v>5323</v>
        <stp/>
        <stp>StudyData</stp>
        <stp>EP</stp>
        <stp>BAR</stp>
        <stp/>
        <stp>High</stp>
        <stp>ADC</stp>
        <stp>-208</stp>
        <stp>All</stp>
        <stp/>
        <stp/>
        <stp>TRUE</stp>
        <stp>T</stp>
        <tr r="D210" s="2"/>
      </tp>
      <tp>
        <v>4910.75</v>
        <stp/>
        <stp>StudyData</stp>
        <stp>EP</stp>
        <stp>BAR</stp>
        <stp/>
        <stp>High</stp>
        <stp>ADC</stp>
        <stp>-308</stp>
        <stp>All</stp>
        <stp/>
        <stp/>
        <stp>TRUE</stp>
        <stp>T</stp>
        <tr r="D310" s="2"/>
      </tp>
      <tp>
        <v>5864.5</v>
        <stp/>
        <stp>StudyData</stp>
        <stp>EP</stp>
        <stp>BAR</stp>
        <stp/>
        <stp>High</stp>
        <stp>ADC</stp>
        <stp>-108</stp>
        <stp>All</stp>
        <stp/>
        <stp/>
        <stp>TRUE</stp>
        <stp>T</stp>
        <tr r="D110" s="2"/>
      </tp>
      <tp>
        <v>4223.75</v>
        <stp/>
        <stp>StudyData</stp>
        <stp>EP</stp>
        <stp>BAR</stp>
        <stp/>
        <stp>High</stp>
        <stp>ADC</stp>
        <stp>-608</stp>
        <stp>All</stp>
        <stp/>
        <stp/>
        <stp>TRUE</stp>
        <stp>T</stp>
        <tr r="D610" s="2"/>
      </tp>
      <tp>
        <v>4793</v>
        <stp/>
        <stp>StudyData</stp>
        <stp>EP</stp>
        <stp>BAR</stp>
        <stp/>
        <stp>High</stp>
        <stp>ADC</stp>
        <stp>-708</stp>
        <stp>All</stp>
        <stp/>
        <stp/>
        <stp>TRUE</stp>
        <stp>T</stp>
        <tr r="D710" s="2"/>
      </tp>
      <tp>
        <v>4927.5</v>
        <stp/>
        <stp>StudyData</stp>
        <stp>EP</stp>
        <stp>BAR</stp>
        <stp/>
        <stp>High</stp>
        <stp>ADC</stp>
        <stp>-408</stp>
        <stp>All</stp>
        <stp/>
        <stp/>
        <stp>TRUE</stp>
        <stp>T</stp>
        <tr r="D410" s="2"/>
      </tp>
      <tp>
        <v>4465.5</v>
        <stp/>
        <stp>StudyData</stp>
        <stp>EP</stp>
        <stp>BAR</stp>
        <stp/>
        <stp>High</stp>
        <stp>ADC</stp>
        <stp>-508</stp>
        <stp>All</stp>
        <stp/>
        <stp/>
        <stp>TRUE</stp>
        <stp>T</stp>
        <tr r="D510" s="2"/>
      </tp>
      <tp>
        <v>5206.25</v>
        <stp/>
        <stp>StudyData</stp>
        <stp>EP</stp>
        <stp>BAR</stp>
        <stp/>
        <stp>High</stp>
        <stp>ADC</stp>
        <stp>-807</stp>
        <stp>All</stp>
        <stp/>
        <stp/>
        <stp>TRUE</stp>
        <stp>T</stp>
        <tr r="D809" s="2"/>
      </tp>
      <tp>
        <v>4838</v>
        <stp/>
        <stp>StudyData</stp>
        <stp>EP</stp>
        <stp>BAR</stp>
        <stp/>
        <stp>High</stp>
        <stp>ADC</stp>
        <stp>-907</stp>
        <stp>All</stp>
        <stp/>
        <stp/>
        <stp>TRUE</stp>
        <stp>T</stp>
        <tr r="D909" s="2"/>
      </tp>
      <tp>
        <v>5309.25</v>
        <stp/>
        <stp>StudyData</stp>
        <stp>EP</stp>
        <stp>BAR</stp>
        <stp/>
        <stp>High</stp>
        <stp>ADC</stp>
        <stp>-207</stp>
        <stp>All</stp>
        <stp/>
        <stp/>
        <stp>TRUE</stp>
        <stp>T</stp>
        <tr r="D209" s="2"/>
      </tp>
      <tp>
        <v>4908.25</v>
        <stp/>
        <stp>StudyData</stp>
        <stp>EP</stp>
        <stp>BAR</stp>
        <stp/>
        <stp>High</stp>
        <stp>ADC</stp>
        <stp>-307</stp>
        <stp>All</stp>
        <stp/>
        <stp/>
        <stp>TRUE</stp>
        <stp>T</stp>
        <tr r="D309" s="2"/>
      </tp>
      <tp>
        <v>5869</v>
        <stp/>
        <stp>StudyData</stp>
        <stp>EP</stp>
        <stp>BAR</stp>
        <stp/>
        <stp>High</stp>
        <stp>ADC</stp>
        <stp>-107</stp>
        <stp>All</stp>
        <stp/>
        <stp/>
        <stp>TRUE</stp>
        <stp>T</stp>
        <tr r="D109" s="2"/>
      </tp>
      <tp>
        <v>4208.5</v>
        <stp/>
        <stp>StudyData</stp>
        <stp>EP</stp>
        <stp>BAR</stp>
        <stp/>
        <stp>High</stp>
        <stp>ADC</stp>
        <stp>-607</stp>
        <stp>All</stp>
        <stp/>
        <stp/>
        <stp>TRUE</stp>
        <stp>T</stp>
        <tr r="D609" s="2"/>
      </tp>
      <tp>
        <v>4645.5</v>
        <stp/>
        <stp>StudyData</stp>
        <stp>EP</stp>
        <stp>BAR</stp>
        <stp/>
        <stp>High</stp>
        <stp>ADC</stp>
        <stp>-707</stp>
        <stp>All</stp>
        <stp/>
        <stp/>
        <stp>TRUE</stp>
        <stp>T</stp>
        <tr r="D709" s="2"/>
      </tp>
      <tp>
        <v>4956.25</v>
        <stp/>
        <stp>StudyData</stp>
        <stp>EP</stp>
        <stp>BAR</stp>
        <stp/>
        <stp>High</stp>
        <stp>ADC</stp>
        <stp>-407</stp>
        <stp>All</stp>
        <stp/>
        <stp/>
        <stp>TRUE</stp>
        <stp>T</stp>
        <tr r="D409" s="2"/>
      </tp>
      <tp>
        <v>4474.75</v>
        <stp/>
        <stp>StudyData</stp>
        <stp>EP</stp>
        <stp>BAR</stp>
        <stp/>
        <stp>High</stp>
        <stp>ADC</stp>
        <stp>-507</stp>
        <stp>All</stp>
        <stp/>
        <stp/>
        <stp>TRUE</stp>
        <stp>T</stp>
        <tr r="D509" s="2"/>
      </tp>
      <tp>
        <v>4905.5</v>
        <stp/>
        <stp>StudyData</stp>
        <stp>EP</stp>
        <stp>BAR</stp>
        <stp/>
        <stp>Open</stp>
        <stp>ADC</stp>
        <stp>-860</stp>
        <stp>All</stp>
        <stp/>
        <stp/>
        <stp>TRUE</stp>
        <stp>T</stp>
        <tr r="C862" s="2"/>
      </tp>
      <tp>
        <v>4616</v>
        <stp/>
        <stp>StudyData</stp>
        <stp>EP</stp>
        <stp>BAR</stp>
        <stp/>
        <stp>Open</stp>
        <stp>ADC</stp>
        <stp>-960</stp>
        <stp>All</stp>
        <stp/>
        <stp/>
        <stp>TRUE</stp>
        <stp>T</stp>
        <tr r="C962" s="2"/>
      </tp>
      <tp>
        <v>5815.75</v>
        <stp/>
        <stp>StudyData</stp>
        <stp>EP</stp>
        <stp>BAR</stp>
        <stp/>
        <stp>Open</stp>
        <stp>ADC</stp>
        <stp>-160</stp>
        <stp>All</stp>
        <stp/>
        <stp/>
        <stp>TRUE</stp>
        <stp>T</stp>
        <tr r="C162" s="2"/>
      </tp>
      <tp>
        <v>5277.25</v>
        <stp/>
        <stp>StudyData</stp>
        <stp>EP</stp>
        <stp>BAR</stp>
        <stp/>
        <stp>Open</stp>
        <stp>ADC</stp>
        <stp>-260</stp>
        <stp>All</stp>
        <stp/>
        <stp/>
        <stp>TRUE</stp>
        <stp>T</stp>
        <tr r="C262" s="2"/>
      </tp>
      <tp>
        <v>4682.5</v>
        <stp/>
        <stp>StudyData</stp>
        <stp>EP</stp>
        <stp>BAR</stp>
        <stp/>
        <stp>Open</stp>
        <stp>ADC</stp>
        <stp>-360</stp>
        <stp>All</stp>
        <stp/>
        <stp/>
        <stp>TRUE</stp>
        <stp>T</stp>
        <tr r="C362" s="2"/>
      </tp>
      <tp>
        <v>4595.75</v>
        <stp/>
        <stp>StudyData</stp>
        <stp>EP</stp>
        <stp>BAR</stp>
        <stp/>
        <stp>Open</stp>
        <stp>ADC</stp>
        <stp>-460</stp>
        <stp>All</stp>
        <stp/>
        <stp/>
        <stp>TRUE</stp>
        <stp>T</stp>
        <tr r="C462" s="2"/>
      </tp>
      <tp>
        <v>4478.25</v>
        <stp/>
        <stp>StudyData</stp>
        <stp>EP</stp>
        <stp>BAR</stp>
        <stp/>
        <stp>Open</stp>
        <stp>ADC</stp>
        <stp>-560</stp>
        <stp>All</stp>
        <stp/>
        <stp/>
        <stp>TRUE</stp>
        <stp>T</stp>
        <tr r="C562" s="2"/>
      </tp>
      <tp>
        <v>4288.5</v>
        <stp/>
        <stp>StudyData</stp>
        <stp>EP</stp>
        <stp>BAR</stp>
        <stp/>
        <stp>Open</stp>
        <stp>ADC</stp>
        <stp>-660</stp>
        <stp>All</stp>
        <stp/>
        <stp/>
        <stp>TRUE</stp>
        <stp>T</stp>
        <tr r="C662" s="2"/>
      </tp>
      <tp>
        <v>4857.75</v>
        <stp/>
        <stp>StudyData</stp>
        <stp>EP</stp>
        <stp>BAR</stp>
        <stp/>
        <stp>Open</stp>
        <stp>ADC</stp>
        <stp>-760</stp>
        <stp>All</stp>
        <stp/>
        <stp/>
        <stp>TRUE</stp>
        <stp>T</stp>
        <tr r="C762" s="2"/>
      </tp>
      <tp>
        <v>5159.75</v>
        <stp/>
        <stp>StudyData</stp>
        <stp>EP</stp>
        <stp>BAR</stp>
        <stp/>
        <stp>High</stp>
        <stp>ADC</stp>
        <stp>-806</stp>
        <stp>All</stp>
        <stp/>
        <stp/>
        <stp>TRUE</stp>
        <stp>T</stp>
        <tr r="D808" s="2"/>
      </tp>
      <tp>
        <v>4874.75</v>
        <stp/>
        <stp>StudyData</stp>
        <stp>EP</stp>
        <stp>BAR</stp>
        <stp/>
        <stp>High</stp>
        <stp>ADC</stp>
        <stp>-906</stp>
        <stp>All</stp>
        <stp/>
        <stp/>
        <stp>TRUE</stp>
        <stp>T</stp>
        <tr r="D908" s="2"/>
      </tp>
      <tp>
        <v>5363</v>
        <stp/>
        <stp>StudyData</stp>
        <stp>EP</stp>
        <stp>BAR</stp>
        <stp/>
        <stp>High</stp>
        <stp>ADC</stp>
        <stp>-206</stp>
        <stp>All</stp>
        <stp/>
        <stp/>
        <stp>TRUE</stp>
        <stp>T</stp>
        <tr r="D208" s="2"/>
      </tp>
      <tp>
        <v>4926</v>
        <stp/>
        <stp>StudyData</stp>
        <stp>EP</stp>
        <stp>BAR</stp>
        <stp/>
        <stp>High</stp>
        <stp>ADC</stp>
        <stp>-306</stp>
        <stp>All</stp>
        <stp/>
        <stp/>
        <stp>TRUE</stp>
        <stp>T</stp>
        <tr r="D308" s="2"/>
      </tp>
      <tp>
        <v>5900.25</v>
        <stp/>
        <stp>StudyData</stp>
        <stp>EP</stp>
        <stp>BAR</stp>
        <stp/>
        <stp>High</stp>
        <stp>ADC</stp>
        <stp>-106</stp>
        <stp>All</stp>
        <stp/>
        <stp/>
        <stp>TRUE</stp>
        <stp>T</stp>
        <tr r="D108" s="2"/>
      </tp>
      <tp>
        <v>4166.25</v>
        <stp/>
        <stp>StudyData</stp>
        <stp>EP</stp>
        <stp>BAR</stp>
        <stp/>
        <stp>High</stp>
        <stp>ADC</stp>
        <stp>-606</stp>
        <stp>All</stp>
        <stp/>
        <stp/>
        <stp>TRUE</stp>
        <stp>T</stp>
        <tr r="D608" s="2"/>
      </tp>
      <tp>
        <v>4591.25</v>
        <stp/>
        <stp>StudyData</stp>
        <stp>EP</stp>
        <stp>BAR</stp>
        <stp/>
        <stp>High</stp>
        <stp>ADC</stp>
        <stp>-706</stp>
        <stp>All</stp>
        <stp/>
        <stp/>
        <stp>TRUE</stp>
        <stp>T</stp>
        <tr r="D708" s="2"/>
      </tp>
      <tp>
        <v>4971</v>
        <stp/>
        <stp>StudyData</stp>
        <stp>EP</stp>
        <stp>BAR</stp>
        <stp/>
        <stp>High</stp>
        <stp>ADC</stp>
        <stp>-406</stp>
        <stp>All</stp>
        <stp/>
        <stp/>
        <stp>TRUE</stp>
        <stp>T</stp>
        <tr r="D408" s="2"/>
      </tp>
      <tp>
        <v>4463.75</v>
        <stp/>
        <stp>StudyData</stp>
        <stp>EP</stp>
        <stp>BAR</stp>
        <stp/>
        <stp>High</stp>
        <stp>ADC</stp>
        <stp>-506</stp>
        <stp>All</stp>
        <stp/>
        <stp/>
        <stp>TRUE</stp>
        <stp>T</stp>
        <tr r="D508" s="2"/>
      </tp>
      <tp>
        <v>4921.75</v>
        <stp/>
        <stp>StudyData</stp>
        <stp>EP</stp>
        <stp>BAR</stp>
        <stp/>
        <stp>Open</stp>
        <stp>ADC</stp>
        <stp>-861</stp>
        <stp>All</stp>
        <stp/>
        <stp/>
        <stp>TRUE</stp>
        <stp>T</stp>
        <tr r="C863" s="2"/>
      </tp>
      <tp>
        <v>4615.5</v>
        <stp/>
        <stp>StudyData</stp>
        <stp>EP</stp>
        <stp>BAR</stp>
        <stp/>
        <stp>Open</stp>
        <stp>ADC</stp>
        <stp>-961</stp>
        <stp>All</stp>
        <stp/>
        <stp/>
        <stp>TRUE</stp>
        <stp>T</stp>
        <tr r="C963" s="2"/>
      </tp>
      <tp>
        <v>5763.25</v>
        <stp/>
        <stp>StudyData</stp>
        <stp>EP</stp>
        <stp>BAR</stp>
        <stp/>
        <stp>Open</stp>
        <stp>ADC</stp>
        <stp>-161</stp>
        <stp>All</stp>
        <stp/>
        <stp/>
        <stp>TRUE</stp>
        <stp>T</stp>
        <tr r="C163" s="2"/>
      </tp>
      <tp>
        <v>5234</v>
        <stp/>
        <stp>StudyData</stp>
        <stp>EP</stp>
        <stp>BAR</stp>
        <stp/>
        <stp>Open</stp>
        <stp>ADC</stp>
        <stp>-261</stp>
        <stp>All</stp>
        <stp/>
        <stp/>
        <stp>TRUE</stp>
        <stp>T</stp>
        <tr r="C263" s="2"/>
      </tp>
      <tp>
        <v>4757.25</v>
        <stp/>
        <stp>StudyData</stp>
        <stp>EP</stp>
        <stp>BAR</stp>
        <stp/>
        <stp>Open</stp>
        <stp>ADC</stp>
        <stp>-361</stp>
        <stp>All</stp>
        <stp/>
        <stp/>
        <stp>TRUE</stp>
        <stp>T</stp>
        <tr r="C363" s="2"/>
      </tp>
      <tp>
        <v>4556.75</v>
        <stp/>
        <stp>StudyData</stp>
        <stp>EP</stp>
        <stp>BAR</stp>
        <stp/>
        <stp>Open</stp>
        <stp>ADC</stp>
        <stp>-461</stp>
        <stp>All</stp>
        <stp/>
        <stp/>
        <stp>TRUE</stp>
        <stp>T</stp>
        <tr r="C463" s="2"/>
      </tp>
      <tp>
        <v>4546.5</v>
        <stp/>
        <stp>StudyData</stp>
        <stp>EP</stp>
        <stp>BAR</stp>
        <stp/>
        <stp>Open</stp>
        <stp>ADC</stp>
        <stp>-561</stp>
        <stp>All</stp>
        <stp/>
        <stp/>
        <stp>TRUE</stp>
        <stp>T</stp>
        <tr r="C563" s="2"/>
      </tp>
      <tp>
        <v>4286.5</v>
        <stp/>
        <stp>StudyData</stp>
        <stp>EP</stp>
        <stp>BAR</stp>
        <stp/>
        <stp>Open</stp>
        <stp>ADC</stp>
        <stp>-661</stp>
        <stp>All</stp>
        <stp/>
        <stp/>
        <stp>TRUE</stp>
        <stp>T</stp>
        <tr r="C663" s="2"/>
      </tp>
      <tp>
        <v>4947.25</v>
        <stp/>
        <stp>StudyData</stp>
        <stp>EP</stp>
        <stp>BAR</stp>
        <stp/>
        <stp>Open</stp>
        <stp>ADC</stp>
        <stp>-761</stp>
        <stp>All</stp>
        <stp/>
        <stp/>
        <stp>TRUE</stp>
        <stp>T</stp>
        <tr r="C763" s="2"/>
      </tp>
      <tp>
        <v>5188.75</v>
        <stp/>
        <stp>StudyData</stp>
        <stp>EP</stp>
        <stp>BAR</stp>
        <stp/>
        <stp>High</stp>
        <stp>ADC</stp>
        <stp>-805</stp>
        <stp>All</stp>
        <stp/>
        <stp/>
        <stp>TRUE</stp>
        <stp>T</stp>
        <tr r="D807" s="2"/>
      </tp>
      <tp>
        <v>4883.25</v>
        <stp/>
        <stp>StudyData</stp>
        <stp>EP</stp>
        <stp>BAR</stp>
        <stp/>
        <stp>High</stp>
        <stp>ADC</stp>
        <stp>-905</stp>
        <stp>All</stp>
        <stp/>
        <stp/>
        <stp>TRUE</stp>
        <stp>T</stp>
        <tr r="D907" s="2"/>
      </tp>
      <tp>
        <v>5404</v>
        <stp/>
        <stp>StudyData</stp>
        <stp>EP</stp>
        <stp>BAR</stp>
        <stp/>
        <stp>High</stp>
        <stp>ADC</stp>
        <stp>-205</stp>
        <stp>All</stp>
        <stp/>
        <stp/>
        <stp>TRUE</stp>
        <stp>T</stp>
        <tr r="D207" s="2"/>
      </tp>
      <tp>
        <v>4939.5</v>
        <stp/>
        <stp>StudyData</stp>
        <stp>EP</stp>
        <stp>BAR</stp>
        <stp/>
        <stp>High</stp>
        <stp>ADC</stp>
        <stp>-305</stp>
        <stp>All</stp>
        <stp/>
        <stp/>
        <stp>TRUE</stp>
        <stp>T</stp>
        <tr r="D307" s="2"/>
      </tp>
      <tp>
        <v>5891.75</v>
        <stp/>
        <stp>StudyData</stp>
        <stp>EP</stp>
        <stp>BAR</stp>
        <stp/>
        <stp>High</stp>
        <stp>ADC</stp>
        <stp>-105</stp>
        <stp>All</stp>
        <stp/>
        <stp/>
        <stp>TRUE</stp>
        <stp>T</stp>
        <tr r="D107" s="2"/>
      </tp>
      <tp>
        <v>4184.25</v>
        <stp/>
        <stp>StudyData</stp>
        <stp>EP</stp>
        <stp>BAR</stp>
        <stp/>
        <stp>High</stp>
        <stp>ADC</stp>
        <stp>-605</stp>
        <stp>All</stp>
        <stp/>
        <stp/>
        <stp>TRUE</stp>
        <stp>T</stp>
        <tr r="D607" s="2"/>
      </tp>
      <tp>
        <v>4557.75</v>
        <stp/>
        <stp>StudyData</stp>
        <stp>EP</stp>
        <stp>BAR</stp>
        <stp/>
        <stp>High</stp>
        <stp>ADC</stp>
        <stp>-705</stp>
        <stp>All</stp>
        <stp/>
        <stp/>
        <stp>TRUE</stp>
        <stp>T</stp>
        <tr r="D707" s="2"/>
      </tp>
      <tp>
        <v>4956</v>
        <stp/>
        <stp>StudyData</stp>
        <stp>EP</stp>
        <stp>BAR</stp>
        <stp/>
        <stp>High</stp>
        <stp>ADC</stp>
        <stp>-405</stp>
        <stp>All</stp>
        <stp/>
        <stp/>
        <stp>TRUE</stp>
        <stp>T</stp>
        <tr r="D407" s="2"/>
      </tp>
      <tp>
        <v>4465.25</v>
        <stp/>
        <stp>StudyData</stp>
        <stp>EP</stp>
        <stp>BAR</stp>
        <stp/>
        <stp>High</stp>
        <stp>ADC</stp>
        <stp>-505</stp>
        <stp>All</stp>
        <stp/>
        <stp/>
        <stp>TRUE</stp>
        <stp>T</stp>
        <tr r="D507" s="2"/>
      </tp>
      <tp>
        <v>4914.75</v>
        <stp/>
        <stp>StudyData</stp>
        <stp>EP</stp>
        <stp>BAR</stp>
        <stp/>
        <stp>Open</stp>
        <stp>ADC</stp>
        <stp>-862</stp>
        <stp>All</stp>
        <stp/>
        <stp/>
        <stp>TRUE</stp>
        <stp>T</stp>
        <tr r="C864" s="2"/>
      </tp>
      <tp>
        <v>4641.5</v>
        <stp/>
        <stp>StudyData</stp>
        <stp>EP</stp>
        <stp>BAR</stp>
        <stp/>
        <stp>Open</stp>
        <stp>ADC</stp>
        <stp>-962</stp>
        <stp>All</stp>
        <stp/>
        <stp/>
        <stp>TRUE</stp>
        <stp>T</stp>
        <tr r="C964" s="2"/>
      </tp>
      <tp>
        <v>5759.25</v>
        <stp/>
        <stp>StudyData</stp>
        <stp>EP</stp>
        <stp>BAR</stp>
        <stp/>
        <stp>Open</stp>
        <stp>ADC</stp>
        <stp>-162</stp>
        <stp>All</stp>
        <stp/>
        <stp/>
        <stp>TRUE</stp>
        <stp>T</stp>
        <tr r="C164" s="2"/>
      </tp>
      <tp>
        <v>5293.75</v>
        <stp/>
        <stp>StudyData</stp>
        <stp>EP</stp>
        <stp>BAR</stp>
        <stp/>
        <stp>Open</stp>
        <stp>ADC</stp>
        <stp>-262</stp>
        <stp>All</stp>
        <stp/>
        <stp/>
        <stp>TRUE</stp>
        <stp>T</stp>
        <tr r="C264" s="2"/>
      </tp>
      <tp>
        <v>4803.5</v>
        <stp/>
        <stp>StudyData</stp>
        <stp>EP</stp>
        <stp>BAR</stp>
        <stp/>
        <stp>Open</stp>
        <stp>ADC</stp>
        <stp>-362</stp>
        <stp>All</stp>
        <stp/>
        <stp/>
        <stp>TRUE</stp>
        <stp>T</stp>
        <tr r="C364" s="2"/>
      </tp>
      <tp>
        <v>4491.25</v>
        <stp/>
        <stp>StudyData</stp>
        <stp>EP</stp>
        <stp>BAR</stp>
        <stp/>
        <stp>Open</stp>
        <stp>ADC</stp>
        <stp>-462</stp>
        <stp>All</stp>
        <stp/>
        <stp/>
        <stp>TRUE</stp>
        <stp>T</stp>
        <tr r="C464" s="2"/>
      </tp>
      <tp>
        <v>4550</v>
        <stp/>
        <stp>StudyData</stp>
        <stp>EP</stp>
        <stp>BAR</stp>
        <stp/>
        <stp>Open</stp>
        <stp>ADC</stp>
        <stp>-562</stp>
        <stp>All</stp>
        <stp/>
        <stp/>
        <stp>TRUE</stp>
        <stp>T</stp>
        <tr r="C564" s="2"/>
      </tp>
      <tp>
        <v>4315.75</v>
        <stp/>
        <stp>StudyData</stp>
        <stp>EP</stp>
        <stp>BAR</stp>
        <stp/>
        <stp>Open</stp>
        <stp>ADC</stp>
        <stp>-662</stp>
        <stp>All</stp>
        <stp/>
        <stp/>
        <stp>TRUE</stp>
        <stp>T</stp>
        <tr r="C664" s="2"/>
      </tp>
      <tp>
        <v>4941.75</v>
        <stp/>
        <stp>StudyData</stp>
        <stp>EP</stp>
        <stp>BAR</stp>
        <stp/>
        <stp>Open</stp>
        <stp>ADC</stp>
        <stp>-762</stp>
        <stp>All</stp>
        <stp/>
        <stp/>
        <stp>TRUE</stp>
        <stp>T</stp>
        <tr r="C764" s="2"/>
      </tp>
      <tp>
        <v>5226.25</v>
        <stp/>
        <stp>StudyData</stp>
        <stp>EP</stp>
        <stp>BAR</stp>
        <stp/>
        <stp>High</stp>
        <stp>ADC</stp>
        <stp>-804</stp>
        <stp>All</stp>
        <stp/>
        <stp/>
        <stp>TRUE</stp>
        <stp>T</stp>
        <tr r="D806" s="2"/>
      </tp>
      <tp>
        <v>4882.5</v>
        <stp/>
        <stp>StudyData</stp>
        <stp>EP</stp>
        <stp>BAR</stp>
        <stp/>
        <stp>High</stp>
        <stp>ADC</stp>
        <stp>-904</stp>
        <stp>All</stp>
        <stp/>
        <stp/>
        <stp>TRUE</stp>
        <stp>T</stp>
        <tr r="D906" s="2"/>
      </tp>
      <tp>
        <v>5423</v>
        <stp/>
        <stp>StudyData</stp>
        <stp>EP</stp>
        <stp>BAR</stp>
        <stp/>
        <stp>High</stp>
        <stp>ADC</stp>
        <stp>-204</stp>
        <stp>All</stp>
        <stp/>
        <stp/>
        <stp>TRUE</stp>
        <stp>T</stp>
        <tr r="D206" s="2"/>
      </tp>
      <tp>
        <v>4961.5</v>
        <stp/>
        <stp>StudyData</stp>
        <stp>EP</stp>
        <stp>BAR</stp>
        <stp/>
        <stp>High</stp>
        <stp>ADC</stp>
        <stp>-304</stp>
        <stp>All</stp>
        <stp/>
        <stp/>
        <stp>TRUE</stp>
        <stp>T</stp>
        <tr r="D306" s="2"/>
      </tp>
      <tp>
        <v>5890.5</v>
        <stp/>
        <stp>StudyData</stp>
        <stp>EP</stp>
        <stp>BAR</stp>
        <stp/>
        <stp>High</stp>
        <stp>ADC</stp>
        <stp>-104</stp>
        <stp>All</stp>
        <stp/>
        <stp/>
        <stp>TRUE</stp>
        <stp>T</stp>
        <tr r="D106" s="2"/>
      </tp>
      <tp>
        <v>4281.25</v>
        <stp/>
        <stp>StudyData</stp>
        <stp>EP</stp>
        <stp>BAR</stp>
        <stp/>
        <stp>High</stp>
        <stp>ADC</stp>
        <stp>-604</stp>
        <stp>All</stp>
        <stp/>
        <stp/>
        <stp>TRUE</stp>
        <stp>T</stp>
        <tr r="D606" s="2"/>
      </tp>
      <tp>
        <v>4542.75</v>
        <stp/>
        <stp>StudyData</stp>
        <stp>EP</stp>
        <stp>BAR</stp>
        <stp/>
        <stp>High</stp>
        <stp>ADC</stp>
        <stp>-704</stp>
        <stp>All</stp>
        <stp/>
        <stp/>
        <stp>TRUE</stp>
        <stp>T</stp>
        <tr r="D706" s="2"/>
      </tp>
      <tp>
        <v>4951.75</v>
        <stp/>
        <stp>StudyData</stp>
        <stp>EP</stp>
        <stp>BAR</stp>
        <stp/>
        <stp>High</stp>
        <stp>ADC</stp>
        <stp>-404</stp>
        <stp>All</stp>
        <stp/>
        <stp/>
        <stp>TRUE</stp>
        <stp>T</stp>
        <tr r="D406" s="2"/>
      </tp>
      <tp>
        <v>4444.25</v>
        <stp/>
        <stp>StudyData</stp>
        <stp>EP</stp>
        <stp>BAR</stp>
        <stp/>
        <stp>High</stp>
        <stp>ADC</stp>
        <stp>-504</stp>
        <stp>All</stp>
        <stp/>
        <stp/>
        <stp>TRUE</stp>
        <stp>T</stp>
        <tr r="D506" s="2"/>
      </tp>
      <tp>
        <v>4861.75</v>
        <stp/>
        <stp>StudyData</stp>
        <stp>EP</stp>
        <stp>BAR</stp>
        <stp/>
        <stp>Open</stp>
        <stp>ADC</stp>
        <stp>-863</stp>
        <stp>All</stp>
        <stp/>
        <stp/>
        <stp>TRUE</stp>
        <stp>T</stp>
        <tr r="C865" s="2"/>
      </tp>
      <tp>
        <v>4638.75</v>
        <stp/>
        <stp>StudyData</stp>
        <stp>EP</stp>
        <stp>BAR</stp>
        <stp/>
        <stp>Open</stp>
        <stp>ADC</stp>
        <stp>-963</stp>
        <stp>All</stp>
        <stp/>
        <stp/>
        <stp>TRUE</stp>
        <stp>T</stp>
        <tr r="C965" s="2"/>
      </tp>
      <tp>
        <v>5743.5</v>
        <stp/>
        <stp>StudyData</stp>
        <stp>EP</stp>
        <stp>BAR</stp>
        <stp/>
        <stp>Open</stp>
        <stp>ADC</stp>
        <stp>-163</stp>
        <stp>All</stp>
        <stp/>
        <stp/>
        <stp>TRUE</stp>
        <stp>T</stp>
        <tr r="C165" s="2"/>
      </tp>
      <tp>
        <v>5302.25</v>
        <stp/>
        <stp>StudyData</stp>
        <stp>EP</stp>
        <stp>BAR</stp>
        <stp/>
        <stp>Open</stp>
        <stp>ADC</stp>
        <stp>-263</stp>
        <stp>All</stp>
        <stp/>
        <stp/>
        <stp>TRUE</stp>
        <stp>T</stp>
        <tr r="C265" s="2"/>
      </tp>
      <tp>
        <v>4815.5</v>
        <stp/>
        <stp>StudyData</stp>
        <stp>EP</stp>
        <stp>BAR</stp>
        <stp/>
        <stp>Open</stp>
        <stp>ADC</stp>
        <stp>-363</stp>
        <stp>All</stp>
        <stp/>
        <stp/>
        <stp>TRUE</stp>
        <stp>T</stp>
        <tr r="C365" s="2"/>
      </tp>
      <tp>
        <v>4516</v>
        <stp/>
        <stp>StudyData</stp>
        <stp>EP</stp>
        <stp>BAR</stp>
        <stp/>
        <stp>Open</stp>
        <stp>ADC</stp>
        <stp>-463</stp>
        <stp>All</stp>
        <stp/>
        <stp/>
        <stp>TRUE</stp>
        <stp>T</stp>
        <tr r="C465" s="2"/>
      </tp>
      <tp>
        <v>4567</v>
        <stp/>
        <stp>StudyData</stp>
        <stp>EP</stp>
        <stp>BAR</stp>
        <stp/>
        <stp>Open</stp>
        <stp>ADC</stp>
        <stp>-563</stp>
        <stp>All</stp>
        <stp/>
        <stp/>
        <stp>TRUE</stp>
        <stp>T</stp>
        <tr r="C565" s="2"/>
      </tp>
      <tp>
        <v>4352.75</v>
        <stp/>
        <stp>StudyData</stp>
        <stp>EP</stp>
        <stp>BAR</stp>
        <stp/>
        <stp>Open</stp>
        <stp>ADC</stp>
        <stp>-663</stp>
        <stp>All</stp>
        <stp/>
        <stp/>
        <stp>TRUE</stp>
        <stp>T</stp>
        <tr r="C665" s="2"/>
      </tp>
      <tp>
        <v>4876.5</v>
        <stp/>
        <stp>StudyData</stp>
        <stp>EP</stp>
        <stp>BAR</stp>
        <stp/>
        <stp>Open</stp>
        <stp>ADC</stp>
        <stp>-763</stp>
        <stp>All</stp>
        <stp/>
        <stp/>
        <stp>TRUE</stp>
        <stp>T</stp>
        <tr r="C765" s="2"/>
      </tp>
      <tp>
        <v>5151</v>
        <stp/>
        <stp>StudyData</stp>
        <stp>EP</stp>
        <stp>BAR</stp>
        <stp/>
        <stp>High</stp>
        <stp>ADC</stp>
        <stp>-803</stp>
        <stp>All</stp>
        <stp/>
        <stp/>
        <stp>TRUE</stp>
        <stp>T</stp>
        <tr r="D805" s="2"/>
      </tp>
      <tp>
        <v>4874.25</v>
        <stp/>
        <stp>StudyData</stp>
        <stp>EP</stp>
        <stp>BAR</stp>
        <stp/>
        <stp>High</stp>
        <stp>ADC</stp>
        <stp>-903</stp>
        <stp>All</stp>
        <stp/>
        <stp/>
        <stp>TRUE</stp>
        <stp>T</stp>
        <tr r="D905" s="2"/>
      </tp>
      <tp>
        <v>5414.25</v>
        <stp/>
        <stp>StudyData</stp>
        <stp>EP</stp>
        <stp>BAR</stp>
        <stp/>
        <stp>High</stp>
        <stp>ADC</stp>
        <stp>-203</stp>
        <stp>All</stp>
        <stp/>
        <stp/>
        <stp>TRUE</stp>
        <stp>T</stp>
        <tr r="D205" s="2"/>
      </tp>
      <tp>
        <v>5024</v>
        <stp/>
        <stp>StudyData</stp>
        <stp>EP</stp>
        <stp>BAR</stp>
        <stp/>
        <stp>High</stp>
        <stp>ADC</stp>
        <stp>-303</stp>
        <stp>All</stp>
        <stp/>
        <stp/>
        <stp>TRUE</stp>
        <stp>T</stp>
        <tr r="D305" s="2"/>
      </tp>
      <tp>
        <v>5892.75</v>
        <stp/>
        <stp>StudyData</stp>
        <stp>EP</stp>
        <stp>BAR</stp>
        <stp/>
        <stp>High</stp>
        <stp>ADC</stp>
        <stp>-103</stp>
        <stp>All</stp>
        <stp/>
        <stp/>
        <stp>TRUE</stp>
        <stp>T</stp>
        <tr r="D105" s="2"/>
      </tp>
      <tp>
        <v>4292.5</v>
        <stp/>
        <stp>StudyData</stp>
        <stp>EP</stp>
        <stp>BAR</stp>
        <stp/>
        <stp>High</stp>
        <stp>ADC</stp>
        <stp>-603</stp>
        <stp>All</stp>
        <stp/>
        <stp/>
        <stp>TRUE</stp>
        <stp>T</stp>
        <tr r="D605" s="2"/>
      </tp>
      <tp>
        <v>4454</v>
        <stp/>
        <stp>StudyData</stp>
        <stp>EP</stp>
        <stp>BAR</stp>
        <stp/>
        <stp>High</stp>
        <stp>ADC</stp>
        <stp>-703</stp>
        <stp>All</stp>
        <stp/>
        <stp/>
        <stp>TRUE</stp>
        <stp>T</stp>
        <tr r="D705" s="2"/>
      </tp>
      <tp>
        <v>4954.25</v>
        <stp/>
        <stp>StudyData</stp>
        <stp>EP</stp>
        <stp>BAR</stp>
        <stp/>
        <stp>High</stp>
        <stp>ADC</stp>
        <stp>-403</stp>
        <stp>All</stp>
        <stp/>
        <stp/>
        <stp>TRUE</stp>
        <stp>T</stp>
        <tr r="D405" s="2"/>
      </tp>
      <tp>
        <v>4431.5</v>
        <stp/>
        <stp>StudyData</stp>
        <stp>EP</stp>
        <stp>BAR</stp>
        <stp/>
        <stp>High</stp>
        <stp>ADC</stp>
        <stp>-503</stp>
        <stp>All</stp>
        <stp/>
        <stp/>
        <stp>TRUE</stp>
        <stp>T</stp>
        <tr r="D505" s="2"/>
      </tp>
      <tp>
        <v>4812.25</v>
        <stp/>
        <stp>StudyData</stp>
        <stp>EP</stp>
        <stp>BAR</stp>
        <stp/>
        <stp>Open</stp>
        <stp>ADC</stp>
        <stp>-864</stp>
        <stp>All</stp>
        <stp/>
        <stp/>
        <stp>TRUE</stp>
        <stp>T</stp>
        <tr r="C866" s="2"/>
      </tp>
      <tp>
        <v>4658</v>
        <stp/>
        <stp>StudyData</stp>
        <stp>EP</stp>
        <stp>BAR</stp>
        <stp/>
        <stp>Open</stp>
        <stp>ADC</stp>
        <stp>-964</stp>
        <stp>All</stp>
        <stp/>
        <stp/>
        <stp>TRUE</stp>
        <stp>T</stp>
        <tr r="C966" s="2"/>
      </tp>
      <tp>
        <v>5722.5</v>
        <stp/>
        <stp>StudyData</stp>
        <stp>EP</stp>
        <stp>BAR</stp>
        <stp/>
        <stp>Open</stp>
        <stp>ADC</stp>
        <stp>-164</stp>
        <stp>All</stp>
        <stp/>
        <stp/>
        <stp>TRUE</stp>
        <stp>T</stp>
        <tr r="C166" s="2"/>
      </tp>
      <tp>
        <v>5274.25</v>
        <stp/>
        <stp>StudyData</stp>
        <stp>EP</stp>
        <stp>BAR</stp>
        <stp/>
        <stp>Open</stp>
        <stp>ADC</stp>
        <stp>-264</stp>
        <stp>All</stp>
        <stp/>
        <stp/>
        <stp>TRUE</stp>
        <stp>T</stp>
        <tr r="C266" s="2"/>
      </tp>
      <tp>
        <v>4811.75</v>
        <stp/>
        <stp>StudyData</stp>
        <stp>EP</stp>
        <stp>BAR</stp>
        <stp/>
        <stp>Open</stp>
        <stp>ADC</stp>
        <stp>-364</stp>
        <stp>All</stp>
        <stp/>
        <stp/>
        <stp>TRUE</stp>
        <stp>T</stp>
        <tr r="C366" s="2"/>
      </tp>
      <tp>
        <v>4563</v>
        <stp/>
        <stp>StudyData</stp>
        <stp>EP</stp>
        <stp>BAR</stp>
        <stp/>
        <stp>Open</stp>
        <stp>ADC</stp>
        <stp>-464</stp>
        <stp>All</stp>
        <stp/>
        <stp/>
        <stp>TRUE</stp>
        <stp>T</stp>
        <tr r="C466" s="2"/>
      </tp>
      <tp>
        <v>4434.75</v>
        <stp/>
        <stp>StudyData</stp>
        <stp>EP</stp>
        <stp>BAR</stp>
        <stp/>
        <stp>Open</stp>
        <stp>ADC</stp>
        <stp>-564</stp>
        <stp>All</stp>
        <stp/>
        <stp/>
        <stp>TRUE</stp>
        <stp>T</stp>
        <tr r="C566" s="2"/>
      </tp>
      <tp>
        <v>4390.75</v>
        <stp/>
        <stp>StudyData</stp>
        <stp>EP</stp>
        <stp>BAR</stp>
        <stp/>
        <stp>Open</stp>
        <stp>ADC</stp>
        <stp>-664</stp>
        <stp>All</stp>
        <stp/>
        <stp/>
        <stp>TRUE</stp>
        <stp>T</stp>
        <tr r="C666" s="2"/>
      </tp>
      <tp>
        <v>4894.75</v>
        <stp/>
        <stp>StudyData</stp>
        <stp>EP</stp>
        <stp>BAR</stp>
        <stp/>
        <stp>Open</stp>
        <stp>ADC</stp>
        <stp>-764</stp>
        <stp>All</stp>
        <stp/>
        <stp/>
        <stp>TRUE</stp>
        <stp>T</stp>
        <tr r="C766" s="2"/>
      </tp>
      <tp>
        <v>5104.5</v>
        <stp/>
        <stp>StudyData</stp>
        <stp>EP</stp>
        <stp>BAR</stp>
        <stp/>
        <stp>High</stp>
        <stp>ADC</stp>
        <stp>-802</stp>
        <stp>All</stp>
        <stp/>
        <stp/>
        <stp>TRUE</stp>
        <stp>T</stp>
        <tr r="D804" s="2"/>
      </tp>
      <tp>
        <v>4889</v>
        <stp/>
        <stp>StudyData</stp>
        <stp>EP</stp>
        <stp>BAR</stp>
        <stp/>
        <stp>High</stp>
        <stp>ADC</stp>
        <stp>-902</stp>
        <stp>All</stp>
        <stp/>
        <stp/>
        <stp>TRUE</stp>
        <stp>T</stp>
        <tr r="D904" s="2"/>
      </tp>
      <tp>
        <v>5441</v>
        <stp/>
        <stp>StudyData</stp>
        <stp>EP</stp>
        <stp>BAR</stp>
        <stp/>
        <stp>High</stp>
        <stp>ADC</stp>
        <stp>-202</stp>
        <stp>All</stp>
        <stp/>
        <stp/>
        <stp>TRUE</stp>
        <stp>T</stp>
        <tr r="D204" s="2"/>
      </tp>
      <tp>
        <v>5051.5</v>
        <stp/>
        <stp>StudyData</stp>
        <stp>EP</stp>
        <stp>BAR</stp>
        <stp/>
        <stp>High</stp>
        <stp>ADC</stp>
        <stp>-302</stp>
        <stp>All</stp>
        <stp/>
        <stp/>
        <stp>TRUE</stp>
        <stp>T</stp>
        <tr r="D304" s="2"/>
      </tp>
      <tp>
        <v>5843.5</v>
        <stp/>
        <stp>StudyData</stp>
        <stp>EP</stp>
        <stp>BAR</stp>
        <stp/>
        <stp>High</stp>
        <stp>ADC</stp>
        <stp>-102</stp>
        <stp>All</stp>
        <stp/>
        <stp/>
        <stp>TRUE</stp>
        <stp>T</stp>
        <tr r="D104" s="2"/>
      </tp>
      <tp>
        <v>4292</v>
        <stp/>
        <stp>StudyData</stp>
        <stp>EP</stp>
        <stp>BAR</stp>
        <stp/>
        <stp>High</stp>
        <stp>ADC</stp>
        <stp>-602</stp>
        <stp>All</stp>
        <stp/>
        <stp/>
        <stp>TRUE</stp>
        <stp>T</stp>
        <tr r="D604" s="2"/>
      </tp>
      <tp>
        <v>4528.25</v>
        <stp/>
        <stp>StudyData</stp>
        <stp>EP</stp>
        <stp>BAR</stp>
        <stp/>
        <stp>High</stp>
        <stp>ADC</stp>
        <stp>-702</stp>
        <stp>All</stp>
        <stp/>
        <stp/>
        <stp>TRUE</stp>
        <stp>T</stp>
        <tr r="D704" s="2"/>
      </tp>
      <tp>
        <v>4970.5</v>
        <stp/>
        <stp>StudyData</stp>
        <stp>EP</stp>
        <stp>BAR</stp>
        <stp/>
        <stp>High</stp>
        <stp>ADC</stp>
        <stp>-402</stp>
        <stp>All</stp>
        <stp/>
        <stp/>
        <stp>TRUE</stp>
        <stp>T</stp>
        <tr r="D404" s="2"/>
      </tp>
      <tp>
        <v>4435.75</v>
        <stp/>
        <stp>StudyData</stp>
        <stp>EP</stp>
        <stp>BAR</stp>
        <stp/>
        <stp>High</stp>
        <stp>ADC</stp>
        <stp>-502</stp>
        <stp>All</stp>
        <stp/>
        <stp/>
        <stp>TRUE</stp>
        <stp>T</stp>
        <tr r="D504" s="2"/>
      </tp>
      <tp>
        <v>4818.25</v>
        <stp/>
        <stp>StudyData</stp>
        <stp>EP</stp>
        <stp>BAR</stp>
        <stp/>
        <stp>Open</stp>
        <stp>ADC</stp>
        <stp>-865</stp>
        <stp>All</stp>
        <stp/>
        <stp/>
        <stp>TRUE</stp>
        <stp>T</stp>
        <tr r="C867" s="2"/>
      </tp>
      <tp>
        <v>4642</v>
        <stp/>
        <stp>StudyData</stp>
        <stp>EP</stp>
        <stp>BAR</stp>
        <stp/>
        <stp>Open</stp>
        <stp>ADC</stp>
        <stp>-965</stp>
        <stp>All</stp>
        <stp/>
        <stp/>
        <stp>TRUE</stp>
        <stp>T</stp>
        <tr r="C967" s="2"/>
      </tp>
      <tp>
        <v>5695.25</v>
        <stp/>
        <stp>StudyData</stp>
        <stp>EP</stp>
        <stp>BAR</stp>
        <stp/>
        <stp>Open</stp>
        <stp>ADC</stp>
        <stp>-165</stp>
        <stp>All</stp>
        <stp/>
        <stp/>
        <stp>TRUE</stp>
        <stp>T</stp>
        <tr r="C167" s="2"/>
      </tp>
      <tp>
        <v>5275.5</v>
        <stp/>
        <stp>StudyData</stp>
        <stp>EP</stp>
        <stp>BAR</stp>
        <stp/>
        <stp>Open</stp>
        <stp>ADC</stp>
        <stp>-265</stp>
        <stp>All</stp>
        <stp/>
        <stp/>
        <stp>TRUE</stp>
        <stp>T</stp>
        <tr r="C267" s="2"/>
      </tp>
      <tp>
        <v>4868.75</v>
        <stp/>
        <stp>StudyData</stp>
        <stp>EP</stp>
        <stp>BAR</stp>
        <stp/>
        <stp>Open</stp>
        <stp>ADC</stp>
        <stp>-365</stp>
        <stp>All</stp>
        <stp/>
        <stp/>
        <stp>TRUE</stp>
        <stp>T</stp>
        <tr r="C367" s="2"/>
      </tp>
      <tp>
        <v>4555.75</v>
        <stp/>
        <stp>StudyData</stp>
        <stp>EP</stp>
        <stp>BAR</stp>
        <stp/>
        <stp>Open</stp>
        <stp>ADC</stp>
        <stp>-465</stp>
        <stp>All</stp>
        <stp/>
        <stp/>
        <stp>TRUE</stp>
        <stp>T</stp>
        <tr r="C467" s="2"/>
      </tp>
      <tp>
        <v>4444.5</v>
        <stp/>
        <stp>StudyData</stp>
        <stp>EP</stp>
        <stp>BAR</stp>
        <stp/>
        <stp>Open</stp>
        <stp>ADC</stp>
        <stp>-565</stp>
        <stp>All</stp>
        <stp/>
        <stp/>
        <stp>TRUE</stp>
        <stp>T</stp>
        <tr r="C567" s="2"/>
      </tp>
      <tp>
        <v>4387.75</v>
        <stp/>
        <stp>StudyData</stp>
        <stp>EP</stp>
        <stp>BAR</stp>
        <stp/>
        <stp>Open</stp>
        <stp>ADC</stp>
        <stp>-665</stp>
        <stp>All</stp>
        <stp/>
        <stp/>
        <stp>TRUE</stp>
        <stp>T</stp>
        <tr r="C667" s="2"/>
      </tp>
      <tp>
        <v>4977.5</v>
        <stp/>
        <stp>StudyData</stp>
        <stp>EP</stp>
        <stp>BAR</stp>
        <stp/>
        <stp>Open</stp>
        <stp>ADC</stp>
        <stp>-765</stp>
        <stp>All</stp>
        <stp/>
        <stp/>
        <stp>TRUE</stp>
        <stp>T</stp>
        <tr r="C767" s="2"/>
      </tp>
      <tp>
        <v>5126</v>
        <stp/>
        <stp>StudyData</stp>
        <stp>EP</stp>
        <stp>BAR</stp>
        <stp/>
        <stp>High</stp>
        <stp>ADC</stp>
        <stp>-801</stp>
        <stp>All</stp>
        <stp/>
        <stp/>
        <stp>TRUE</stp>
        <stp>T</stp>
        <tr r="D803" s="2"/>
      </tp>
      <tp>
        <v>4871.5</v>
        <stp/>
        <stp>StudyData</stp>
        <stp>EP</stp>
        <stp>BAR</stp>
        <stp/>
        <stp>High</stp>
        <stp>ADC</stp>
        <stp>-901</stp>
        <stp>All</stp>
        <stp/>
        <stp/>
        <stp>TRUE</stp>
        <stp>T</stp>
        <tr r="D903" s="2"/>
      </tp>
      <tp>
        <v>5460.25</v>
        <stp/>
        <stp>StudyData</stp>
        <stp>EP</stp>
        <stp>BAR</stp>
        <stp/>
        <stp>High</stp>
        <stp>ADC</stp>
        <stp>-201</stp>
        <stp>All</stp>
        <stp/>
        <stp/>
        <stp>TRUE</stp>
        <stp>T</stp>
        <tr r="D203" s="2"/>
      </tp>
      <tp>
        <v>5048.75</v>
        <stp/>
        <stp>StudyData</stp>
        <stp>EP</stp>
        <stp>BAR</stp>
        <stp/>
        <stp>High</stp>
        <stp>ADC</stp>
        <stp>-301</stp>
        <stp>All</stp>
        <stp/>
        <stp/>
        <stp>TRUE</stp>
        <stp>T</stp>
        <tr r="D303" s="2"/>
      </tp>
      <tp>
        <v>5843</v>
        <stp/>
        <stp>StudyData</stp>
        <stp>EP</stp>
        <stp>BAR</stp>
        <stp/>
        <stp>High</stp>
        <stp>ADC</stp>
        <stp>-101</stp>
        <stp>All</stp>
        <stp/>
        <stp/>
        <stp>TRUE</stp>
        <stp>T</stp>
        <tr r="D103" s="2"/>
      </tp>
      <tp>
        <v>4243</v>
        <stp/>
        <stp>StudyData</stp>
        <stp>EP</stp>
        <stp>BAR</stp>
        <stp/>
        <stp>High</stp>
        <stp>ADC</stp>
        <stp>-601</stp>
        <stp>All</stp>
        <stp/>
        <stp/>
        <stp>TRUE</stp>
        <stp>T</stp>
        <tr r="D603" s="2"/>
      </tp>
      <tp>
        <v>4535.75</v>
        <stp/>
        <stp>StudyData</stp>
        <stp>EP</stp>
        <stp>BAR</stp>
        <stp/>
        <stp>High</stp>
        <stp>ADC</stp>
        <stp>-701</stp>
        <stp>All</stp>
        <stp/>
        <stp/>
        <stp>TRUE</stp>
        <stp>T</stp>
        <tr r="D703" s="2"/>
      </tp>
      <tp>
        <v>4972.5</v>
        <stp/>
        <stp>StudyData</stp>
        <stp>EP</stp>
        <stp>BAR</stp>
        <stp/>
        <stp>High</stp>
        <stp>ADC</stp>
        <stp>-401</stp>
        <stp>All</stp>
        <stp/>
        <stp/>
        <stp>TRUE</stp>
        <stp>T</stp>
        <tr r="D403" s="2"/>
      </tp>
      <tp>
        <v>4493.5</v>
        <stp/>
        <stp>StudyData</stp>
        <stp>EP</stp>
        <stp>BAR</stp>
        <stp/>
        <stp>High</stp>
        <stp>ADC</stp>
        <stp>-501</stp>
        <stp>All</stp>
        <stp/>
        <stp/>
        <stp>TRUE</stp>
        <stp>T</stp>
        <tr r="D503" s="2"/>
      </tp>
      <tp>
        <v>4887.5</v>
        <stp/>
        <stp>StudyData</stp>
        <stp>EP</stp>
        <stp>BAR</stp>
        <stp/>
        <stp>Open</stp>
        <stp>ADC</stp>
        <stp>-866</stp>
        <stp>All</stp>
        <stp/>
        <stp/>
        <stp>TRUE</stp>
        <stp>T</stp>
        <tr r="C868" s="2"/>
      </tp>
      <tp>
        <v>4637.5</v>
        <stp/>
        <stp>StudyData</stp>
        <stp>EP</stp>
        <stp>BAR</stp>
        <stp/>
        <stp>Open</stp>
        <stp>ADC</stp>
        <stp>-966</stp>
        <stp>All</stp>
        <stp/>
        <stp/>
        <stp>TRUE</stp>
        <stp>T</stp>
        <tr r="C968" s="2"/>
      </tp>
      <tp>
        <v>5665</v>
        <stp/>
        <stp>StudyData</stp>
        <stp>EP</stp>
        <stp>BAR</stp>
        <stp/>
        <stp>Open</stp>
        <stp>ADC</stp>
        <stp>-166</stp>
        <stp>All</stp>
        <stp/>
        <stp/>
        <stp>TRUE</stp>
        <stp>T</stp>
        <tr r="C168" s="2"/>
      </tp>
      <tp>
        <v>5231.25</v>
        <stp/>
        <stp>StudyData</stp>
        <stp>EP</stp>
        <stp>BAR</stp>
        <stp/>
        <stp>Open</stp>
        <stp>ADC</stp>
        <stp>-266</stp>
        <stp>All</stp>
        <stp/>
        <stp/>
        <stp>TRUE</stp>
        <stp>T</stp>
        <tr r="C268" s="2"/>
      </tp>
      <tp>
        <v>4833.5</v>
        <stp/>
        <stp>StudyData</stp>
        <stp>EP</stp>
        <stp>BAR</stp>
        <stp/>
        <stp>Open</stp>
        <stp>ADC</stp>
        <stp>-366</stp>
        <stp>All</stp>
        <stp/>
        <stp/>
        <stp>TRUE</stp>
        <stp>T</stp>
        <tr r="C368" s="2"/>
      </tp>
      <tp>
        <v>4559.5</v>
        <stp/>
        <stp>StudyData</stp>
        <stp>EP</stp>
        <stp>BAR</stp>
        <stp/>
        <stp>Open</stp>
        <stp>ADC</stp>
        <stp>-466</stp>
        <stp>All</stp>
        <stp/>
        <stp/>
        <stp>TRUE</stp>
        <stp>T</stp>
        <tr r="C468" s="2"/>
      </tp>
      <tp>
        <v>4492.75</v>
        <stp/>
        <stp>StudyData</stp>
        <stp>EP</stp>
        <stp>BAR</stp>
        <stp/>
        <stp>Open</stp>
        <stp>ADC</stp>
        <stp>-566</stp>
        <stp>All</stp>
        <stp/>
        <stp/>
        <stp>TRUE</stp>
        <stp>T</stp>
        <tr r="C568" s="2"/>
      </tp>
      <tp>
        <v>4344.5</v>
        <stp/>
        <stp>StudyData</stp>
        <stp>EP</stp>
        <stp>BAR</stp>
        <stp/>
        <stp>Open</stp>
        <stp>ADC</stp>
        <stp>-666</stp>
        <stp>All</stp>
        <stp/>
        <stp/>
        <stp>TRUE</stp>
        <stp>T</stp>
        <tr r="C668" s="2"/>
      </tp>
      <tp>
        <v>5065.25</v>
        <stp/>
        <stp>StudyData</stp>
        <stp>EP</stp>
        <stp>BAR</stp>
        <stp/>
        <stp>Open</stp>
        <stp>ADC</stp>
        <stp>-766</stp>
        <stp>All</stp>
        <stp/>
        <stp/>
        <stp>TRUE</stp>
        <stp>T</stp>
        <tr r="C768" s="2"/>
      </tp>
      <tp>
        <v>5173.5</v>
        <stp/>
        <stp>StudyData</stp>
        <stp>EP</stp>
        <stp>BAR</stp>
        <stp/>
        <stp>High</stp>
        <stp>ADC</stp>
        <stp>-800</stp>
        <stp>All</stp>
        <stp/>
        <stp/>
        <stp>TRUE</stp>
        <stp>T</stp>
        <tr r="D802" s="2"/>
      </tp>
      <tp>
        <v>4886.25</v>
        <stp/>
        <stp>StudyData</stp>
        <stp>EP</stp>
        <stp>BAR</stp>
        <stp/>
        <stp>High</stp>
        <stp>ADC</stp>
        <stp>-900</stp>
        <stp>All</stp>
        <stp/>
        <stp/>
        <stp>TRUE</stp>
        <stp>T</stp>
        <tr r="D902" s="2"/>
      </tp>
      <tp>
        <v>5460.25</v>
        <stp/>
        <stp>StudyData</stp>
        <stp>EP</stp>
        <stp>BAR</stp>
        <stp/>
        <stp>High</stp>
        <stp>ADC</stp>
        <stp>-200</stp>
        <stp>All</stp>
        <stp/>
        <stp/>
        <stp>TRUE</stp>
        <stp>T</stp>
        <tr r="D202" s="2"/>
      </tp>
      <tp>
        <v>5062</v>
        <stp/>
        <stp>StudyData</stp>
        <stp>EP</stp>
        <stp>BAR</stp>
        <stp/>
        <stp>High</stp>
        <stp>ADC</stp>
        <stp>-300</stp>
        <stp>All</stp>
        <stp/>
        <stp/>
        <stp>TRUE</stp>
        <stp>T</stp>
        <tr r="D302" s="2"/>
      </tp>
      <tp>
        <v>5875</v>
        <stp/>
        <stp>StudyData</stp>
        <stp>EP</stp>
        <stp>BAR</stp>
        <stp/>
        <stp>High</stp>
        <stp>ADC</stp>
        <stp>-100</stp>
        <stp>All</stp>
        <stp/>
        <stp/>
        <stp>TRUE</stp>
        <stp>T</stp>
        <tr r="D102" s="2"/>
      </tp>
      <tp>
        <v>4140</v>
        <stp/>
        <stp>StudyData</stp>
        <stp>EP</stp>
        <stp>BAR</stp>
        <stp/>
        <stp>High</stp>
        <stp>ADC</stp>
        <stp>-600</stp>
        <stp>All</stp>
        <stp/>
        <stp/>
        <stp>TRUE</stp>
        <stp>T</stp>
        <tr r="D602" s="2"/>
      </tp>
      <tp>
        <v>4583.75</v>
        <stp/>
        <stp>StudyData</stp>
        <stp>EP</stp>
        <stp>BAR</stp>
        <stp/>
        <stp>High</stp>
        <stp>ADC</stp>
        <stp>-700</stp>
        <stp>All</stp>
        <stp/>
        <stp/>
        <stp>TRUE</stp>
        <stp>T</stp>
        <tr r="D702" s="2"/>
      </tp>
      <tp>
        <v>4996.25</v>
        <stp/>
        <stp>StudyData</stp>
        <stp>EP</stp>
        <stp>BAR</stp>
        <stp/>
        <stp>High</stp>
        <stp>ADC</stp>
        <stp>-400</stp>
        <stp>All</stp>
        <stp/>
        <stp/>
        <stp>TRUE</stp>
        <stp>T</stp>
        <tr r="D402" s="2"/>
      </tp>
      <tp>
        <v>4523</v>
        <stp/>
        <stp>StudyData</stp>
        <stp>EP</stp>
        <stp>BAR</stp>
        <stp/>
        <stp>High</stp>
        <stp>ADC</stp>
        <stp>-500</stp>
        <stp>All</stp>
        <stp/>
        <stp/>
        <stp>TRUE</stp>
        <stp>T</stp>
        <tr r="D502" s="2"/>
      </tp>
      <tp>
        <v>4935</v>
        <stp/>
        <stp>StudyData</stp>
        <stp>EP</stp>
        <stp>BAR</stp>
        <stp/>
        <stp>Open</stp>
        <stp>ADC</stp>
        <stp>-867</stp>
        <stp>All</stp>
        <stp/>
        <stp/>
        <stp>TRUE</stp>
        <stp>T</stp>
        <tr r="C869" s="2"/>
      </tp>
      <tp>
        <v>4638.75</v>
        <stp/>
        <stp>StudyData</stp>
        <stp>EP</stp>
        <stp>BAR</stp>
        <stp/>
        <stp>Open</stp>
        <stp>ADC</stp>
        <stp>-967</stp>
        <stp>All</stp>
        <stp/>
        <stp/>
        <stp>TRUE</stp>
        <stp>T</stp>
        <tr r="C969" s="2"/>
      </tp>
      <tp>
        <v>5665.75</v>
        <stp/>
        <stp>StudyData</stp>
        <stp>EP</stp>
        <stp>BAR</stp>
        <stp/>
        <stp>Open</stp>
        <stp>ADC</stp>
        <stp>-167</stp>
        <stp>All</stp>
        <stp/>
        <stp/>
        <stp>TRUE</stp>
        <stp>T</stp>
        <tr r="C169" s="2"/>
      </tp>
      <tp>
        <v>5219.25</v>
        <stp/>
        <stp>StudyData</stp>
        <stp>EP</stp>
        <stp>BAR</stp>
        <stp/>
        <stp>Open</stp>
        <stp>ADC</stp>
        <stp>-267</stp>
        <stp>All</stp>
        <stp/>
        <stp/>
        <stp>TRUE</stp>
        <stp>T</stp>
        <tr r="C269" s="2"/>
      </tp>
      <tp>
        <v>4825.25</v>
        <stp/>
        <stp>StudyData</stp>
        <stp>EP</stp>
        <stp>BAR</stp>
        <stp/>
        <stp>Open</stp>
        <stp>ADC</stp>
        <stp>-367</stp>
        <stp>All</stp>
        <stp/>
        <stp/>
        <stp>TRUE</stp>
        <stp>T</stp>
        <tr r="C369" s="2"/>
      </tp>
      <tp>
        <v>4578</v>
        <stp/>
        <stp>StudyData</stp>
        <stp>EP</stp>
        <stp>BAR</stp>
        <stp/>
        <stp>Open</stp>
        <stp>ADC</stp>
        <stp>-467</stp>
        <stp>All</stp>
        <stp/>
        <stp/>
        <stp>TRUE</stp>
        <stp>T</stp>
        <tr r="C469" s="2"/>
      </tp>
      <tp>
        <v>4511.25</v>
        <stp/>
        <stp>StudyData</stp>
        <stp>EP</stp>
        <stp>BAR</stp>
        <stp/>
        <stp>Open</stp>
        <stp>ADC</stp>
        <stp>-567</stp>
        <stp>All</stp>
        <stp/>
        <stp/>
        <stp>TRUE</stp>
        <stp>T</stp>
        <tr r="C569" s="2"/>
      </tp>
      <tp>
        <v>4328.75</v>
        <stp/>
        <stp>StudyData</stp>
        <stp>EP</stp>
        <stp>BAR</stp>
        <stp/>
        <stp>Open</stp>
        <stp>ADC</stp>
        <stp>-667</stp>
        <stp>All</stp>
        <stp/>
        <stp/>
        <stp>TRUE</stp>
        <stp>T</stp>
        <tr r="C669" s="2"/>
      </tp>
      <tp>
        <v>5002</v>
        <stp/>
        <stp>StudyData</stp>
        <stp>EP</stp>
        <stp>BAR</stp>
        <stp/>
        <stp>Open</stp>
        <stp>ADC</stp>
        <stp>-767</stp>
        <stp>All</stp>
        <stp/>
        <stp/>
        <stp>TRUE</stp>
        <stp>T</stp>
        <tr r="C769" s="2"/>
      </tp>
      <tp>
        <v>1.523025584</v>
        <stp/>
        <stp>StudyData</stp>
        <stp>MLRSlope(EP,Period:=30,InputChoice:=Close)</stp>
        <stp>BAR</stp>
        <stp/>
        <stp>Close</stp>
        <stp>ADC</stp>
        <stp>-1000</stp>
        <stp>All</stp>
        <stp/>
        <stp/>
        <stp>TRUE</stp>
        <stp>T</stp>
        <tr r="H1002" s="2"/>
      </tp>
      <tp>
        <v>4354.25</v>
        <stp/>
        <stp>StudyData</stp>
        <stp>EP</stp>
        <stp>BAR</stp>
        <stp/>
        <stp>Close</stp>
        <stp>ADC</stp>
        <stp>-538</stp>
        <stp>All</stp>
        <stp/>
        <stp/>
        <stp>TRUE</stp>
        <stp>T</stp>
        <tr r="F540" s="2"/>
      </tp>
      <tp>
        <v>4633.75</v>
        <stp/>
        <stp>StudyData</stp>
        <stp>EP</stp>
        <stp>BAR</stp>
        <stp/>
        <stp>Close</stp>
        <stp>ADC</stp>
        <stp>-438</stp>
        <stp>All</stp>
        <stp/>
        <stp/>
        <stp>TRUE</stp>
        <stp>T</stp>
        <tr r="F440" s="2"/>
      </tp>
      <tp>
        <v>4939.75</v>
        <stp/>
        <stp>StudyData</stp>
        <stp>EP</stp>
        <stp>BAR</stp>
        <stp/>
        <stp>Close</stp>
        <stp>ADC</stp>
        <stp>-738</stp>
        <stp>All</stp>
        <stp/>
        <stp/>
        <stp>TRUE</stp>
        <stp>T</stp>
        <tr r="F740" s="2"/>
      </tp>
      <tp>
        <v>4798.5</v>
        <stp/>
        <stp>StudyData</stp>
        <stp>EP</stp>
        <stp>BAR</stp>
        <stp/>
        <stp>Close</stp>
        <stp>ADC</stp>
        <stp>-638</stp>
        <stp>All</stp>
        <stp/>
        <stp/>
        <stp>TRUE</stp>
        <stp>T</stp>
        <tr r="F640" s="2"/>
      </tp>
      <tp>
        <v>5501.25</v>
        <stp/>
        <stp>StudyData</stp>
        <stp>EP</stp>
        <stp>BAR</stp>
        <stp/>
        <stp>Close</stp>
        <stp>ADC</stp>
        <stp>-138</stp>
        <stp>All</stp>
        <stp/>
        <stp/>
        <stp>TRUE</stp>
        <stp>T</stp>
        <tr r="F140" s="2"/>
      </tp>
      <tp>
        <v>4583.5</v>
        <stp/>
        <stp>StudyData</stp>
        <stp>EP</stp>
        <stp>BAR</stp>
        <stp/>
        <stp>Close</stp>
        <stp>ADC</stp>
        <stp>-338</stp>
        <stp>All</stp>
        <stp/>
        <stp/>
        <stp>TRUE</stp>
        <stp>T</stp>
        <tr r="F340" s="2"/>
      </tp>
      <tp>
        <v>5438</v>
        <stp/>
        <stp>StudyData</stp>
        <stp>EP</stp>
        <stp>BAR</stp>
        <stp/>
        <stp>Close</stp>
        <stp>ADC</stp>
        <stp>-238</stp>
        <stp>All</stp>
        <stp/>
        <stp/>
        <stp>TRUE</stp>
        <stp>T</stp>
        <tr r="F240" s="2"/>
      </tp>
      <tp>
        <v>4683</v>
        <stp/>
        <stp>StudyData</stp>
        <stp>EP</stp>
        <stp>BAR</stp>
        <stp/>
        <stp>Close</stp>
        <stp>ADC</stp>
        <stp>-938</stp>
        <stp>All</stp>
        <stp/>
        <stp/>
        <stp>TRUE</stp>
        <stp>T</stp>
        <tr r="F940" s="2"/>
      </tp>
      <tp>
        <v>5063.25</v>
        <stp/>
        <stp>StudyData</stp>
        <stp>EP</stp>
        <stp>BAR</stp>
        <stp/>
        <stp>Close</stp>
        <stp>ADC</stp>
        <stp>-838</stp>
        <stp>All</stp>
        <stp/>
        <stp/>
        <stp>TRUE</stp>
        <stp>T</stp>
        <tr r="F840" s="2"/>
      </tp>
      <tp>
        <v>4356</v>
        <stp/>
        <stp>StudyData</stp>
        <stp>EP</stp>
        <stp>BAR</stp>
        <stp/>
        <stp>Close</stp>
        <stp>ADC</stp>
        <stp>-539</stp>
        <stp>All</stp>
        <stp/>
        <stp/>
        <stp>TRUE</stp>
        <stp>T</stp>
        <tr r="F541" s="2"/>
      </tp>
      <tp>
        <v>4596.25</v>
        <stp/>
        <stp>StudyData</stp>
        <stp>EP</stp>
        <stp>BAR</stp>
        <stp/>
        <stp>Close</stp>
        <stp>ADC</stp>
        <stp>-439</stp>
        <stp>All</stp>
        <stp/>
        <stp/>
        <stp>TRUE</stp>
        <stp>T</stp>
        <tr r="F441" s="2"/>
      </tp>
      <tp>
        <v>4997.25</v>
        <stp/>
        <stp>StudyData</stp>
        <stp>EP</stp>
        <stp>BAR</stp>
        <stp/>
        <stp>Close</stp>
        <stp>ADC</stp>
        <stp>-739</stp>
        <stp>All</stp>
        <stp/>
        <stp/>
        <stp>TRUE</stp>
        <stp>T</stp>
        <tr r="F741" s="2"/>
      </tp>
      <tp>
        <v>4789</v>
        <stp/>
        <stp>StudyData</stp>
        <stp>EP</stp>
        <stp>BAR</stp>
        <stp/>
        <stp>Close</stp>
        <stp>ADC</stp>
        <stp>-639</stp>
        <stp>All</stp>
        <stp/>
        <stp/>
        <stp>TRUE</stp>
        <stp>T</stp>
        <tr r="F641" s="2"/>
      </tp>
      <tp>
        <v>5501.75</v>
        <stp/>
        <stp>StudyData</stp>
        <stp>EP</stp>
        <stp>BAR</stp>
        <stp/>
        <stp>Close</stp>
        <stp>ADC</stp>
        <stp>-139</stp>
        <stp>All</stp>
        <stp/>
        <stp/>
        <stp>TRUE</stp>
        <stp>T</stp>
        <tr r="F141" s="2"/>
      </tp>
      <tp>
        <v>4554</v>
        <stp/>
        <stp>StudyData</stp>
        <stp>EP</stp>
        <stp>BAR</stp>
        <stp/>
        <stp>Close</stp>
        <stp>ADC</stp>
        <stp>-339</stp>
        <stp>All</stp>
        <stp/>
        <stp/>
        <stp>TRUE</stp>
        <stp>T</stp>
        <tr r="F341" s="2"/>
      </tp>
      <tp>
        <v>5411</v>
        <stp/>
        <stp>StudyData</stp>
        <stp>EP</stp>
        <stp>BAR</stp>
        <stp/>
        <stp>Close</stp>
        <stp>ADC</stp>
        <stp>-239</stp>
        <stp>All</stp>
        <stp/>
        <stp/>
        <stp>TRUE</stp>
        <stp>T</stp>
        <tr r="F241" s="2"/>
      </tp>
      <tp>
        <v>4682.75</v>
        <stp/>
        <stp>StudyData</stp>
        <stp>EP</stp>
        <stp>BAR</stp>
        <stp/>
        <stp>Close</stp>
        <stp>ADC</stp>
        <stp>-939</stp>
        <stp>All</stp>
        <stp/>
        <stp/>
        <stp>TRUE</stp>
        <stp>T</stp>
        <tr r="F941" s="2"/>
      </tp>
      <tp>
        <v>5020.25</v>
        <stp/>
        <stp>StudyData</stp>
        <stp>EP</stp>
        <stp>BAR</stp>
        <stp/>
        <stp>Close</stp>
        <stp>ADC</stp>
        <stp>-839</stp>
        <stp>All</stp>
        <stp/>
        <stp/>
        <stp>TRUE</stp>
        <stp>T</stp>
        <tr r="F841" s="2"/>
      </tp>
      <tp>
        <v>4429</v>
        <stp/>
        <stp>StudyData</stp>
        <stp>EP</stp>
        <stp>BAR</stp>
        <stp/>
        <stp>Close</stp>
        <stp>ADC</stp>
        <stp>-530</stp>
        <stp>All</stp>
        <stp/>
        <stp/>
        <stp>TRUE</stp>
        <stp>T</stp>
        <tr r="F532" s="2"/>
      </tp>
      <tp>
        <v>4778.5</v>
        <stp/>
        <stp>StudyData</stp>
        <stp>EP</stp>
        <stp>BAR</stp>
        <stp/>
        <stp>Close</stp>
        <stp>ADC</stp>
        <stp>-430</stp>
        <stp>All</stp>
        <stp/>
        <stp/>
        <stp>TRUE</stp>
        <stp>T</stp>
        <tr r="F432" s="2"/>
      </tp>
      <tp>
        <v>5070</v>
        <stp/>
        <stp>StudyData</stp>
        <stp>EP</stp>
        <stp>BAR</stp>
        <stp/>
        <stp>Close</stp>
        <stp>ADC</stp>
        <stp>-730</stp>
        <stp>All</stp>
        <stp/>
        <stp/>
        <stp>TRUE</stp>
        <stp>T</stp>
        <tr r="F732" s="2"/>
      </tp>
      <tp>
        <v>4550.25</v>
        <stp/>
        <stp>StudyData</stp>
        <stp>EP</stp>
        <stp>BAR</stp>
        <stp/>
        <stp>Close</stp>
        <stp>ADC</stp>
        <stp>-630</stp>
        <stp>All</stp>
        <stp/>
        <stp/>
        <stp>TRUE</stp>
        <stp>T</stp>
        <tr r="F632" s="2"/>
      </tp>
      <tp>
        <v>5725.5</v>
        <stp/>
        <stp>StudyData</stp>
        <stp>EP</stp>
        <stp>BAR</stp>
        <stp/>
        <stp>Close</stp>
        <stp>ADC</stp>
        <stp>-130</stp>
        <stp>All</stp>
        <stp/>
        <stp/>
        <stp>TRUE</stp>
        <stp>T</stp>
        <tr r="F132" s="2"/>
      </tp>
      <tp>
        <v>4688.25</v>
        <stp/>
        <stp>StudyData</stp>
        <stp>EP</stp>
        <stp>BAR</stp>
        <stp/>
        <stp>Close</stp>
        <stp>ADC</stp>
        <stp>-330</stp>
        <stp>All</stp>
        <stp/>
        <stp/>
        <stp>TRUE</stp>
        <stp>T</stp>
        <tr r="F332" s="2"/>
      </tp>
      <tp>
        <v>5491.5</v>
        <stp/>
        <stp>StudyData</stp>
        <stp>EP</stp>
        <stp>BAR</stp>
        <stp/>
        <stp>Close</stp>
        <stp>ADC</stp>
        <stp>-230</stp>
        <stp>All</stp>
        <stp/>
        <stp/>
        <stp>TRUE</stp>
        <stp>T</stp>
        <tr r="F232" s="2"/>
      </tp>
      <tp>
        <v>4620</v>
        <stp/>
        <stp>StudyData</stp>
        <stp>EP</stp>
        <stp>BAR</stp>
        <stp/>
        <stp>Close</stp>
        <stp>ADC</stp>
        <stp>-930</stp>
        <stp>All</stp>
        <stp/>
        <stp/>
        <stp>TRUE</stp>
        <stp>T</stp>
        <tr r="F932" s="2"/>
      </tp>
      <tp>
        <v>5154</v>
        <stp/>
        <stp>StudyData</stp>
        <stp>EP</stp>
        <stp>BAR</stp>
        <stp/>
        <stp>Close</stp>
        <stp>ADC</stp>
        <stp>-830</stp>
        <stp>All</stp>
        <stp/>
        <stp/>
        <stp>TRUE</stp>
        <stp>T</stp>
        <tr r="F832" s="2"/>
      </tp>
      <tp>
        <v>4356</v>
        <stp/>
        <stp>StudyData</stp>
        <stp>EP</stp>
        <stp>BAR</stp>
        <stp/>
        <stp>Close</stp>
        <stp>ADC</stp>
        <stp>-531</stp>
        <stp>All</stp>
        <stp/>
        <stp/>
        <stp>TRUE</stp>
        <stp>T</stp>
        <tr r="F533" s="2"/>
      </tp>
      <tp>
        <v>4749.75</v>
        <stp/>
        <stp>StudyData</stp>
        <stp>EP</stp>
        <stp>BAR</stp>
        <stp/>
        <stp>Close</stp>
        <stp>ADC</stp>
        <stp>-431</stp>
        <stp>All</stp>
        <stp/>
        <stp/>
        <stp>TRUE</stp>
        <stp>T</stp>
        <tr r="F433" s="2"/>
      </tp>
      <tp>
        <v>5031.5</v>
        <stp/>
        <stp>StudyData</stp>
        <stp>EP</stp>
        <stp>BAR</stp>
        <stp/>
        <stp>Close</stp>
        <stp>ADC</stp>
        <stp>-731</stp>
        <stp>All</stp>
        <stp/>
        <stp/>
        <stp>TRUE</stp>
        <stp>T</stp>
        <tr r="F733" s="2"/>
      </tp>
      <tp>
        <v>4691.75</v>
        <stp/>
        <stp>StudyData</stp>
        <stp>EP</stp>
        <stp>BAR</stp>
        <stp/>
        <stp>Close</stp>
        <stp>ADC</stp>
        <stp>-631</stp>
        <stp>All</stp>
        <stp/>
        <stp/>
        <stp>TRUE</stp>
        <stp>T</stp>
        <tr r="F633" s="2"/>
      </tp>
      <tp>
        <v>5773</v>
        <stp/>
        <stp>StudyData</stp>
        <stp>EP</stp>
        <stp>BAR</stp>
        <stp/>
        <stp>Close</stp>
        <stp>ADC</stp>
        <stp>-131</stp>
        <stp>All</stp>
        <stp/>
        <stp/>
        <stp>TRUE</stp>
        <stp>T</stp>
        <tr r="F133" s="2"/>
      </tp>
      <tp>
        <v>4648</v>
        <stp/>
        <stp>StudyData</stp>
        <stp>EP</stp>
        <stp>BAR</stp>
        <stp/>
        <stp>Close</stp>
        <stp>ADC</stp>
        <stp>-331</stp>
        <stp>All</stp>
        <stp/>
        <stp/>
        <stp>TRUE</stp>
        <stp>T</stp>
        <tr r="F333" s="2"/>
      </tp>
      <tp>
        <v>5504.75</v>
        <stp/>
        <stp>StudyData</stp>
        <stp>EP</stp>
        <stp>BAR</stp>
        <stp/>
        <stp>Close</stp>
        <stp>ADC</stp>
        <stp>-231</stp>
        <stp>All</stp>
        <stp/>
        <stp/>
        <stp>TRUE</stp>
        <stp>T</stp>
        <tr r="F233" s="2"/>
      </tp>
      <tp>
        <v>4678.75</v>
        <stp/>
        <stp>StudyData</stp>
        <stp>EP</stp>
        <stp>BAR</stp>
        <stp/>
        <stp>Close</stp>
        <stp>ADC</stp>
        <stp>-931</stp>
        <stp>All</stp>
        <stp/>
        <stp/>
        <stp>TRUE</stp>
        <stp>T</stp>
        <tr r="F933" s="2"/>
      </tp>
      <tp>
        <v>5169.75</v>
        <stp/>
        <stp>StudyData</stp>
        <stp>EP</stp>
        <stp>BAR</stp>
        <stp/>
        <stp>Close</stp>
        <stp>ADC</stp>
        <stp>-831</stp>
        <stp>All</stp>
        <stp/>
        <stp/>
        <stp>TRUE</stp>
        <stp>T</stp>
        <tr r="F833" s="2"/>
      </tp>
      <tp>
        <v>4386.25</v>
        <stp/>
        <stp>StudyData</stp>
        <stp>EP</stp>
        <stp>BAR</stp>
        <stp/>
        <stp>Close</stp>
        <stp>ADC</stp>
        <stp>-532</stp>
        <stp>All</stp>
        <stp/>
        <stp/>
        <stp>TRUE</stp>
        <stp>T</stp>
        <tr r="F534" s="2"/>
      </tp>
      <tp>
        <v>4710.5</v>
        <stp/>
        <stp>StudyData</stp>
        <stp>EP</stp>
        <stp>BAR</stp>
        <stp/>
        <stp>Close</stp>
        <stp>ADC</stp>
        <stp>-432</stp>
        <stp>All</stp>
        <stp/>
        <stp/>
        <stp>TRUE</stp>
        <stp>T</stp>
        <tr r="F434" s="2"/>
      </tp>
      <tp>
        <v>5023</v>
        <stp/>
        <stp>StudyData</stp>
        <stp>EP</stp>
        <stp>BAR</stp>
        <stp/>
        <stp>Close</stp>
        <stp>ADC</stp>
        <stp>-732</stp>
        <stp>All</stp>
        <stp/>
        <stp/>
        <stp>TRUE</stp>
        <stp>T</stp>
        <tr r="F734" s="2"/>
      </tp>
      <tp>
        <v>4633.5</v>
        <stp/>
        <stp>StudyData</stp>
        <stp>EP</stp>
        <stp>BAR</stp>
        <stp/>
        <stp>Close</stp>
        <stp>ADC</stp>
        <stp>-632</stp>
        <stp>All</stp>
        <stp/>
        <stp/>
        <stp>TRUE</stp>
        <stp>T</stp>
        <tr r="F634" s="2"/>
      </tp>
      <tp>
        <v>5751.25</v>
        <stp/>
        <stp>StudyData</stp>
        <stp>EP</stp>
        <stp>BAR</stp>
        <stp/>
        <stp>Close</stp>
        <stp>ADC</stp>
        <stp>-132</stp>
        <stp>All</stp>
        <stp/>
        <stp/>
        <stp>TRUE</stp>
        <stp>T</stp>
        <tr r="F134" s="2"/>
      </tp>
      <tp>
        <v>4568.25</v>
        <stp/>
        <stp>StudyData</stp>
        <stp>EP</stp>
        <stp>BAR</stp>
        <stp/>
        <stp>Close</stp>
        <stp>ADC</stp>
        <stp>-332</stp>
        <stp>All</stp>
        <stp/>
        <stp/>
        <stp>TRUE</stp>
        <stp>T</stp>
        <tr r="F334" s="2"/>
      </tp>
      <tp>
        <v>5504.5</v>
        <stp/>
        <stp>StudyData</stp>
        <stp>EP</stp>
        <stp>BAR</stp>
        <stp/>
        <stp>Close</stp>
        <stp>ADC</stp>
        <stp>-232</stp>
        <stp>All</stp>
        <stp/>
        <stp/>
        <stp>TRUE</stp>
        <stp>T</stp>
        <tr r="F234" s="2"/>
      </tp>
      <tp>
        <v>4679.5</v>
        <stp/>
        <stp>StudyData</stp>
        <stp>EP</stp>
        <stp>BAR</stp>
        <stp/>
        <stp>Close</stp>
        <stp>ADC</stp>
        <stp>-932</stp>
        <stp>All</stp>
        <stp/>
        <stp/>
        <stp>TRUE</stp>
        <stp>T</stp>
        <tr r="F934" s="2"/>
      </tp>
      <tp>
        <v>5166</v>
        <stp/>
        <stp>StudyData</stp>
        <stp>EP</stp>
        <stp>BAR</stp>
        <stp/>
        <stp>Close</stp>
        <stp>ADC</stp>
        <stp>-832</stp>
        <stp>All</stp>
        <stp/>
        <stp/>
        <stp>TRUE</stp>
        <stp>T</stp>
        <tr r="F834" s="2"/>
      </tp>
      <tp>
        <v>4450</v>
        <stp/>
        <stp>StudyData</stp>
        <stp>EP</stp>
        <stp>BAR</stp>
        <stp/>
        <stp>Close</stp>
        <stp>ADC</stp>
        <stp>-533</stp>
        <stp>All</stp>
        <stp/>
        <stp/>
        <stp>TRUE</stp>
        <stp>T</stp>
        <tr r="F535" s="2"/>
      </tp>
      <tp>
        <v>4704</v>
        <stp/>
        <stp>StudyData</stp>
        <stp>EP</stp>
        <stp>BAR</stp>
        <stp/>
        <stp>Close</stp>
        <stp>ADC</stp>
        <stp>-433</stp>
        <stp>All</stp>
        <stp/>
        <stp/>
        <stp>TRUE</stp>
        <stp>T</stp>
        <tr r="F435" s="2"/>
      </tp>
      <tp>
        <v>5088.25</v>
        <stp/>
        <stp>StudyData</stp>
        <stp>EP</stp>
        <stp>BAR</stp>
        <stp/>
        <stp>Close</stp>
        <stp>ADC</stp>
        <stp>-733</stp>
        <stp>All</stp>
        <stp/>
        <stp/>
        <stp>TRUE</stp>
        <stp>T</stp>
        <tr r="F735" s="2"/>
      </tp>
      <tp>
        <v>4621.25</v>
        <stp/>
        <stp>StudyData</stp>
        <stp>EP</stp>
        <stp>BAR</stp>
        <stp/>
        <stp>Close</stp>
        <stp>ADC</stp>
        <stp>-633</stp>
        <stp>All</stp>
        <stp/>
        <stp/>
        <stp>TRUE</stp>
        <stp>T</stp>
        <tr r="F635" s="2"/>
      </tp>
      <tp>
        <v>5761.5</v>
        <stp/>
        <stp>StudyData</stp>
        <stp>EP</stp>
        <stp>BAR</stp>
        <stp/>
        <stp>Close</stp>
        <stp>ADC</stp>
        <stp>-133</stp>
        <stp>All</stp>
        <stp/>
        <stp/>
        <stp>TRUE</stp>
        <stp>T</stp>
        <tr r="F135" s="2"/>
      </tp>
      <tp>
        <v>4524.5</v>
        <stp/>
        <stp>StudyData</stp>
        <stp>EP</stp>
        <stp>BAR</stp>
        <stp/>
        <stp>Close</stp>
        <stp>ADC</stp>
        <stp>-333</stp>
        <stp>All</stp>
        <stp/>
        <stp/>
        <stp>TRUE</stp>
        <stp>T</stp>
        <tr r="F335" s="2"/>
      </tp>
      <tp>
        <v>5461.5</v>
        <stp/>
        <stp>StudyData</stp>
        <stp>EP</stp>
        <stp>BAR</stp>
        <stp/>
        <stp>Close</stp>
        <stp>ADC</stp>
        <stp>-233</stp>
        <stp>All</stp>
        <stp/>
        <stp/>
        <stp>TRUE</stp>
        <stp>T</stp>
        <tr r="F235" s="2"/>
      </tp>
      <tp>
        <v>4703</v>
        <stp/>
        <stp>StudyData</stp>
        <stp>EP</stp>
        <stp>BAR</stp>
        <stp/>
        <stp>Close</stp>
        <stp>ADC</stp>
        <stp>-933</stp>
        <stp>All</stp>
        <stp/>
        <stp/>
        <stp>TRUE</stp>
        <stp>T</stp>
        <tr r="F935" s="2"/>
      </tp>
      <tp>
        <v>5149</v>
        <stp/>
        <stp>StudyData</stp>
        <stp>EP</stp>
        <stp>BAR</stp>
        <stp/>
        <stp>Close</stp>
        <stp>ADC</stp>
        <stp>-833</stp>
        <stp>All</stp>
        <stp/>
        <stp/>
        <stp>TRUE</stp>
        <stp>T</stp>
        <tr r="F835" s="2"/>
      </tp>
      <tp>
        <v>4458.75</v>
        <stp/>
        <stp>StudyData</stp>
        <stp>EP</stp>
        <stp>BAR</stp>
        <stp/>
        <stp>Close</stp>
        <stp>ADC</stp>
        <stp>-534</stp>
        <stp>All</stp>
        <stp/>
        <stp/>
        <stp>TRUE</stp>
        <stp>T</stp>
        <tr r="F536" s="2"/>
      </tp>
      <tp>
        <v>4680</v>
        <stp/>
        <stp>StudyData</stp>
        <stp>EP</stp>
        <stp>BAR</stp>
        <stp/>
        <stp>Close</stp>
        <stp>ADC</stp>
        <stp>-434</stp>
        <stp>All</stp>
        <stp/>
        <stp/>
        <stp>TRUE</stp>
        <stp>T</stp>
        <tr r="F436" s="2"/>
      </tp>
      <tp>
        <v>5117.75</v>
        <stp/>
        <stp>StudyData</stp>
        <stp>EP</stp>
        <stp>BAR</stp>
        <stp/>
        <stp>Close</stp>
        <stp>ADC</stp>
        <stp>-734</stp>
        <stp>All</stp>
        <stp/>
        <stp/>
        <stp>TRUE</stp>
        <stp>T</stp>
        <tr r="F736" s="2"/>
      </tp>
      <tp>
        <v>4632</v>
        <stp/>
        <stp>StudyData</stp>
        <stp>EP</stp>
        <stp>BAR</stp>
        <stp/>
        <stp>Close</stp>
        <stp>ADC</stp>
        <stp>-634</stp>
        <stp>All</stp>
        <stp/>
        <stp/>
        <stp>TRUE</stp>
        <stp>T</stp>
        <tr r="F636" s="2"/>
      </tp>
      <tp>
        <v>5709.75</v>
        <stp/>
        <stp>StudyData</stp>
        <stp>EP</stp>
        <stp>BAR</stp>
        <stp/>
        <stp>Close</stp>
        <stp>ADC</stp>
        <stp>-134</stp>
        <stp>All</stp>
        <stp/>
        <stp/>
        <stp>TRUE</stp>
        <stp>T</stp>
        <tr r="F136" s="2"/>
      </tp>
      <tp>
        <v>4498</v>
        <stp/>
        <stp>StudyData</stp>
        <stp>EP</stp>
        <stp>BAR</stp>
        <stp/>
        <stp>Close</stp>
        <stp>ADC</stp>
        <stp>-334</stp>
        <stp>All</stp>
        <stp/>
        <stp/>
        <stp>TRUE</stp>
        <stp>T</stp>
        <tr r="F336" s="2"/>
      </tp>
      <tp>
        <v>5474.5</v>
        <stp/>
        <stp>StudyData</stp>
        <stp>EP</stp>
        <stp>BAR</stp>
        <stp/>
        <stp>Close</stp>
        <stp>ADC</stp>
        <stp>-234</stp>
        <stp>All</stp>
        <stp/>
        <stp/>
        <stp>TRUE</stp>
        <stp>T</stp>
        <tr r="F236" s="2"/>
      </tp>
      <tp>
        <v>4712.25</v>
        <stp/>
        <stp>StudyData</stp>
        <stp>EP</stp>
        <stp>BAR</stp>
        <stp/>
        <stp>Close</stp>
        <stp>ADC</stp>
        <stp>-934</stp>
        <stp>All</stp>
        <stp/>
        <stp/>
        <stp>TRUE</stp>
        <stp>T</stp>
        <tr r="F936" s="2"/>
      </tp>
      <tp>
        <v>5128</v>
        <stp/>
        <stp>StudyData</stp>
        <stp>EP</stp>
        <stp>BAR</stp>
        <stp/>
        <stp>Close</stp>
        <stp>ADC</stp>
        <stp>-834</stp>
        <stp>All</stp>
        <stp/>
        <stp/>
        <stp>TRUE</stp>
        <stp>T</stp>
        <tr r="F836" s="2"/>
      </tp>
      <tp>
        <v>4444</v>
        <stp/>
        <stp>StudyData</stp>
        <stp>EP</stp>
        <stp>BAR</stp>
        <stp/>
        <stp>Close</stp>
        <stp>ADC</stp>
        <stp>-535</stp>
        <stp>All</stp>
        <stp/>
        <stp/>
        <stp>TRUE</stp>
        <stp>T</stp>
        <tr r="F537" s="2"/>
      </tp>
      <tp>
        <v>4695.5</v>
        <stp/>
        <stp>StudyData</stp>
        <stp>EP</stp>
        <stp>BAR</stp>
        <stp/>
        <stp>Close</stp>
        <stp>ADC</stp>
        <stp>-435</stp>
        <stp>All</stp>
        <stp/>
        <stp/>
        <stp>TRUE</stp>
        <stp>T</stp>
        <tr r="F437" s="2"/>
      </tp>
      <tp>
        <v>5060.25</v>
        <stp/>
        <stp>StudyData</stp>
        <stp>EP</stp>
        <stp>BAR</stp>
        <stp/>
        <stp>Close</stp>
        <stp>ADC</stp>
        <stp>-735</stp>
        <stp>All</stp>
        <stp/>
        <stp/>
        <stp>TRUE</stp>
        <stp>T</stp>
        <tr r="F737" s="2"/>
      </tp>
      <tp>
        <v>4722.25</v>
        <stp/>
        <stp>StudyData</stp>
        <stp>EP</stp>
        <stp>BAR</stp>
        <stp/>
        <stp>Close</stp>
        <stp>ADC</stp>
        <stp>-635</stp>
        <stp>All</stp>
        <stp/>
        <stp/>
        <stp>TRUE</stp>
        <stp>T</stp>
        <tr r="F637" s="2"/>
      </tp>
      <tp>
        <v>5699</v>
        <stp/>
        <stp>StudyData</stp>
        <stp>EP</stp>
        <stp>BAR</stp>
        <stp/>
        <stp>Close</stp>
        <stp>ADC</stp>
        <stp>-135</stp>
        <stp>All</stp>
        <stp/>
        <stp/>
        <stp>TRUE</stp>
        <stp>T</stp>
        <tr r="F137" s="2"/>
      </tp>
      <tp>
        <v>4450</v>
        <stp/>
        <stp>StudyData</stp>
        <stp>EP</stp>
        <stp>BAR</stp>
        <stp/>
        <stp>Close</stp>
        <stp>ADC</stp>
        <stp>-335</stp>
        <stp>All</stp>
        <stp/>
        <stp/>
        <stp>TRUE</stp>
        <stp>T</stp>
        <tr r="F337" s="2"/>
      </tp>
      <tp>
        <v>5489.5</v>
        <stp/>
        <stp>StudyData</stp>
        <stp>EP</stp>
        <stp>BAR</stp>
        <stp/>
        <stp>Close</stp>
        <stp>ADC</stp>
        <stp>-235</stp>
        <stp>All</stp>
        <stp/>
        <stp/>
        <stp>TRUE</stp>
        <stp>T</stp>
        <tr r="F237" s="2"/>
      </tp>
      <tp>
        <v>4703</v>
        <stp/>
        <stp>StudyData</stp>
        <stp>EP</stp>
        <stp>BAR</stp>
        <stp/>
        <stp>Close</stp>
        <stp>ADC</stp>
        <stp>-935</stp>
        <stp>All</stp>
        <stp/>
        <stp/>
        <stp>TRUE</stp>
        <stp>T</stp>
        <tr r="F937" s="2"/>
      </tp>
      <tp>
        <v>5099.25</v>
        <stp/>
        <stp>StudyData</stp>
        <stp>EP</stp>
        <stp>BAR</stp>
        <stp/>
        <stp>Close</stp>
        <stp>ADC</stp>
        <stp>-835</stp>
        <stp>All</stp>
        <stp/>
        <stp/>
        <stp>TRUE</stp>
        <stp>T</stp>
        <tr r="F837" s="2"/>
      </tp>
      <tp>
        <v>4430.5</v>
        <stp/>
        <stp>StudyData</stp>
        <stp>EP</stp>
        <stp>BAR</stp>
        <stp/>
        <stp>Close</stp>
        <stp>ADC</stp>
        <stp>-536</stp>
        <stp>All</stp>
        <stp/>
        <stp/>
        <stp>TRUE</stp>
        <stp>T</stp>
        <tr r="F538" s="2"/>
      </tp>
      <tp>
        <v>4686.75</v>
        <stp/>
        <stp>StudyData</stp>
        <stp>EP</stp>
        <stp>BAR</stp>
        <stp/>
        <stp>Close</stp>
        <stp>ADC</stp>
        <stp>-436</stp>
        <stp>All</stp>
        <stp/>
        <stp/>
        <stp>TRUE</stp>
        <stp>T</stp>
        <tr r="F438" s="2"/>
      </tp>
      <tp>
        <v>5028.75</v>
        <stp/>
        <stp>StudyData</stp>
        <stp>EP</stp>
        <stp>BAR</stp>
        <stp/>
        <stp>Close</stp>
        <stp>ADC</stp>
        <stp>-736</stp>
        <stp>All</stp>
        <stp/>
        <stp/>
        <stp>TRUE</stp>
        <stp>T</stp>
        <tr r="F738" s="2"/>
      </tp>
      <tp>
        <v>4777.25</v>
        <stp/>
        <stp>StudyData</stp>
        <stp>EP</stp>
        <stp>BAR</stp>
        <stp/>
        <stp>Close</stp>
        <stp>ADC</stp>
        <stp>-636</stp>
        <stp>All</stp>
        <stp/>
        <stp/>
        <stp>TRUE</stp>
        <stp>T</stp>
        <tr r="F638" s="2"/>
      </tp>
      <tp>
        <v>5608.5</v>
        <stp/>
        <stp>StudyData</stp>
        <stp>EP</stp>
        <stp>BAR</stp>
        <stp/>
        <stp>Close</stp>
        <stp>ADC</stp>
        <stp>-136</stp>
        <stp>All</stp>
        <stp/>
        <stp/>
        <stp>TRUE</stp>
        <stp>T</stp>
        <tr r="F138" s="2"/>
      </tp>
      <tp>
        <v>4468.75</v>
        <stp/>
        <stp>StudyData</stp>
        <stp>EP</stp>
        <stp>BAR</stp>
        <stp/>
        <stp>Close</stp>
        <stp>ADC</stp>
        <stp>-336</stp>
        <stp>All</stp>
        <stp/>
        <stp/>
        <stp>TRUE</stp>
        <stp>T</stp>
        <tr r="F338" s="2"/>
      </tp>
      <tp>
        <v>5498.75</v>
        <stp/>
        <stp>StudyData</stp>
        <stp>EP</stp>
        <stp>BAR</stp>
        <stp/>
        <stp>Close</stp>
        <stp>ADC</stp>
        <stp>-236</stp>
        <stp>All</stp>
        <stp/>
        <stp/>
        <stp>TRUE</stp>
        <stp>T</stp>
        <tr r="F238" s="2"/>
      </tp>
      <tp>
        <v>4695.25</v>
        <stp/>
        <stp>StudyData</stp>
        <stp>EP</stp>
        <stp>BAR</stp>
        <stp/>
        <stp>Close</stp>
        <stp>ADC</stp>
        <stp>-936</stp>
        <stp>All</stp>
        <stp/>
        <stp/>
        <stp>TRUE</stp>
        <stp>T</stp>
        <tr r="F938" s="2"/>
      </tp>
      <tp>
        <v>5081.5</v>
        <stp/>
        <stp>StudyData</stp>
        <stp>EP</stp>
        <stp>BAR</stp>
        <stp/>
        <stp>Close</stp>
        <stp>ADC</stp>
        <stp>-836</stp>
        <stp>All</stp>
        <stp/>
        <stp/>
        <stp>TRUE</stp>
        <stp>T</stp>
        <tr r="F838" s="2"/>
      </tp>
      <tp>
        <v>4381.25</v>
        <stp/>
        <stp>StudyData</stp>
        <stp>EP</stp>
        <stp>BAR</stp>
        <stp/>
        <stp>Close</stp>
        <stp>ADC</stp>
        <stp>-537</stp>
        <stp>All</stp>
        <stp/>
        <stp/>
        <stp>TRUE</stp>
        <stp>T</stp>
        <tr r="F539" s="2"/>
      </tp>
      <tp>
        <v>4693.75</v>
        <stp/>
        <stp>StudyData</stp>
        <stp>EP</stp>
        <stp>BAR</stp>
        <stp/>
        <stp>Close</stp>
        <stp>ADC</stp>
        <stp>-437</stp>
        <stp>All</stp>
        <stp/>
        <stp/>
        <stp>TRUE</stp>
        <stp>T</stp>
        <tr r="F439" s="2"/>
      </tp>
      <tp>
        <v>5004.75</v>
        <stp/>
        <stp>StudyData</stp>
        <stp>EP</stp>
        <stp>BAR</stp>
        <stp/>
        <stp>Close</stp>
        <stp>ADC</stp>
        <stp>-737</stp>
        <stp>All</stp>
        <stp/>
        <stp/>
        <stp>TRUE</stp>
        <stp>T</stp>
        <tr r="F739" s="2"/>
      </tp>
      <tp>
        <v>4767.5</v>
        <stp/>
        <stp>StudyData</stp>
        <stp>EP</stp>
        <stp>BAR</stp>
        <stp/>
        <stp>Close</stp>
        <stp>ADC</stp>
        <stp>-637</stp>
        <stp>All</stp>
        <stp/>
        <stp/>
        <stp>TRUE</stp>
        <stp>T</stp>
        <tr r="F639" s="2"/>
      </tp>
      <tp>
        <v>5590.5</v>
        <stp/>
        <stp>StudyData</stp>
        <stp>EP</stp>
        <stp>BAR</stp>
        <stp/>
        <stp>Close</stp>
        <stp>ADC</stp>
        <stp>-137</stp>
        <stp>All</stp>
        <stp/>
        <stp/>
        <stp>TRUE</stp>
        <stp>T</stp>
        <tr r="F139" s="2"/>
      </tp>
      <tp>
        <v>4522</v>
        <stp/>
        <stp>StudyData</stp>
        <stp>EP</stp>
        <stp>BAR</stp>
        <stp/>
        <stp>Close</stp>
        <stp>ADC</stp>
        <stp>-337</stp>
        <stp>All</stp>
        <stp/>
        <stp/>
        <stp>TRUE</stp>
        <stp>T</stp>
        <tr r="F339" s="2"/>
      </tp>
      <tp>
        <v>5483</v>
        <stp/>
        <stp>StudyData</stp>
        <stp>EP</stp>
        <stp>BAR</stp>
        <stp/>
        <stp>Close</stp>
        <stp>ADC</stp>
        <stp>-237</stp>
        <stp>All</stp>
        <stp/>
        <stp/>
        <stp>TRUE</stp>
        <stp>T</stp>
        <tr r="F239" s="2"/>
      </tp>
      <tp>
        <v>4675.75</v>
        <stp/>
        <stp>StudyData</stp>
        <stp>EP</stp>
        <stp>BAR</stp>
        <stp/>
        <stp>Close</stp>
        <stp>ADC</stp>
        <stp>-937</stp>
        <stp>All</stp>
        <stp/>
        <stp/>
        <stp>TRUE</stp>
        <stp>T</stp>
        <tr r="F939" s="2"/>
      </tp>
      <tp>
        <v>5072.75</v>
        <stp/>
        <stp>StudyData</stp>
        <stp>EP</stp>
        <stp>BAR</stp>
        <stp/>
        <stp>Close</stp>
        <stp>ADC</stp>
        <stp>-837</stp>
        <stp>All</stp>
        <stp/>
        <stp/>
        <stp>TRUE</stp>
        <stp>T</stp>
        <tr r="F839" s="2"/>
      </tp>
      <tp>
        <v>4835.75</v>
        <stp/>
        <stp>StudyData</stp>
        <stp>EP</stp>
        <stp>BAR</stp>
        <stp/>
        <stp>Open</stp>
        <stp>ADC</stp>
        <stp>-858</stp>
        <stp>All</stp>
        <stp/>
        <stp/>
        <stp>TRUE</stp>
        <stp>T</stp>
        <tr r="C860" s="2"/>
      </tp>
      <tp>
        <v>4684</v>
        <stp/>
        <stp>StudyData</stp>
        <stp>EP</stp>
        <stp>BAR</stp>
        <stp/>
        <stp>Open</stp>
        <stp>ADC</stp>
        <stp>-958</stp>
        <stp>All</stp>
        <stp/>
        <stp/>
        <stp>TRUE</stp>
        <stp>T</stp>
        <tr r="C960" s="2"/>
      </tp>
      <tp>
        <v>5812.5</v>
        <stp/>
        <stp>StudyData</stp>
        <stp>EP</stp>
        <stp>BAR</stp>
        <stp/>
        <stp>Open</stp>
        <stp>ADC</stp>
        <stp>-158</stp>
        <stp>All</stp>
        <stp/>
        <stp/>
        <stp>TRUE</stp>
        <stp>T</stp>
        <tr r="C160" s="2"/>
      </tp>
      <tp>
        <v>5276.25</v>
        <stp/>
        <stp>StudyData</stp>
        <stp>EP</stp>
        <stp>BAR</stp>
        <stp/>
        <stp>Open</stp>
        <stp>ADC</stp>
        <stp>-258</stp>
        <stp>All</stp>
        <stp/>
        <stp/>
        <stp>TRUE</stp>
        <stp>T</stp>
        <tr r="C260" s="2"/>
      </tp>
      <tp>
        <v>4694.25</v>
        <stp/>
        <stp>StudyData</stp>
        <stp>EP</stp>
        <stp>BAR</stp>
        <stp/>
        <stp>Open</stp>
        <stp>ADC</stp>
        <stp>-358</stp>
        <stp>All</stp>
        <stp/>
        <stp/>
        <stp>TRUE</stp>
        <stp>T</stp>
        <tr r="C360" s="2"/>
      </tp>
      <tp>
        <v>4539</v>
        <stp/>
        <stp>StudyData</stp>
        <stp>EP</stp>
        <stp>BAR</stp>
        <stp/>
        <stp>Open</stp>
        <stp>ADC</stp>
        <stp>-458</stp>
        <stp>All</stp>
        <stp/>
        <stp/>
        <stp>TRUE</stp>
        <stp>T</stp>
        <tr r="C460" s="2"/>
      </tp>
      <tp>
        <v>4408.25</v>
        <stp/>
        <stp>StudyData</stp>
        <stp>EP</stp>
        <stp>BAR</stp>
        <stp/>
        <stp>Open</stp>
        <stp>ADC</stp>
        <stp>-558</stp>
        <stp>All</stp>
        <stp/>
        <stp/>
        <stp>TRUE</stp>
        <stp>T</stp>
        <tr r="C560" s="2"/>
      </tp>
      <tp>
        <v>4329.25</v>
        <stp/>
        <stp>StudyData</stp>
        <stp>EP</stp>
        <stp>BAR</stp>
        <stp/>
        <stp>Open</stp>
        <stp>ADC</stp>
        <stp>-658</stp>
        <stp>All</stp>
        <stp/>
        <stp/>
        <stp>TRUE</stp>
        <stp>T</stp>
        <tr r="C660" s="2"/>
      </tp>
      <tp>
        <v>4793.75</v>
        <stp/>
        <stp>StudyData</stp>
        <stp>EP</stp>
        <stp>BAR</stp>
        <stp/>
        <stp>Open</stp>
        <stp>ADC</stp>
        <stp>-758</stp>
        <stp>All</stp>
        <stp/>
        <stp/>
        <stp>TRUE</stp>
        <stp>T</stp>
        <tr r="C760" s="2"/>
      </tp>
      <tp>
        <v>4823.25</v>
        <stp/>
        <stp>StudyData</stp>
        <stp>EP</stp>
        <stp>BAR</stp>
        <stp/>
        <stp>Open</stp>
        <stp>ADC</stp>
        <stp>-859</stp>
        <stp>All</stp>
        <stp/>
        <stp/>
        <stp>TRUE</stp>
        <stp>T</stp>
        <tr r="C861" s="2"/>
      </tp>
      <tp>
        <v>4654.75</v>
        <stp/>
        <stp>StudyData</stp>
        <stp>EP</stp>
        <stp>BAR</stp>
        <stp/>
        <stp>Open</stp>
        <stp>ADC</stp>
        <stp>-959</stp>
        <stp>All</stp>
        <stp/>
        <stp/>
        <stp>TRUE</stp>
        <stp>T</stp>
        <tr r="C961" s="2"/>
      </tp>
      <tp>
        <v>5770</v>
        <stp/>
        <stp>StudyData</stp>
        <stp>EP</stp>
        <stp>BAR</stp>
        <stp/>
        <stp>Open</stp>
        <stp>ADC</stp>
        <stp>-159</stp>
        <stp>All</stp>
        <stp/>
        <stp/>
        <stp>TRUE</stp>
        <stp>T</stp>
        <tr r="C161" s="2"/>
      </tp>
      <tp>
        <v>5309.25</v>
        <stp/>
        <stp>StudyData</stp>
        <stp>EP</stp>
        <stp>BAR</stp>
        <stp/>
        <stp>Open</stp>
        <stp>ADC</stp>
        <stp>-259</stp>
        <stp>All</stp>
        <stp/>
        <stp/>
        <stp>TRUE</stp>
        <stp>T</stp>
        <tr r="C261" s="2"/>
      </tp>
      <tp>
        <v>4677.25</v>
        <stp/>
        <stp>StudyData</stp>
        <stp>EP</stp>
        <stp>BAR</stp>
        <stp/>
        <stp>Open</stp>
        <stp>ADC</stp>
        <stp>-359</stp>
        <stp>All</stp>
        <stp/>
        <stp/>
        <stp>TRUE</stp>
        <stp>T</stp>
        <tr r="C361" s="2"/>
      </tp>
      <tp>
        <v>4585.25</v>
        <stp/>
        <stp>StudyData</stp>
        <stp>EP</stp>
        <stp>BAR</stp>
        <stp/>
        <stp>Open</stp>
        <stp>ADC</stp>
        <stp>-459</stp>
        <stp>All</stp>
        <stp/>
        <stp/>
        <stp>TRUE</stp>
        <stp>T</stp>
        <tr r="C461" s="2"/>
      </tp>
      <tp>
        <v>4417</v>
        <stp/>
        <stp>StudyData</stp>
        <stp>EP</stp>
        <stp>BAR</stp>
        <stp/>
        <stp>Open</stp>
        <stp>ADC</stp>
        <stp>-559</stp>
        <stp>All</stp>
        <stp/>
        <stp/>
        <stp>TRUE</stp>
        <stp>T</stp>
        <tr r="C561" s="2"/>
      </tp>
      <tp>
        <v>4369.25</v>
        <stp/>
        <stp>StudyData</stp>
        <stp>EP</stp>
        <stp>BAR</stp>
        <stp/>
        <stp>Open</stp>
        <stp>ADC</stp>
        <stp>-659</stp>
        <stp>All</stp>
        <stp/>
        <stp/>
        <stp>TRUE</stp>
        <stp>T</stp>
        <tr r="C661" s="2"/>
      </tp>
      <tp>
        <v>4807.25</v>
        <stp/>
        <stp>StudyData</stp>
        <stp>EP</stp>
        <stp>BAR</stp>
        <stp/>
        <stp>Open</stp>
        <stp>ADC</stp>
        <stp>-759</stp>
        <stp>All</stp>
        <stp/>
        <stp/>
        <stp>TRUE</stp>
        <stp>T</stp>
        <tr r="C761" s="2"/>
      </tp>
      <tp>
        <v>5052.5</v>
        <stp/>
        <stp>StudyData</stp>
        <stp>EP</stp>
        <stp>BAR</stp>
        <stp/>
        <stp>High</stp>
        <stp>ADC</stp>
        <stp>-839</stp>
        <stp>All</stp>
        <stp/>
        <stp/>
        <stp>TRUE</stp>
        <stp>T</stp>
        <tr r="D841" s="2"/>
      </tp>
      <tp>
        <v>4689.75</v>
        <stp/>
        <stp>StudyData</stp>
        <stp>EP</stp>
        <stp>BAR</stp>
        <stp/>
        <stp>High</stp>
        <stp>ADC</stp>
        <stp>-939</stp>
        <stp>All</stp>
        <stp/>
        <stp/>
        <stp>TRUE</stp>
        <stp>T</stp>
        <tr r="D941" s="2"/>
      </tp>
      <tp>
        <v>5436.5</v>
        <stp/>
        <stp>StudyData</stp>
        <stp>EP</stp>
        <stp>BAR</stp>
        <stp/>
        <stp>High</stp>
        <stp>ADC</stp>
        <stp>-239</stp>
        <stp>All</stp>
        <stp/>
        <stp/>
        <stp>TRUE</stp>
        <stp>T</stp>
        <tr r="D241" s="2"/>
      </tp>
      <tp>
        <v>4593</v>
        <stp/>
        <stp>StudyData</stp>
        <stp>EP</stp>
        <stp>BAR</stp>
        <stp/>
        <stp>High</stp>
        <stp>ADC</stp>
        <stp>-339</stp>
        <stp>All</stp>
        <stp/>
        <stp/>
        <stp>TRUE</stp>
        <stp>T</stp>
        <tr r="D341" s="2"/>
      </tp>
      <tp>
        <v>5516.75</v>
        <stp/>
        <stp>StudyData</stp>
        <stp>EP</stp>
        <stp>BAR</stp>
        <stp/>
        <stp>High</stp>
        <stp>ADC</stp>
        <stp>-139</stp>
        <stp>All</stp>
        <stp/>
        <stp/>
        <stp>TRUE</stp>
        <stp>T</stp>
        <tr r="D141" s="2"/>
      </tp>
      <tp>
        <v>4795.5</v>
        <stp/>
        <stp>StudyData</stp>
        <stp>EP</stp>
        <stp>BAR</stp>
        <stp/>
        <stp>High</stp>
        <stp>ADC</stp>
        <stp>-639</stp>
        <stp>All</stp>
        <stp/>
        <stp/>
        <stp>TRUE</stp>
        <stp>T</stp>
        <tr r="D641" s="2"/>
      </tp>
      <tp>
        <v>5007</v>
        <stp/>
        <stp>StudyData</stp>
        <stp>EP</stp>
        <stp>BAR</stp>
        <stp/>
        <stp>High</stp>
        <stp>ADC</stp>
        <stp>-739</stp>
        <stp>All</stp>
        <stp/>
        <stp/>
        <stp>TRUE</stp>
        <stp>T</stp>
        <tr r="D741" s="2"/>
      </tp>
      <tp>
        <v>4623.5</v>
        <stp/>
        <stp>StudyData</stp>
        <stp>EP</stp>
        <stp>BAR</stp>
        <stp/>
        <stp>High</stp>
        <stp>ADC</stp>
        <stp>-439</stp>
        <stp>All</stp>
        <stp/>
        <stp/>
        <stp>TRUE</stp>
        <stp>T</stp>
        <tr r="D441" s="2"/>
      </tp>
      <tp>
        <v>4369.25</v>
        <stp/>
        <stp>StudyData</stp>
        <stp>EP</stp>
        <stp>BAR</stp>
        <stp/>
        <stp>High</stp>
        <stp>ADC</stp>
        <stp>-539</stp>
        <stp>All</stp>
        <stp/>
        <stp/>
        <stp>TRUE</stp>
        <stp>T</stp>
        <tr r="D541" s="2"/>
      </tp>
      <tp>
        <v>5065.5</v>
        <stp/>
        <stp>StudyData</stp>
        <stp>EP</stp>
        <stp>BAR</stp>
        <stp/>
        <stp>High</stp>
        <stp>ADC</stp>
        <stp>-838</stp>
        <stp>All</stp>
        <stp/>
        <stp/>
        <stp>TRUE</stp>
        <stp>T</stp>
        <tr r="D840" s="2"/>
      </tp>
      <tp>
        <v>4694</v>
        <stp/>
        <stp>StudyData</stp>
        <stp>EP</stp>
        <stp>BAR</stp>
        <stp/>
        <stp>High</stp>
        <stp>ADC</stp>
        <stp>-938</stp>
        <stp>All</stp>
        <stp/>
        <stp/>
        <stp>TRUE</stp>
        <stp>T</stp>
        <tr r="D940" s="2"/>
      </tp>
      <tp>
        <v>5441</v>
        <stp/>
        <stp>StudyData</stp>
        <stp>EP</stp>
        <stp>BAR</stp>
        <stp/>
        <stp>High</stp>
        <stp>ADC</stp>
        <stp>-238</stp>
        <stp>All</stp>
        <stp/>
        <stp/>
        <stp>TRUE</stp>
        <stp>T</stp>
        <tr r="D240" s="2"/>
      </tp>
      <tp>
        <v>4602.75</v>
        <stp/>
        <stp>StudyData</stp>
        <stp>EP</stp>
        <stp>BAR</stp>
        <stp/>
        <stp>High</stp>
        <stp>ADC</stp>
        <stp>-338</stp>
        <stp>All</stp>
        <stp/>
        <stp/>
        <stp>TRUE</stp>
        <stp>T</stp>
        <tr r="D340" s="2"/>
      </tp>
      <tp>
        <v>5528.25</v>
        <stp/>
        <stp>StudyData</stp>
        <stp>EP</stp>
        <stp>BAR</stp>
        <stp/>
        <stp>High</stp>
        <stp>ADC</stp>
        <stp>-138</stp>
        <stp>All</stp>
        <stp/>
        <stp/>
        <stp>TRUE</stp>
        <stp>T</stp>
        <tr r="D140" s="2"/>
      </tp>
      <tp>
        <v>4818.25</v>
        <stp/>
        <stp>StudyData</stp>
        <stp>EP</stp>
        <stp>BAR</stp>
        <stp/>
        <stp>High</stp>
        <stp>ADC</stp>
        <stp>-638</stp>
        <stp>All</stp>
        <stp/>
        <stp/>
        <stp>TRUE</stp>
        <stp>T</stp>
        <tr r="D640" s="2"/>
      </tp>
      <tp>
        <v>5006.25</v>
        <stp/>
        <stp>StudyData</stp>
        <stp>EP</stp>
        <stp>BAR</stp>
        <stp/>
        <stp>High</stp>
        <stp>ADC</stp>
        <stp>-738</stp>
        <stp>All</stp>
        <stp/>
        <stp/>
        <stp>TRUE</stp>
        <stp>T</stp>
        <tr r="D740" s="2"/>
      </tp>
      <tp>
        <v>4645.5</v>
        <stp/>
        <stp>StudyData</stp>
        <stp>EP</stp>
        <stp>BAR</stp>
        <stp/>
        <stp>High</stp>
        <stp>ADC</stp>
        <stp>-438</stp>
        <stp>All</stp>
        <stp/>
        <stp/>
        <stp>TRUE</stp>
        <stp>T</stp>
        <tr r="D440" s="2"/>
      </tp>
      <tp>
        <v>4413.75</v>
        <stp/>
        <stp>StudyData</stp>
        <stp>EP</stp>
        <stp>BAR</stp>
        <stp/>
        <stp>High</stp>
        <stp>ADC</stp>
        <stp>-538</stp>
        <stp>All</stp>
        <stp/>
        <stp/>
        <stp>TRUE</stp>
        <stp>T</stp>
        <tr r="D540" s="2"/>
      </tp>
      <tp>
        <v>5079.25</v>
        <stp/>
        <stp>StudyData</stp>
        <stp>EP</stp>
        <stp>BAR</stp>
        <stp/>
        <stp>High</stp>
        <stp>ADC</stp>
        <stp>-837</stp>
        <stp>All</stp>
        <stp/>
        <stp/>
        <stp>TRUE</stp>
        <stp>T</stp>
        <tr r="D839" s="2"/>
      </tp>
      <tp>
        <v>4692.25</v>
        <stp/>
        <stp>StudyData</stp>
        <stp>EP</stp>
        <stp>BAR</stp>
        <stp/>
        <stp>High</stp>
        <stp>ADC</stp>
        <stp>-937</stp>
        <stp>All</stp>
        <stp/>
        <stp/>
        <stp>TRUE</stp>
        <stp>T</stp>
        <tr r="D939" s="2"/>
      </tp>
      <tp>
        <v>5494</v>
        <stp/>
        <stp>StudyData</stp>
        <stp>EP</stp>
        <stp>BAR</stp>
        <stp/>
        <stp>High</stp>
        <stp>ADC</stp>
        <stp>-237</stp>
        <stp>All</stp>
        <stp/>
        <stp/>
        <stp>TRUE</stp>
        <stp>T</stp>
        <tr r="D239" s="2"/>
      </tp>
      <tp>
        <v>4585.75</v>
        <stp/>
        <stp>StudyData</stp>
        <stp>EP</stp>
        <stp>BAR</stp>
        <stp/>
        <stp>High</stp>
        <stp>ADC</stp>
        <stp>-337</stp>
        <stp>All</stp>
        <stp/>
        <stp/>
        <stp>TRUE</stp>
        <stp>T</stp>
        <tr r="D339" s="2"/>
      </tp>
      <tp>
        <v>5592.75</v>
        <stp/>
        <stp>StudyData</stp>
        <stp>EP</stp>
        <stp>BAR</stp>
        <stp/>
        <stp>High</stp>
        <stp>ADC</stp>
        <stp>-137</stp>
        <stp>All</stp>
        <stp/>
        <stp/>
        <stp>TRUE</stp>
        <stp>T</stp>
        <tr r="D139" s="2"/>
      </tp>
      <tp>
        <v>4805.75</v>
        <stp/>
        <stp>StudyData</stp>
        <stp>EP</stp>
        <stp>BAR</stp>
        <stp/>
        <stp>High</stp>
        <stp>ADC</stp>
        <stp>-637</stp>
        <stp>All</stp>
        <stp/>
        <stp/>
        <stp>TRUE</stp>
        <stp>T</stp>
        <tr r="D639" s="2"/>
      </tp>
      <tp>
        <v>5009.75</v>
        <stp/>
        <stp>StudyData</stp>
        <stp>EP</stp>
        <stp>BAR</stp>
        <stp/>
        <stp>High</stp>
        <stp>ADC</stp>
        <stp>-737</stp>
        <stp>All</stp>
        <stp/>
        <stp/>
        <stp>TRUE</stp>
        <stp>T</stp>
        <tr r="D739" s="2"/>
      </tp>
      <tp>
        <v>4703.5</v>
        <stp/>
        <stp>StudyData</stp>
        <stp>EP</stp>
        <stp>BAR</stp>
        <stp/>
        <stp>High</stp>
        <stp>ADC</stp>
        <stp>-437</stp>
        <stp>All</stp>
        <stp/>
        <stp/>
        <stp>TRUE</stp>
        <stp>T</stp>
        <tr r="D439" s="2"/>
      </tp>
      <tp>
        <v>4384.25</v>
        <stp/>
        <stp>StudyData</stp>
        <stp>EP</stp>
        <stp>BAR</stp>
        <stp/>
        <stp>High</stp>
        <stp>ADC</stp>
        <stp>-537</stp>
        <stp>All</stp>
        <stp/>
        <stp/>
        <stp>TRUE</stp>
        <stp>T</stp>
        <tr r="D539" s="2"/>
      </tp>
      <tp>
        <v>4823.5</v>
        <stp/>
        <stp>StudyData</stp>
        <stp>EP</stp>
        <stp>BAR</stp>
        <stp/>
        <stp>Open</stp>
        <stp>ADC</stp>
        <stp>-850</stp>
        <stp>All</stp>
        <stp/>
        <stp/>
        <stp>TRUE</stp>
        <stp>T</stp>
        <tr r="C852" s="2"/>
      </tp>
      <tp>
        <v>4565</v>
        <stp/>
        <stp>StudyData</stp>
        <stp>EP</stp>
        <stp>BAR</stp>
        <stp/>
        <stp>Open</stp>
        <stp>ADC</stp>
        <stp>-950</stp>
        <stp>All</stp>
        <stp/>
        <stp/>
        <stp>TRUE</stp>
        <stp>T</stp>
        <tr r="C952" s="2"/>
      </tp>
      <tp>
        <v>5614</v>
        <stp/>
        <stp>StudyData</stp>
        <stp>EP</stp>
        <stp>BAR</stp>
        <stp/>
        <stp>Open</stp>
        <stp>ADC</stp>
        <stp>-150</stp>
        <stp>All</stp>
        <stp/>
        <stp/>
        <stp>TRUE</stp>
        <stp>T</stp>
        <tr r="C152" s="2"/>
      </tp>
      <tp>
        <v>5361.25</v>
        <stp/>
        <stp>StudyData</stp>
        <stp>EP</stp>
        <stp>BAR</stp>
        <stp/>
        <stp>Open</stp>
        <stp>ADC</stp>
        <stp>-250</stp>
        <stp>All</stp>
        <stp/>
        <stp/>
        <stp>TRUE</stp>
        <stp>T</stp>
        <tr r="C252" s="2"/>
      </tp>
      <tp>
        <v>4599.75</v>
        <stp/>
        <stp>StudyData</stp>
        <stp>EP</stp>
        <stp>BAR</stp>
        <stp/>
        <stp>Open</stp>
        <stp>ADC</stp>
        <stp>-350</stp>
        <stp>All</stp>
        <stp/>
        <stp/>
        <stp>TRUE</stp>
        <stp>T</stp>
        <tr r="C352" s="2"/>
      </tp>
      <tp>
        <v>4538</v>
        <stp/>
        <stp>StudyData</stp>
        <stp>EP</stp>
        <stp>BAR</stp>
        <stp/>
        <stp>Open</stp>
        <stp>ADC</stp>
        <stp>-450</stp>
        <stp>All</stp>
        <stp/>
        <stp/>
        <stp>TRUE</stp>
        <stp>T</stp>
        <tr r="C452" s="2"/>
      </tp>
      <tp>
        <v>4283.25</v>
        <stp/>
        <stp>StudyData</stp>
        <stp>EP</stp>
        <stp>BAR</stp>
        <stp/>
        <stp>Open</stp>
        <stp>ADC</stp>
        <stp>-550</stp>
        <stp>All</stp>
        <stp/>
        <stp/>
        <stp>TRUE</stp>
        <stp>T</stp>
        <tr r="C552" s="2"/>
      </tp>
      <tp>
        <v>4595.75</v>
        <stp/>
        <stp>StudyData</stp>
        <stp>EP</stp>
        <stp>BAR</stp>
        <stp/>
        <stp>Open</stp>
        <stp>ADC</stp>
        <stp>-650</stp>
        <stp>All</stp>
        <stp/>
        <stp/>
        <stp>TRUE</stp>
        <stp>T</stp>
        <tr r="C652" s="2"/>
      </tp>
      <tp>
        <v>4791.75</v>
        <stp/>
        <stp>StudyData</stp>
        <stp>EP</stp>
        <stp>BAR</stp>
        <stp/>
        <stp>Open</stp>
        <stp>ADC</stp>
        <stp>-750</stp>
        <stp>All</stp>
        <stp/>
        <stp/>
        <stp>TRUE</stp>
        <stp>T</stp>
        <tr r="C752" s="2"/>
      </tp>
      <tp>
        <v>5095.25</v>
        <stp/>
        <stp>StudyData</stp>
        <stp>EP</stp>
        <stp>BAR</stp>
        <stp/>
        <stp>High</stp>
        <stp>ADC</stp>
        <stp>-836</stp>
        <stp>All</stp>
        <stp/>
        <stp/>
        <stp>TRUE</stp>
        <stp>T</stp>
        <tr r="D838" s="2"/>
      </tp>
      <tp>
        <v>4706.25</v>
        <stp/>
        <stp>StudyData</stp>
        <stp>EP</stp>
        <stp>BAR</stp>
        <stp/>
        <stp>High</stp>
        <stp>ADC</stp>
        <stp>-936</stp>
        <stp>All</stp>
        <stp/>
        <stp/>
        <stp>TRUE</stp>
        <stp>T</stp>
        <tr r="D938" s="2"/>
      </tp>
      <tp>
        <v>5519</v>
        <stp/>
        <stp>StudyData</stp>
        <stp>EP</stp>
        <stp>BAR</stp>
        <stp/>
        <stp>High</stp>
        <stp>ADC</stp>
        <stp>-236</stp>
        <stp>All</stp>
        <stp/>
        <stp/>
        <stp>TRUE</stp>
        <stp>T</stp>
        <tr r="D238" s="2"/>
      </tp>
      <tp>
        <v>4517.25</v>
        <stp/>
        <stp>StudyData</stp>
        <stp>EP</stp>
        <stp>BAR</stp>
        <stp/>
        <stp>High</stp>
        <stp>ADC</stp>
        <stp>-336</stp>
        <stp>All</stp>
        <stp/>
        <stp/>
        <stp>TRUE</stp>
        <stp>T</stp>
        <tr r="D338" s="2"/>
      </tp>
      <tp>
        <v>5619.25</v>
        <stp/>
        <stp>StudyData</stp>
        <stp>EP</stp>
        <stp>BAR</stp>
        <stp/>
        <stp>High</stp>
        <stp>ADC</stp>
        <stp>-136</stp>
        <stp>All</stp>
        <stp/>
        <stp/>
        <stp>TRUE</stp>
        <stp>T</stp>
        <tr r="D138" s="2"/>
      </tp>
      <tp>
        <v>4786.25</v>
        <stp/>
        <stp>StudyData</stp>
        <stp>EP</stp>
        <stp>BAR</stp>
        <stp/>
        <stp>High</stp>
        <stp>ADC</stp>
        <stp>-636</stp>
        <stp>All</stp>
        <stp/>
        <stp/>
        <stp>TRUE</stp>
        <stp>T</stp>
        <tr r="D638" s="2"/>
      </tp>
      <tp>
        <v>5031.25</v>
        <stp/>
        <stp>StudyData</stp>
        <stp>EP</stp>
        <stp>BAR</stp>
        <stp/>
        <stp>High</stp>
        <stp>ADC</stp>
        <stp>-736</stp>
        <stp>All</stp>
        <stp/>
        <stp/>
        <stp>TRUE</stp>
        <stp>T</stp>
        <tr r="D738" s="2"/>
      </tp>
      <tp>
        <v>4711.5</v>
        <stp/>
        <stp>StudyData</stp>
        <stp>EP</stp>
        <stp>BAR</stp>
        <stp/>
        <stp>High</stp>
        <stp>ADC</stp>
        <stp>-436</stp>
        <stp>All</stp>
        <stp/>
        <stp/>
        <stp>TRUE</stp>
        <stp>T</stp>
        <tr r="D438" s="2"/>
      </tp>
      <tp>
        <v>4433</v>
        <stp/>
        <stp>StudyData</stp>
        <stp>EP</stp>
        <stp>BAR</stp>
        <stp/>
        <stp>High</stp>
        <stp>ADC</stp>
        <stp>-536</stp>
        <stp>All</stp>
        <stp/>
        <stp/>
        <stp>TRUE</stp>
        <stp>T</stp>
        <tr r="D538" s="2"/>
      </tp>
      <tp>
        <v>4856.75</v>
        <stp/>
        <stp>StudyData</stp>
        <stp>EP</stp>
        <stp>BAR</stp>
        <stp/>
        <stp>Open</stp>
        <stp>ADC</stp>
        <stp>-851</stp>
        <stp>All</stp>
        <stp/>
        <stp/>
        <stp>TRUE</stp>
        <stp>T</stp>
        <tr r="C853" s="2"/>
      </tp>
      <tp>
        <v>4571.25</v>
        <stp/>
        <stp>StudyData</stp>
        <stp>EP</stp>
        <stp>BAR</stp>
        <stp/>
        <stp>Open</stp>
        <stp>ADC</stp>
        <stp>-951</stp>
        <stp>All</stp>
        <stp/>
        <stp/>
        <stp>TRUE</stp>
        <stp>T</stp>
        <tr r="C953" s="2"/>
      </tp>
      <tp>
        <v>5716.5</v>
        <stp/>
        <stp>StudyData</stp>
        <stp>EP</stp>
        <stp>BAR</stp>
        <stp/>
        <stp>Open</stp>
        <stp>ADC</stp>
        <stp>-151</stp>
        <stp>All</stp>
        <stp/>
        <stp/>
        <stp>TRUE</stp>
        <stp>T</stp>
        <tr r="C153" s="2"/>
      </tp>
      <tp>
        <v>5331.75</v>
        <stp/>
        <stp>StudyData</stp>
        <stp>EP</stp>
        <stp>BAR</stp>
        <stp/>
        <stp>Open</stp>
        <stp>ADC</stp>
        <stp>-251</stp>
        <stp>All</stp>
        <stp/>
        <stp/>
        <stp>TRUE</stp>
        <stp>T</stp>
        <tr r="C253" s="2"/>
      </tp>
      <tp>
        <v>4603.75</v>
        <stp/>
        <stp>StudyData</stp>
        <stp>EP</stp>
        <stp>BAR</stp>
        <stp/>
        <stp>Open</stp>
        <stp>ADC</stp>
        <stp>-351</stp>
        <stp>All</stp>
        <stp/>
        <stp/>
        <stp>TRUE</stp>
        <stp>T</stp>
        <tr r="C353" s="2"/>
      </tp>
      <tp>
        <v>4550.25</v>
        <stp/>
        <stp>StudyData</stp>
        <stp>EP</stp>
        <stp>BAR</stp>
        <stp/>
        <stp>Open</stp>
        <stp>ADC</stp>
        <stp>-451</stp>
        <stp>All</stp>
        <stp/>
        <stp/>
        <stp>TRUE</stp>
        <stp>T</stp>
        <tr r="C453" s="2"/>
      </tp>
      <tp>
        <v>4314.5</v>
        <stp/>
        <stp>StudyData</stp>
        <stp>EP</stp>
        <stp>BAR</stp>
        <stp/>
        <stp>Open</stp>
        <stp>ADC</stp>
        <stp>-551</stp>
        <stp>All</stp>
        <stp/>
        <stp/>
        <stp>TRUE</stp>
        <stp>T</stp>
        <tr r="C553" s="2"/>
      </tp>
      <tp>
        <v>4512.75</v>
        <stp/>
        <stp>StudyData</stp>
        <stp>EP</stp>
        <stp>BAR</stp>
        <stp/>
        <stp>Open</stp>
        <stp>ADC</stp>
        <stp>-651</stp>
        <stp>All</stp>
        <stp/>
        <stp/>
        <stp>TRUE</stp>
        <stp>T</stp>
        <tr r="C653" s="2"/>
      </tp>
      <tp>
        <v>4849.5</v>
        <stp/>
        <stp>StudyData</stp>
        <stp>EP</stp>
        <stp>BAR</stp>
        <stp/>
        <stp>Open</stp>
        <stp>ADC</stp>
        <stp>-751</stp>
        <stp>All</stp>
        <stp/>
        <stp/>
        <stp>TRUE</stp>
        <stp>T</stp>
        <tr r="C753" s="2"/>
      </tp>
      <tp>
        <v>5102.75</v>
        <stp/>
        <stp>StudyData</stp>
        <stp>EP</stp>
        <stp>BAR</stp>
        <stp/>
        <stp>High</stp>
        <stp>ADC</stp>
        <stp>-835</stp>
        <stp>All</stp>
        <stp/>
        <stp/>
        <stp>TRUE</stp>
        <stp>T</stp>
        <tr r="D837" s="2"/>
      </tp>
      <tp>
        <v>4705</v>
        <stp/>
        <stp>StudyData</stp>
        <stp>EP</stp>
        <stp>BAR</stp>
        <stp/>
        <stp>High</stp>
        <stp>ADC</stp>
        <stp>-935</stp>
        <stp>All</stp>
        <stp/>
        <stp/>
        <stp>TRUE</stp>
        <stp>T</stp>
        <tr r="D937" s="2"/>
      </tp>
      <tp>
        <v>5508</v>
        <stp/>
        <stp>StudyData</stp>
        <stp>EP</stp>
        <stp>BAR</stp>
        <stp/>
        <stp>High</stp>
        <stp>ADC</stp>
        <stp>-235</stp>
        <stp>All</stp>
        <stp/>
        <stp/>
        <stp>TRUE</stp>
        <stp>T</stp>
        <tr r="D237" s="2"/>
      </tp>
      <tp>
        <v>4497.25</v>
        <stp/>
        <stp>StudyData</stp>
        <stp>EP</stp>
        <stp>BAR</stp>
        <stp/>
        <stp>High</stp>
        <stp>ADC</stp>
        <stp>-335</stp>
        <stp>All</stp>
        <stp/>
        <stp/>
        <stp>TRUE</stp>
        <stp>T</stp>
        <tr r="D337" s="2"/>
      </tp>
      <tp>
        <v>5703.25</v>
        <stp/>
        <stp>StudyData</stp>
        <stp>EP</stp>
        <stp>BAR</stp>
        <stp/>
        <stp>High</stp>
        <stp>ADC</stp>
        <stp>-135</stp>
        <stp>All</stp>
        <stp/>
        <stp/>
        <stp>TRUE</stp>
        <stp>T</stp>
        <tr r="D137" s="2"/>
      </tp>
      <tp>
        <v>4778.75</v>
        <stp/>
        <stp>StudyData</stp>
        <stp>EP</stp>
        <stp>BAR</stp>
        <stp/>
        <stp>High</stp>
        <stp>ADC</stp>
        <stp>-635</stp>
        <stp>All</stp>
        <stp/>
        <stp/>
        <stp>TRUE</stp>
        <stp>T</stp>
        <tr r="D637" s="2"/>
      </tp>
      <tp>
        <v>5064.5</v>
        <stp/>
        <stp>StudyData</stp>
        <stp>EP</stp>
        <stp>BAR</stp>
        <stp/>
        <stp>High</stp>
        <stp>ADC</stp>
        <stp>-735</stp>
        <stp>All</stp>
        <stp/>
        <stp/>
        <stp>TRUE</stp>
        <stp>T</stp>
        <tr r="D737" s="2"/>
      </tp>
      <tp>
        <v>4700.5</v>
        <stp/>
        <stp>StudyData</stp>
        <stp>EP</stp>
        <stp>BAR</stp>
        <stp/>
        <stp>High</stp>
        <stp>ADC</stp>
        <stp>-435</stp>
        <stp>All</stp>
        <stp/>
        <stp/>
        <stp>TRUE</stp>
        <stp>T</stp>
        <tr r="D437" s="2"/>
      </tp>
      <tp>
        <v>4462</v>
        <stp/>
        <stp>StudyData</stp>
        <stp>EP</stp>
        <stp>BAR</stp>
        <stp/>
        <stp>High</stp>
        <stp>ADC</stp>
        <stp>-535</stp>
        <stp>All</stp>
        <stp/>
        <stp/>
        <stp>TRUE</stp>
        <stp>T</stp>
        <tr r="D537" s="2"/>
      </tp>
      <tp>
        <v>4866.25</v>
        <stp/>
        <stp>StudyData</stp>
        <stp>EP</stp>
        <stp>BAR</stp>
        <stp/>
        <stp>Open</stp>
        <stp>ADC</stp>
        <stp>-852</stp>
        <stp>All</stp>
        <stp/>
        <stp/>
        <stp>TRUE</stp>
        <stp>T</stp>
        <tr r="C854" s="2"/>
      </tp>
      <tp>
        <v>4616.25</v>
        <stp/>
        <stp>StudyData</stp>
        <stp>EP</stp>
        <stp>BAR</stp>
        <stp/>
        <stp>Open</stp>
        <stp>ADC</stp>
        <stp>-952</stp>
        <stp>All</stp>
        <stp/>
        <stp/>
        <stp>TRUE</stp>
        <stp>T</stp>
        <tr r="C954" s="2"/>
      </tp>
      <tp>
        <v>5739.25</v>
        <stp/>
        <stp>StudyData</stp>
        <stp>EP</stp>
        <stp>BAR</stp>
        <stp/>
        <stp>Open</stp>
        <stp>ADC</stp>
        <stp>-152</stp>
        <stp>All</stp>
        <stp/>
        <stp/>
        <stp>TRUE</stp>
        <stp>T</stp>
        <tr r="C154" s="2"/>
      </tp>
      <tp>
        <v>5350.5</v>
        <stp/>
        <stp>StudyData</stp>
        <stp>EP</stp>
        <stp>BAR</stp>
        <stp/>
        <stp>Open</stp>
        <stp>ADC</stp>
        <stp>-252</stp>
        <stp>All</stp>
        <stp/>
        <stp/>
        <stp>TRUE</stp>
        <stp>T</stp>
        <tr r="C254" s="2"/>
      </tp>
      <tp>
        <v>4575</v>
        <stp/>
        <stp>StudyData</stp>
        <stp>EP</stp>
        <stp>BAR</stp>
        <stp/>
        <stp>Open</stp>
        <stp>ADC</stp>
        <stp>-352</stp>
        <stp>All</stp>
        <stp/>
        <stp/>
        <stp>TRUE</stp>
        <stp>T</stp>
        <tr r="C354" s="2"/>
      </tp>
      <tp>
        <v>4558.5</v>
        <stp/>
        <stp>StudyData</stp>
        <stp>EP</stp>
        <stp>BAR</stp>
        <stp/>
        <stp>Open</stp>
        <stp>ADC</stp>
        <stp>-452</stp>
        <stp>All</stp>
        <stp/>
        <stp/>
        <stp>TRUE</stp>
        <stp>T</stp>
        <tr r="C454" s="2"/>
      </tp>
      <tp>
        <v>4360.5</v>
        <stp/>
        <stp>StudyData</stp>
        <stp>EP</stp>
        <stp>BAR</stp>
        <stp/>
        <stp>Open</stp>
        <stp>ADC</stp>
        <stp>-552</stp>
        <stp>All</stp>
        <stp/>
        <stp/>
        <stp>TRUE</stp>
        <stp>T</stp>
        <tr r="C554" s="2"/>
      </tp>
      <tp>
        <v>4430</v>
        <stp/>
        <stp>StudyData</stp>
        <stp>EP</stp>
        <stp>BAR</stp>
        <stp/>
        <stp>Open</stp>
        <stp>ADC</stp>
        <stp>-652</stp>
        <stp>All</stp>
        <stp/>
        <stp/>
        <stp>TRUE</stp>
        <stp>T</stp>
        <tr r="C654" s="2"/>
      </tp>
      <tp>
        <v>4856.75</v>
        <stp/>
        <stp>StudyData</stp>
        <stp>EP</stp>
        <stp>BAR</stp>
        <stp/>
        <stp>Open</stp>
        <stp>ADC</stp>
        <stp>-752</stp>
        <stp>All</stp>
        <stp/>
        <stp/>
        <stp>TRUE</stp>
        <stp>T</stp>
        <tr r="C754" s="2"/>
      </tp>
      <tp>
        <v>5132.75</v>
        <stp/>
        <stp>StudyData</stp>
        <stp>EP</stp>
        <stp>BAR</stp>
        <stp/>
        <stp>High</stp>
        <stp>ADC</stp>
        <stp>-834</stp>
        <stp>All</stp>
        <stp/>
        <stp/>
        <stp>TRUE</stp>
        <stp>T</stp>
        <tr r="D836" s="2"/>
      </tp>
      <tp>
        <v>4715</v>
        <stp/>
        <stp>StudyData</stp>
        <stp>EP</stp>
        <stp>BAR</stp>
        <stp/>
        <stp>High</stp>
        <stp>ADC</stp>
        <stp>-934</stp>
        <stp>All</stp>
        <stp/>
        <stp/>
        <stp>TRUE</stp>
        <stp>T</stp>
        <tr r="D936" s="2"/>
      </tp>
      <tp>
        <v>5491.25</v>
        <stp/>
        <stp>StudyData</stp>
        <stp>EP</stp>
        <stp>BAR</stp>
        <stp/>
        <stp>High</stp>
        <stp>ADC</stp>
        <stp>-234</stp>
        <stp>All</stp>
        <stp/>
        <stp/>
        <stp>TRUE</stp>
        <stp>T</stp>
        <tr r="D236" s="2"/>
      </tp>
      <tp>
        <v>4509.75</v>
        <stp/>
        <stp>StudyData</stp>
        <stp>EP</stp>
        <stp>BAR</stp>
        <stp/>
        <stp>High</stp>
        <stp>ADC</stp>
        <stp>-334</stp>
        <stp>All</stp>
        <stp/>
        <stp/>
        <stp>TRUE</stp>
        <stp>T</stp>
        <tr r="D336" s="2"/>
      </tp>
      <tp>
        <v>5717.75</v>
        <stp/>
        <stp>StudyData</stp>
        <stp>EP</stp>
        <stp>BAR</stp>
        <stp/>
        <stp>High</stp>
        <stp>ADC</stp>
        <stp>-134</stp>
        <stp>All</stp>
        <stp/>
        <stp/>
        <stp>TRUE</stp>
        <stp>T</stp>
        <tr r="D136" s="2"/>
      </tp>
      <tp>
        <v>4712.25</v>
        <stp/>
        <stp>StudyData</stp>
        <stp>EP</stp>
        <stp>BAR</stp>
        <stp/>
        <stp>High</stp>
        <stp>ADC</stp>
        <stp>-634</stp>
        <stp>All</stp>
        <stp/>
        <stp/>
        <stp>TRUE</stp>
        <stp>T</stp>
        <tr r="D636" s="2"/>
      </tp>
      <tp>
        <v>5123.25</v>
        <stp/>
        <stp>StudyData</stp>
        <stp>EP</stp>
        <stp>BAR</stp>
        <stp/>
        <stp>High</stp>
        <stp>ADC</stp>
        <stp>-734</stp>
        <stp>All</stp>
        <stp/>
        <stp/>
        <stp>TRUE</stp>
        <stp>T</stp>
        <tr r="D736" s="2"/>
      </tp>
      <tp>
        <v>4710.5</v>
        <stp/>
        <stp>StudyData</stp>
        <stp>EP</stp>
        <stp>BAR</stp>
        <stp/>
        <stp>High</stp>
        <stp>ADC</stp>
        <stp>-434</stp>
        <stp>All</stp>
        <stp/>
        <stp/>
        <stp>TRUE</stp>
        <stp>T</stp>
        <tr r="D436" s="2"/>
      </tp>
      <tp>
        <v>4464.75</v>
        <stp/>
        <stp>StudyData</stp>
        <stp>EP</stp>
        <stp>BAR</stp>
        <stp/>
        <stp>High</stp>
        <stp>ADC</stp>
        <stp>-534</stp>
        <stp>All</stp>
        <stp/>
        <stp/>
        <stp>TRUE</stp>
        <stp>T</stp>
        <tr r="D536" s="2"/>
      </tp>
      <tp>
        <v>4831</v>
        <stp/>
        <stp>StudyData</stp>
        <stp>EP</stp>
        <stp>BAR</stp>
        <stp/>
        <stp>Open</stp>
        <stp>ADC</stp>
        <stp>-853</stp>
        <stp>All</stp>
        <stp/>
        <stp/>
        <stp>TRUE</stp>
        <stp>T</stp>
        <tr r="C855" s="2"/>
      </tp>
      <tp>
        <v>4626.25</v>
        <stp/>
        <stp>StudyData</stp>
        <stp>EP</stp>
        <stp>BAR</stp>
        <stp/>
        <stp>Open</stp>
        <stp>ADC</stp>
        <stp>-953</stp>
        <stp>All</stp>
        <stp/>
        <stp/>
        <stp>TRUE</stp>
        <stp>T</stp>
        <tr r="C955" s="2"/>
      </tp>
      <tp>
        <v>5696</v>
        <stp/>
        <stp>StudyData</stp>
        <stp>EP</stp>
        <stp>BAR</stp>
        <stp/>
        <stp>Open</stp>
        <stp>ADC</stp>
        <stp>-153</stp>
        <stp>All</stp>
        <stp/>
        <stp/>
        <stp>TRUE</stp>
        <stp>T</stp>
        <tr r="C155" s="2"/>
      </tp>
      <tp>
        <v>5337.25</v>
        <stp/>
        <stp>StudyData</stp>
        <stp>EP</stp>
        <stp>BAR</stp>
        <stp/>
        <stp>Open</stp>
        <stp>ADC</stp>
        <stp>-253</stp>
        <stp>All</stp>
        <stp/>
        <stp/>
        <stp>TRUE</stp>
        <stp>T</stp>
        <tr r="C255" s="2"/>
      </tp>
      <tp>
        <v>4638.25</v>
        <stp/>
        <stp>StudyData</stp>
        <stp>EP</stp>
        <stp>BAR</stp>
        <stp/>
        <stp>Open</stp>
        <stp>ADC</stp>
        <stp>-353</stp>
        <stp>All</stp>
        <stp/>
        <stp/>
        <stp>TRUE</stp>
        <stp>T</stp>
        <tr r="C355" s="2"/>
      </tp>
      <tp>
        <v>4538.75</v>
        <stp/>
        <stp>StudyData</stp>
        <stp>EP</stp>
        <stp>BAR</stp>
        <stp/>
        <stp>Open</stp>
        <stp>ADC</stp>
        <stp>-453</stp>
        <stp>All</stp>
        <stp/>
        <stp/>
        <stp>TRUE</stp>
        <stp>T</stp>
        <tr r="C455" s="2"/>
      </tp>
      <tp>
        <v>4477.5</v>
        <stp/>
        <stp>StudyData</stp>
        <stp>EP</stp>
        <stp>BAR</stp>
        <stp/>
        <stp>Open</stp>
        <stp>ADC</stp>
        <stp>-553</stp>
        <stp>All</stp>
        <stp/>
        <stp/>
        <stp>TRUE</stp>
        <stp>T</stp>
        <tr r="C555" s="2"/>
      </tp>
      <tp>
        <v>4449.75</v>
        <stp/>
        <stp>StudyData</stp>
        <stp>EP</stp>
        <stp>BAR</stp>
        <stp/>
        <stp>Open</stp>
        <stp>ADC</stp>
        <stp>-653</stp>
        <stp>All</stp>
        <stp/>
        <stp/>
        <stp>TRUE</stp>
        <stp>T</stp>
        <tr r="C655" s="2"/>
      </tp>
      <tp>
        <v>4791.75</v>
        <stp/>
        <stp>StudyData</stp>
        <stp>EP</stp>
        <stp>BAR</stp>
        <stp/>
        <stp>Open</stp>
        <stp>ADC</stp>
        <stp>-753</stp>
        <stp>All</stp>
        <stp/>
        <stp/>
        <stp>TRUE</stp>
        <stp>T</stp>
        <tr r="C755" s="2"/>
      </tp>
      <tp>
        <v>5152</v>
        <stp/>
        <stp>StudyData</stp>
        <stp>EP</stp>
        <stp>BAR</stp>
        <stp/>
        <stp>High</stp>
        <stp>ADC</stp>
        <stp>-833</stp>
        <stp>All</stp>
        <stp/>
        <stp/>
        <stp>TRUE</stp>
        <stp>T</stp>
        <tr r="D835" s="2"/>
      </tp>
      <tp>
        <v>4724.75</v>
        <stp/>
        <stp>StudyData</stp>
        <stp>EP</stp>
        <stp>BAR</stp>
        <stp/>
        <stp>High</stp>
        <stp>ADC</stp>
        <stp>-933</stp>
        <stp>All</stp>
        <stp/>
        <stp/>
        <stp>TRUE</stp>
        <stp>T</stp>
        <tr r="D935" s="2"/>
      </tp>
      <tp>
        <v>5496.75</v>
        <stp/>
        <stp>StudyData</stp>
        <stp>EP</stp>
        <stp>BAR</stp>
        <stp/>
        <stp>High</stp>
        <stp>ADC</stp>
        <stp>-233</stp>
        <stp>All</stp>
        <stp/>
        <stp/>
        <stp>TRUE</stp>
        <stp>T</stp>
        <tr r="D235" s="2"/>
      </tp>
      <tp>
        <v>4527.25</v>
        <stp/>
        <stp>StudyData</stp>
        <stp>EP</stp>
        <stp>BAR</stp>
        <stp/>
        <stp>High</stp>
        <stp>ADC</stp>
        <stp>-333</stp>
        <stp>All</stp>
        <stp/>
        <stp/>
        <stp>TRUE</stp>
        <stp>T</stp>
        <tr r="D335" s="2"/>
      </tp>
      <tp>
        <v>5763.25</v>
        <stp/>
        <stp>StudyData</stp>
        <stp>EP</stp>
        <stp>BAR</stp>
        <stp/>
        <stp>High</stp>
        <stp>ADC</stp>
        <stp>-133</stp>
        <stp>All</stp>
        <stp/>
        <stp/>
        <stp>TRUE</stp>
        <stp>T</stp>
        <tr r="D135" s="2"/>
      </tp>
      <tp>
        <v>4652.5</v>
        <stp/>
        <stp>StudyData</stp>
        <stp>EP</stp>
        <stp>BAR</stp>
        <stp/>
        <stp>High</stp>
        <stp>ADC</stp>
        <stp>-633</stp>
        <stp>All</stp>
        <stp/>
        <stp/>
        <stp>TRUE</stp>
        <stp>T</stp>
        <tr r="D635" s="2"/>
      </tp>
      <tp>
        <v>5119.75</v>
        <stp/>
        <stp>StudyData</stp>
        <stp>EP</stp>
        <stp>BAR</stp>
        <stp/>
        <stp>High</stp>
        <stp>ADC</stp>
        <stp>-733</stp>
        <stp>All</stp>
        <stp/>
        <stp/>
        <stp>TRUE</stp>
        <stp>T</stp>
        <tr r="D735" s="2"/>
      </tp>
      <tp>
        <v>4708.25</v>
        <stp/>
        <stp>StudyData</stp>
        <stp>EP</stp>
        <stp>BAR</stp>
        <stp/>
        <stp>High</stp>
        <stp>ADC</stp>
        <stp>-433</stp>
        <stp>All</stp>
        <stp/>
        <stp/>
        <stp>TRUE</stp>
        <stp>T</stp>
        <tr r="D435" s="2"/>
      </tp>
      <tp>
        <v>4475.75</v>
        <stp/>
        <stp>StudyData</stp>
        <stp>EP</stp>
        <stp>BAR</stp>
        <stp/>
        <stp>High</stp>
        <stp>ADC</stp>
        <stp>-533</stp>
        <stp>All</stp>
        <stp/>
        <stp/>
        <stp>TRUE</stp>
        <stp>T</stp>
        <tr r="D535" s="2"/>
      </tp>
      <tp>
        <v>4809.75</v>
        <stp/>
        <stp>StudyData</stp>
        <stp>EP</stp>
        <stp>BAR</stp>
        <stp/>
        <stp>Open</stp>
        <stp>ADC</stp>
        <stp>-854</stp>
        <stp>All</stp>
        <stp/>
        <stp/>
        <stp>TRUE</stp>
        <stp>T</stp>
        <tr r="C856" s="2"/>
      </tp>
      <tp>
        <v>4569.75</v>
        <stp/>
        <stp>StudyData</stp>
        <stp>EP</stp>
        <stp>BAR</stp>
        <stp/>
        <stp>Open</stp>
        <stp>ADC</stp>
        <stp>-954</stp>
        <stp>All</stp>
        <stp/>
        <stp/>
        <stp>TRUE</stp>
        <stp>T</stp>
        <tr r="C956" s="2"/>
      </tp>
      <tp>
        <v>5734</v>
        <stp/>
        <stp>StudyData</stp>
        <stp>EP</stp>
        <stp>BAR</stp>
        <stp/>
        <stp>Open</stp>
        <stp>ADC</stp>
        <stp>-154</stp>
        <stp>All</stp>
        <stp/>
        <stp/>
        <stp>TRUE</stp>
        <stp>T</stp>
        <tr r="C156" s="2"/>
      </tp>
      <tp>
        <v>5354.75</v>
        <stp/>
        <stp>StudyData</stp>
        <stp>EP</stp>
        <stp>BAR</stp>
        <stp/>
        <stp>Open</stp>
        <stp>ADC</stp>
        <stp>-254</stp>
        <stp>All</stp>
        <stp/>
        <stp/>
        <stp>TRUE</stp>
        <stp>T</stp>
        <tr r="C256" s="2"/>
      </tp>
      <tp>
        <v>4661.25</v>
        <stp/>
        <stp>StudyData</stp>
        <stp>EP</stp>
        <stp>BAR</stp>
        <stp/>
        <stp>Open</stp>
        <stp>ADC</stp>
        <stp>-354</stp>
        <stp>All</stp>
        <stp/>
        <stp/>
        <stp>TRUE</stp>
        <stp>T</stp>
        <tr r="C356" s="2"/>
      </tp>
      <tp>
        <v>4556.25</v>
        <stp/>
        <stp>StudyData</stp>
        <stp>EP</stp>
        <stp>BAR</stp>
        <stp/>
        <stp>Open</stp>
        <stp>ADC</stp>
        <stp>-454</stp>
        <stp>All</stp>
        <stp/>
        <stp/>
        <stp>TRUE</stp>
        <stp>T</stp>
        <tr r="C456" s="2"/>
      </tp>
      <tp>
        <v>4495</v>
        <stp/>
        <stp>StudyData</stp>
        <stp>EP</stp>
        <stp>BAR</stp>
        <stp/>
        <stp>Open</stp>
        <stp>ADC</stp>
        <stp>-554</stp>
        <stp>All</stp>
        <stp/>
        <stp/>
        <stp>TRUE</stp>
        <stp>T</stp>
        <tr r="C556" s="2"/>
      </tp>
      <tp>
        <v>4458.5</v>
        <stp/>
        <stp>StudyData</stp>
        <stp>EP</stp>
        <stp>BAR</stp>
        <stp/>
        <stp>Open</stp>
        <stp>ADC</stp>
        <stp>-654</stp>
        <stp>All</stp>
        <stp/>
        <stp/>
        <stp>TRUE</stp>
        <stp>T</stp>
        <tr r="C656" s="2"/>
      </tp>
      <tp>
        <v>4850.5</v>
        <stp/>
        <stp>StudyData</stp>
        <stp>EP</stp>
        <stp>BAR</stp>
        <stp/>
        <stp>Open</stp>
        <stp>ADC</stp>
        <stp>-754</stp>
        <stp>All</stp>
        <stp/>
        <stp/>
        <stp>TRUE</stp>
        <stp>T</stp>
        <tr r="C756" s="2"/>
      </tp>
      <tp>
        <v>5187.5</v>
        <stp/>
        <stp>StudyData</stp>
        <stp>EP</stp>
        <stp>BAR</stp>
        <stp/>
        <stp>High</stp>
        <stp>ADC</stp>
        <stp>-832</stp>
        <stp>All</stp>
        <stp/>
        <stp/>
        <stp>TRUE</stp>
        <stp>T</stp>
        <tr r="D834" s="2"/>
      </tp>
      <tp>
        <v>4708</v>
        <stp/>
        <stp>StudyData</stp>
        <stp>EP</stp>
        <stp>BAR</stp>
        <stp/>
        <stp>High</stp>
        <stp>ADC</stp>
        <stp>-932</stp>
        <stp>All</stp>
        <stp/>
        <stp/>
        <stp>TRUE</stp>
        <stp>T</stp>
        <tr r="D934" s="2"/>
      </tp>
      <tp>
        <v>5510</v>
        <stp/>
        <stp>StudyData</stp>
        <stp>EP</stp>
        <stp>BAR</stp>
        <stp/>
        <stp>High</stp>
        <stp>ADC</stp>
        <stp>-232</stp>
        <stp>All</stp>
        <stp/>
        <stp/>
        <stp>TRUE</stp>
        <stp>T</stp>
        <tr r="D234" s="2"/>
      </tp>
      <tp>
        <v>4577</v>
        <stp/>
        <stp>StudyData</stp>
        <stp>EP</stp>
        <stp>BAR</stp>
        <stp/>
        <stp>High</stp>
        <stp>ADC</stp>
        <stp>-332</stp>
        <stp>All</stp>
        <stp/>
        <stp/>
        <stp>TRUE</stp>
        <stp>T</stp>
        <tr r="D334" s="2"/>
      </tp>
      <tp>
        <v>5775.25</v>
        <stp/>
        <stp>StudyData</stp>
        <stp>EP</stp>
        <stp>BAR</stp>
        <stp/>
        <stp>High</stp>
        <stp>ADC</stp>
        <stp>-132</stp>
        <stp>All</stp>
        <stp/>
        <stp/>
        <stp>TRUE</stp>
        <stp>T</stp>
        <tr r="D134" s="2"/>
      </tp>
      <tp>
        <v>4649.25</v>
        <stp/>
        <stp>StudyData</stp>
        <stp>EP</stp>
        <stp>BAR</stp>
        <stp/>
        <stp>High</stp>
        <stp>ADC</stp>
        <stp>-632</stp>
        <stp>All</stp>
        <stp/>
        <stp/>
        <stp>TRUE</stp>
        <stp>T</stp>
        <tr r="D634" s="2"/>
      </tp>
      <tp>
        <v>5106.5</v>
        <stp/>
        <stp>StudyData</stp>
        <stp>EP</stp>
        <stp>BAR</stp>
        <stp/>
        <stp>High</stp>
        <stp>ADC</stp>
        <stp>-732</stp>
        <stp>All</stp>
        <stp/>
        <stp/>
        <stp>TRUE</stp>
        <stp>T</stp>
        <tr r="D734" s="2"/>
      </tp>
      <tp>
        <v>4731.25</v>
        <stp/>
        <stp>StudyData</stp>
        <stp>EP</stp>
        <stp>BAR</stp>
        <stp/>
        <stp>High</stp>
        <stp>ADC</stp>
        <stp>-432</stp>
        <stp>All</stp>
        <stp/>
        <stp/>
        <stp>TRUE</stp>
        <stp>T</stp>
        <tr r="D434" s="2"/>
      </tp>
      <tp>
        <v>4474</v>
        <stp/>
        <stp>StudyData</stp>
        <stp>EP</stp>
        <stp>BAR</stp>
        <stp/>
        <stp>High</stp>
        <stp>ADC</stp>
        <stp>-532</stp>
        <stp>All</stp>
        <stp/>
        <stp/>
        <stp>TRUE</stp>
        <stp>T</stp>
        <tr r="D534" s="2"/>
      </tp>
      <tp>
        <v>4771.5</v>
        <stp/>
        <stp>StudyData</stp>
        <stp>EP</stp>
        <stp>BAR</stp>
        <stp/>
        <stp>Open</stp>
        <stp>ADC</stp>
        <stp>-855</stp>
        <stp>All</stp>
        <stp/>
        <stp/>
        <stp>TRUE</stp>
        <stp>T</stp>
        <tr r="C857" s="2"/>
      </tp>
      <tp>
        <v>4510.75</v>
        <stp/>
        <stp>StudyData</stp>
        <stp>EP</stp>
        <stp>BAR</stp>
        <stp/>
        <stp>Open</stp>
        <stp>ADC</stp>
        <stp>-955</stp>
        <stp>All</stp>
        <stp/>
        <stp/>
        <stp>TRUE</stp>
        <stp>T</stp>
        <tr r="C957" s="2"/>
      </tp>
      <tp>
        <v>5775.5</v>
        <stp/>
        <stp>StudyData</stp>
        <stp>EP</stp>
        <stp>BAR</stp>
        <stp/>
        <stp>Open</stp>
        <stp>ADC</stp>
        <stp>-155</stp>
        <stp>All</stp>
        <stp/>
        <stp/>
        <stp>TRUE</stp>
        <stp>T</stp>
        <tr r="C157" s="2"/>
      </tp>
      <tp>
        <v>5354</v>
        <stp/>
        <stp>StudyData</stp>
        <stp>EP</stp>
        <stp>BAR</stp>
        <stp/>
        <stp>Open</stp>
        <stp>ADC</stp>
        <stp>-255</stp>
        <stp>All</stp>
        <stp/>
        <stp/>
        <stp>TRUE</stp>
        <stp>T</stp>
        <tr r="C257" s="2"/>
      </tp>
      <tp>
        <v>4654.25</v>
        <stp/>
        <stp>StudyData</stp>
        <stp>EP</stp>
        <stp>BAR</stp>
        <stp/>
        <stp>Open</stp>
        <stp>ADC</stp>
        <stp>-355</stp>
        <stp>All</stp>
        <stp/>
        <stp/>
        <stp>TRUE</stp>
        <stp>T</stp>
        <tr r="C357" s="2"/>
      </tp>
      <tp>
        <v>4556.75</v>
        <stp/>
        <stp>StudyData</stp>
        <stp>EP</stp>
        <stp>BAR</stp>
        <stp/>
        <stp>Open</stp>
        <stp>ADC</stp>
        <stp>-455</stp>
        <stp>All</stp>
        <stp/>
        <stp/>
        <stp>TRUE</stp>
        <stp>T</stp>
        <tr r="C457" s="2"/>
      </tp>
      <tp>
        <v>4462.75</v>
        <stp/>
        <stp>StudyData</stp>
        <stp>EP</stp>
        <stp>BAR</stp>
        <stp/>
        <stp>Open</stp>
        <stp>ADC</stp>
        <stp>-555</stp>
        <stp>All</stp>
        <stp/>
        <stp/>
        <stp>TRUE</stp>
        <stp>T</stp>
        <tr r="C557" s="2"/>
      </tp>
      <tp>
        <v>4478.75</v>
        <stp/>
        <stp>StudyData</stp>
        <stp>EP</stp>
        <stp>BAR</stp>
        <stp/>
        <stp>Open</stp>
        <stp>ADC</stp>
        <stp>-655</stp>
        <stp>All</stp>
        <stp/>
        <stp/>
        <stp>TRUE</stp>
        <stp>T</stp>
        <tr r="C657" s="2"/>
      </tp>
      <tp>
        <v>4782.5</v>
        <stp/>
        <stp>StudyData</stp>
        <stp>EP</stp>
        <stp>BAR</stp>
        <stp/>
        <stp>Open</stp>
        <stp>ADC</stp>
        <stp>-755</stp>
        <stp>All</stp>
        <stp/>
        <stp/>
        <stp>TRUE</stp>
        <stp>T</stp>
        <tr r="C757" s="2"/>
      </tp>
      <tp>
        <v>5182.75</v>
        <stp/>
        <stp>StudyData</stp>
        <stp>EP</stp>
        <stp>BAR</stp>
        <stp/>
        <stp>High</stp>
        <stp>ADC</stp>
        <stp>-831</stp>
        <stp>All</stp>
        <stp/>
        <stp/>
        <stp>TRUE</stp>
        <stp>T</stp>
        <tr r="D833" s="2"/>
      </tp>
      <tp>
        <v>4689.25</v>
        <stp/>
        <stp>StudyData</stp>
        <stp>EP</stp>
        <stp>BAR</stp>
        <stp/>
        <stp>High</stp>
        <stp>ADC</stp>
        <stp>-931</stp>
        <stp>All</stp>
        <stp/>
        <stp/>
        <stp>TRUE</stp>
        <stp>T</stp>
        <tr r="D933" s="2"/>
      </tp>
      <tp>
        <v>5517.25</v>
        <stp/>
        <stp>StudyData</stp>
        <stp>EP</stp>
        <stp>BAR</stp>
        <stp/>
        <stp>High</stp>
        <stp>ADC</stp>
        <stp>-231</stp>
        <stp>All</stp>
        <stp/>
        <stp/>
        <stp>TRUE</stp>
        <stp>T</stp>
        <tr r="D233" s="2"/>
      </tp>
      <tp>
        <v>4652</v>
        <stp/>
        <stp>StudyData</stp>
        <stp>EP</stp>
        <stp>BAR</stp>
        <stp/>
        <stp>High</stp>
        <stp>ADC</stp>
        <stp>-331</stp>
        <stp>All</stp>
        <stp/>
        <stp/>
        <stp>TRUE</stp>
        <stp>T</stp>
        <tr r="D333" s="2"/>
      </tp>
      <tp>
        <v>5786.75</v>
        <stp/>
        <stp>StudyData</stp>
        <stp>EP</stp>
        <stp>BAR</stp>
        <stp/>
        <stp>High</stp>
        <stp>ADC</stp>
        <stp>-131</stp>
        <stp>All</stp>
        <stp/>
        <stp/>
        <stp>TRUE</stp>
        <stp>T</stp>
        <tr r="D133" s="2"/>
      </tp>
      <tp>
        <v>4693.5</v>
        <stp/>
        <stp>StudyData</stp>
        <stp>EP</stp>
        <stp>BAR</stp>
        <stp/>
        <stp>High</stp>
        <stp>ADC</stp>
        <stp>-631</stp>
        <stp>All</stp>
        <stp/>
        <stp/>
        <stp>TRUE</stp>
        <stp>T</stp>
        <tr r="D633" s="2"/>
      </tp>
      <tp>
        <v>5047.75</v>
        <stp/>
        <stp>StudyData</stp>
        <stp>EP</stp>
        <stp>BAR</stp>
        <stp/>
        <stp>High</stp>
        <stp>ADC</stp>
        <stp>-731</stp>
        <stp>All</stp>
        <stp/>
        <stp/>
        <stp>TRUE</stp>
        <stp>T</stp>
        <tr r="D733" s="2"/>
      </tp>
      <tp>
        <v>4753</v>
        <stp/>
        <stp>StudyData</stp>
        <stp>EP</stp>
        <stp>BAR</stp>
        <stp/>
        <stp>High</stp>
        <stp>ADC</stp>
        <stp>-431</stp>
        <stp>All</stp>
        <stp/>
        <stp/>
        <stp>TRUE</stp>
        <stp>T</stp>
        <tr r="D433" s="2"/>
      </tp>
      <tp>
        <v>4389.25</v>
        <stp/>
        <stp>StudyData</stp>
        <stp>EP</stp>
        <stp>BAR</stp>
        <stp/>
        <stp>High</stp>
        <stp>ADC</stp>
        <stp>-531</stp>
        <stp>All</stp>
        <stp/>
        <stp/>
        <stp>TRUE</stp>
        <stp>T</stp>
        <tr r="D533" s="2"/>
      </tp>
      <tp>
        <v>4824.75</v>
        <stp/>
        <stp>StudyData</stp>
        <stp>EP</stp>
        <stp>BAR</stp>
        <stp/>
        <stp>Open</stp>
        <stp>ADC</stp>
        <stp>-856</stp>
        <stp>All</stp>
        <stp/>
        <stp/>
        <stp>TRUE</stp>
        <stp>T</stp>
        <tr r="C858" s="2"/>
      </tp>
      <tp>
        <v>4597.25</v>
        <stp/>
        <stp>StudyData</stp>
        <stp>EP</stp>
        <stp>BAR</stp>
        <stp/>
        <stp>Open</stp>
        <stp>ADC</stp>
        <stp>-956</stp>
        <stp>All</stp>
        <stp/>
        <stp/>
        <stp>TRUE</stp>
        <stp>T</stp>
        <tr r="C958" s="2"/>
      </tp>
      <tp>
        <v>5846.5</v>
        <stp/>
        <stp>StudyData</stp>
        <stp>EP</stp>
        <stp>BAR</stp>
        <stp/>
        <stp>Open</stp>
        <stp>ADC</stp>
        <stp>-156</stp>
        <stp>All</stp>
        <stp/>
        <stp/>
        <stp>TRUE</stp>
        <stp>T</stp>
        <tr r="C158" s="2"/>
      </tp>
      <tp>
        <v>5275.75</v>
        <stp/>
        <stp>StudyData</stp>
        <stp>EP</stp>
        <stp>BAR</stp>
        <stp/>
        <stp>Open</stp>
        <stp>ADC</stp>
        <stp>-256</stp>
        <stp>All</stp>
        <stp/>
        <stp/>
        <stp>TRUE</stp>
        <stp>T</stp>
        <tr r="C258" s="2"/>
      </tp>
      <tp>
        <v>4635.5</v>
        <stp/>
        <stp>StudyData</stp>
        <stp>EP</stp>
        <stp>BAR</stp>
        <stp/>
        <stp>Open</stp>
        <stp>ADC</stp>
        <stp>-356</stp>
        <stp>All</stp>
        <stp/>
        <stp/>
        <stp>TRUE</stp>
        <stp>T</stp>
        <tr r="C358" s="2"/>
      </tp>
      <tp>
        <v>4483</v>
        <stp/>
        <stp>StudyData</stp>
        <stp>EP</stp>
        <stp>BAR</stp>
        <stp/>
        <stp>Open</stp>
        <stp>ADC</stp>
        <stp>-456</stp>
        <stp>All</stp>
        <stp/>
        <stp/>
        <stp>TRUE</stp>
        <stp>T</stp>
        <tr r="C458" s="2"/>
      </tp>
      <tp>
        <v>4406.25</v>
        <stp/>
        <stp>StudyData</stp>
        <stp>EP</stp>
        <stp>BAR</stp>
        <stp/>
        <stp>Open</stp>
        <stp>ADC</stp>
        <stp>-556</stp>
        <stp>All</stp>
        <stp/>
        <stp/>
        <stp>TRUE</stp>
        <stp>T</stp>
        <tr r="C558" s="2"/>
      </tp>
      <tp>
        <v>4444.75</v>
        <stp/>
        <stp>StudyData</stp>
        <stp>EP</stp>
        <stp>BAR</stp>
        <stp/>
        <stp>Open</stp>
        <stp>ADC</stp>
        <stp>-656</stp>
        <stp>All</stp>
        <stp/>
        <stp/>
        <stp>TRUE</stp>
        <stp>T</stp>
        <tr r="C658" s="2"/>
      </tp>
      <tp>
        <v>4749.75</v>
        <stp/>
        <stp>StudyData</stp>
        <stp>EP</stp>
        <stp>BAR</stp>
        <stp/>
        <stp>Open</stp>
        <stp>ADC</stp>
        <stp>-756</stp>
        <stp>All</stp>
        <stp/>
        <stp/>
        <stp>TRUE</stp>
        <stp>T</stp>
        <tr r="C758" s="2"/>
      </tp>
      <tp>
        <v>5176.25</v>
        <stp/>
        <stp>StudyData</stp>
        <stp>EP</stp>
        <stp>BAR</stp>
        <stp/>
        <stp>High</stp>
        <stp>ADC</stp>
        <stp>-830</stp>
        <stp>All</stp>
        <stp/>
        <stp/>
        <stp>TRUE</stp>
        <stp>T</stp>
        <tr r="D832" s="2"/>
      </tp>
      <tp>
        <v>4686.5</v>
        <stp/>
        <stp>StudyData</stp>
        <stp>EP</stp>
        <stp>BAR</stp>
        <stp/>
        <stp>High</stp>
        <stp>ADC</stp>
        <stp>-930</stp>
        <stp>All</stp>
        <stp/>
        <stp/>
        <stp>TRUE</stp>
        <stp>T</stp>
        <tr r="D932" s="2"/>
      </tp>
      <tp>
        <v>5529.75</v>
        <stp/>
        <stp>StudyData</stp>
        <stp>EP</stp>
        <stp>BAR</stp>
        <stp/>
        <stp>High</stp>
        <stp>ADC</stp>
        <stp>-230</stp>
        <stp>All</stp>
        <stp/>
        <stp/>
        <stp>TRUE</stp>
        <stp>T</stp>
        <tr r="D232" s="2"/>
      </tp>
      <tp>
        <v>4704</v>
        <stp/>
        <stp>StudyData</stp>
        <stp>EP</stp>
        <stp>BAR</stp>
        <stp/>
        <stp>High</stp>
        <stp>ADC</stp>
        <stp>-330</stp>
        <stp>All</stp>
        <stp/>
        <stp/>
        <stp>TRUE</stp>
        <stp>T</stp>
        <tr r="D332" s="2"/>
      </tp>
      <tp>
        <v>5796.75</v>
        <stp/>
        <stp>StudyData</stp>
        <stp>EP</stp>
        <stp>BAR</stp>
        <stp/>
        <stp>High</stp>
        <stp>ADC</stp>
        <stp>-130</stp>
        <stp>All</stp>
        <stp/>
        <stp/>
        <stp>TRUE</stp>
        <stp>T</stp>
        <tr r="D132" s="2"/>
      </tp>
      <tp>
        <v>4708</v>
        <stp/>
        <stp>StudyData</stp>
        <stp>EP</stp>
        <stp>BAR</stp>
        <stp/>
        <stp>High</stp>
        <stp>ADC</stp>
        <stp>-630</stp>
        <stp>All</stp>
        <stp/>
        <stp/>
        <stp>TRUE</stp>
        <stp>T</stp>
        <tr r="D632" s="2"/>
      </tp>
      <tp>
        <v>5072.25</v>
        <stp/>
        <stp>StudyData</stp>
        <stp>EP</stp>
        <stp>BAR</stp>
        <stp/>
        <stp>High</stp>
        <stp>ADC</stp>
        <stp>-730</stp>
        <stp>All</stp>
        <stp/>
        <stp/>
        <stp>TRUE</stp>
        <stp>T</stp>
        <tr r="D732" s="2"/>
      </tp>
      <tp>
        <v>4785</v>
        <stp/>
        <stp>StudyData</stp>
        <stp>EP</stp>
        <stp>BAR</stp>
        <stp/>
        <stp>High</stp>
        <stp>ADC</stp>
        <stp>-430</stp>
        <stp>All</stp>
        <stp/>
        <stp/>
        <stp>TRUE</stp>
        <stp>T</stp>
        <tr r="D432" s="2"/>
      </tp>
      <tp>
        <v>4431</v>
        <stp/>
        <stp>StudyData</stp>
        <stp>EP</stp>
        <stp>BAR</stp>
        <stp/>
        <stp>High</stp>
        <stp>ADC</stp>
        <stp>-530</stp>
        <stp>All</stp>
        <stp/>
        <stp/>
        <stp>TRUE</stp>
        <stp>T</stp>
        <tr r="D532" s="2"/>
      </tp>
      <tp>
        <v>4776.75</v>
        <stp/>
        <stp>StudyData</stp>
        <stp>EP</stp>
        <stp>BAR</stp>
        <stp/>
        <stp>Open</stp>
        <stp>ADC</stp>
        <stp>-857</stp>
        <stp>All</stp>
        <stp/>
        <stp/>
        <stp>TRUE</stp>
        <stp>T</stp>
        <tr r="C859" s="2"/>
      </tp>
      <tp>
        <v>4634</v>
        <stp/>
        <stp>StudyData</stp>
        <stp>EP</stp>
        <stp>BAR</stp>
        <stp/>
        <stp>Open</stp>
        <stp>ADC</stp>
        <stp>-957</stp>
        <stp>All</stp>
        <stp/>
        <stp/>
        <stp>TRUE</stp>
        <stp>T</stp>
        <tr r="C959" s="2"/>
      </tp>
      <tp>
        <v>5820.25</v>
        <stp/>
        <stp>StudyData</stp>
        <stp>EP</stp>
        <stp>BAR</stp>
        <stp/>
        <stp>Open</stp>
        <stp>ADC</stp>
        <stp>-157</stp>
        <stp>All</stp>
        <stp/>
        <stp/>
        <stp>TRUE</stp>
        <stp>T</stp>
        <tr r="C159" s="2"/>
      </tp>
      <tp>
        <v>5249.75</v>
        <stp/>
        <stp>StudyData</stp>
        <stp>EP</stp>
        <stp>BAR</stp>
        <stp/>
        <stp>Open</stp>
        <stp>ADC</stp>
        <stp>-257</stp>
        <stp>All</stp>
        <stp/>
        <stp/>
        <stp>TRUE</stp>
        <stp>T</stp>
        <tr r="C259" s="2"/>
      </tp>
      <tp>
        <v>4632.5</v>
        <stp/>
        <stp>StudyData</stp>
        <stp>EP</stp>
        <stp>BAR</stp>
        <stp/>
        <stp>Open</stp>
        <stp>ADC</stp>
        <stp>-357</stp>
        <stp>All</stp>
        <stp/>
        <stp/>
        <stp>TRUE</stp>
        <stp>T</stp>
        <tr r="C359" s="2"/>
      </tp>
      <tp>
        <v>4492.75</v>
        <stp/>
        <stp>StudyData</stp>
        <stp>EP</stp>
        <stp>BAR</stp>
        <stp/>
        <stp>Open</stp>
        <stp>ADC</stp>
        <stp>-457</stp>
        <stp>All</stp>
        <stp/>
        <stp/>
        <stp>TRUE</stp>
        <stp>T</stp>
        <tr r="C459" s="2"/>
      </tp>
      <tp>
        <v>4437.25</v>
        <stp/>
        <stp>StudyData</stp>
        <stp>EP</stp>
        <stp>BAR</stp>
        <stp/>
        <stp>Open</stp>
        <stp>ADC</stp>
        <stp>-557</stp>
        <stp>All</stp>
        <stp/>
        <stp/>
        <stp>TRUE</stp>
        <stp>T</stp>
        <tr r="C559" s="2"/>
      </tp>
      <tp>
        <v>4437.75</v>
        <stp/>
        <stp>StudyData</stp>
        <stp>EP</stp>
        <stp>BAR</stp>
        <stp/>
        <stp>Open</stp>
        <stp>ADC</stp>
        <stp>-657</stp>
        <stp>All</stp>
        <stp/>
        <stp/>
        <stp>TRUE</stp>
        <stp>T</stp>
        <tr r="C659" s="2"/>
      </tp>
      <tp>
        <v>4698.5</v>
        <stp/>
        <stp>StudyData</stp>
        <stp>EP</stp>
        <stp>BAR</stp>
        <stp/>
        <stp>Open</stp>
        <stp>ADC</stp>
        <stp>-757</stp>
        <stp>All</stp>
        <stp/>
        <stp/>
        <stp>TRUE</stp>
        <stp>T</stp>
        <tr r="C759" s="2"/>
      </tp>
      <tp>
        <v>4473.25</v>
        <stp/>
        <stp>StudyData</stp>
        <stp>EP</stp>
        <stp>BAR</stp>
        <stp/>
        <stp>Close</stp>
        <stp>ADC</stp>
        <stp>-528</stp>
        <stp>All</stp>
        <stp/>
        <stp/>
        <stp>TRUE</stp>
        <stp>T</stp>
        <tr r="F530" s="2"/>
      </tp>
      <tp>
        <v>4833</v>
        <stp/>
        <stp>StudyData</stp>
        <stp>EP</stp>
        <stp>BAR</stp>
        <stp/>
        <stp>Close</stp>
        <stp>ADC</stp>
        <stp>-428</stp>
        <stp>All</stp>
        <stp/>
        <stp/>
        <stp>TRUE</stp>
        <stp>T</stp>
        <tr r="F430" s="2"/>
      </tp>
      <tp>
        <v>4968</v>
        <stp/>
        <stp>StudyData</stp>
        <stp>EP</stp>
        <stp>BAR</stp>
        <stp/>
        <stp>Close</stp>
        <stp>ADC</stp>
        <stp>-728</stp>
        <stp>All</stp>
        <stp/>
        <stp/>
        <stp>TRUE</stp>
        <stp>T</stp>
        <tr r="F730" s="2"/>
      </tp>
      <tp>
        <v>4478.25</v>
        <stp/>
        <stp>StudyData</stp>
        <stp>EP</stp>
        <stp>BAR</stp>
        <stp/>
        <stp>Close</stp>
        <stp>ADC</stp>
        <stp>-628</stp>
        <stp>All</stp>
        <stp/>
        <stp/>
        <stp>TRUE</stp>
        <stp>T</stp>
        <tr r="F630" s="2"/>
      </tp>
      <tp>
        <v>5768.5</v>
        <stp/>
        <stp>StudyData</stp>
        <stp>EP</stp>
        <stp>BAR</stp>
        <stp/>
        <stp>Close</stp>
        <stp>ADC</stp>
        <stp>-128</stp>
        <stp>All</stp>
        <stp/>
        <stp/>
        <stp>TRUE</stp>
        <stp>T</stp>
        <tr r="F130" s="2"/>
      </tp>
      <tp>
        <v>4708.25</v>
        <stp/>
        <stp>StudyData</stp>
        <stp>EP</stp>
        <stp>BAR</stp>
        <stp/>
        <stp>Close</stp>
        <stp>ADC</stp>
        <stp>-328</stp>
        <stp>All</stp>
        <stp/>
        <stp/>
        <stp>TRUE</stp>
        <stp>T</stp>
        <tr r="F330" s="2"/>
      </tp>
      <tp>
        <v>5462.75</v>
        <stp/>
        <stp>StudyData</stp>
        <stp>EP</stp>
        <stp>BAR</stp>
        <stp/>
        <stp>Close</stp>
        <stp>ADC</stp>
        <stp>-228</stp>
        <stp>All</stp>
        <stp/>
        <stp/>
        <stp>TRUE</stp>
        <stp>T</stp>
        <tr r="F230" s="2"/>
      </tp>
      <tp>
        <v>4702.75</v>
        <stp/>
        <stp>StudyData</stp>
        <stp>EP</stp>
        <stp>BAR</stp>
        <stp/>
        <stp>Close</stp>
        <stp>ADC</stp>
        <stp>-928</stp>
        <stp>All</stp>
        <stp/>
        <stp/>
        <stp>TRUE</stp>
        <stp>T</stp>
        <tr r="F930" s="2"/>
      </tp>
      <tp>
        <v>5118.75</v>
        <stp/>
        <stp>StudyData</stp>
        <stp>EP</stp>
        <stp>BAR</stp>
        <stp/>
        <stp>Close</stp>
        <stp>ADC</stp>
        <stp>-828</stp>
        <stp>All</stp>
        <stp/>
        <stp/>
        <stp>TRUE</stp>
        <stp>T</stp>
        <tr r="F830" s="2"/>
      </tp>
      <tp>
        <v>4477</v>
        <stp/>
        <stp>StudyData</stp>
        <stp>EP</stp>
        <stp>BAR</stp>
        <stp/>
        <stp>Close</stp>
        <stp>ADC</stp>
        <stp>-529</stp>
        <stp>All</stp>
        <stp/>
        <stp/>
        <stp>TRUE</stp>
        <stp>T</stp>
        <tr r="F531" s="2"/>
      </tp>
      <tp>
        <v>4780.25</v>
        <stp/>
        <stp>StudyData</stp>
        <stp>EP</stp>
        <stp>BAR</stp>
        <stp/>
        <stp>Close</stp>
        <stp>ADC</stp>
        <stp>-429</stp>
        <stp>All</stp>
        <stp/>
        <stp/>
        <stp>TRUE</stp>
        <stp>T</stp>
        <tr r="F431" s="2"/>
      </tp>
      <tp>
        <v>5012.5</v>
        <stp/>
        <stp>StudyData</stp>
        <stp>EP</stp>
        <stp>BAR</stp>
        <stp/>
        <stp>Close</stp>
        <stp>ADC</stp>
        <stp>-729</stp>
        <stp>All</stp>
        <stp/>
        <stp/>
        <stp>TRUE</stp>
        <stp>T</stp>
        <tr r="F731" s="2"/>
      </tp>
      <tp>
        <v>4522</v>
        <stp/>
        <stp>StudyData</stp>
        <stp>EP</stp>
        <stp>BAR</stp>
        <stp/>
        <stp>Close</stp>
        <stp>ADC</stp>
        <stp>-629</stp>
        <stp>All</stp>
        <stp/>
        <stp/>
        <stp>TRUE</stp>
        <stp>T</stp>
        <tr r="F631" s="2"/>
      </tp>
      <tp>
        <v>5784</v>
        <stp/>
        <stp>StudyData</stp>
        <stp>EP</stp>
        <stp>BAR</stp>
        <stp/>
        <stp>Close</stp>
        <stp>ADC</stp>
        <stp>-129</stp>
        <stp>All</stp>
        <stp/>
        <stp/>
        <stp>TRUE</stp>
        <stp>T</stp>
        <tr r="F131" s="2"/>
      </tp>
      <tp>
        <v>4696.5</v>
        <stp/>
        <stp>StudyData</stp>
        <stp>EP</stp>
        <stp>BAR</stp>
        <stp/>
        <stp>Close</stp>
        <stp>ADC</stp>
        <stp>-329</stp>
        <stp>All</stp>
        <stp/>
        <stp/>
        <stp>TRUE</stp>
        <stp>T</stp>
        <tr r="F331" s="2"/>
      </tp>
      <tp>
        <v>5456.75</v>
        <stp/>
        <stp>StudyData</stp>
        <stp>EP</stp>
        <stp>BAR</stp>
        <stp/>
        <stp>Close</stp>
        <stp>ADC</stp>
        <stp>-229</stp>
        <stp>All</stp>
        <stp/>
        <stp/>
        <stp>TRUE</stp>
        <stp>T</stp>
        <tr r="F231" s="2"/>
      </tp>
      <tp>
        <v>4680.25</v>
        <stp/>
        <stp>StudyData</stp>
        <stp>EP</stp>
        <stp>BAR</stp>
        <stp/>
        <stp>Close</stp>
        <stp>ADC</stp>
        <stp>-929</stp>
        <stp>All</stp>
        <stp/>
        <stp/>
        <stp>TRUE</stp>
        <stp>T</stp>
        <tr r="F931" s="2"/>
      </tp>
      <tp>
        <v>5117.75</v>
        <stp/>
        <stp>StudyData</stp>
        <stp>EP</stp>
        <stp>BAR</stp>
        <stp/>
        <stp>Close</stp>
        <stp>ADC</stp>
        <stp>-829</stp>
        <stp>All</stp>
        <stp/>
        <stp/>
        <stp>TRUE</stp>
        <stp>T</stp>
        <tr r="F831" s="2"/>
      </tp>
      <tp>
        <v>4588.25</v>
        <stp/>
        <stp>StudyData</stp>
        <stp>EP</stp>
        <stp>BAR</stp>
        <stp/>
        <stp>Close</stp>
        <stp>ADC</stp>
        <stp>-520</stp>
        <stp>All</stp>
        <stp/>
        <stp/>
        <stp>TRUE</stp>
        <stp>T</stp>
        <tr r="F522" s="2"/>
      </tp>
      <tp>
        <v>4779.25</v>
        <stp/>
        <stp>StudyData</stp>
        <stp>EP</stp>
        <stp>BAR</stp>
        <stp/>
        <stp>Close</stp>
        <stp>ADC</stp>
        <stp>-420</stp>
        <stp>All</stp>
        <stp/>
        <stp/>
        <stp>TRUE</stp>
        <stp>T</stp>
        <tr r="F422" s="2"/>
      </tp>
      <tp>
        <v>4951.5</v>
        <stp/>
        <stp>StudyData</stp>
        <stp>EP</stp>
        <stp>BAR</stp>
        <stp/>
        <stp>Close</stp>
        <stp>ADC</stp>
        <stp>-720</stp>
        <stp>All</stp>
        <stp/>
        <stp/>
        <stp>TRUE</stp>
        <stp>T</stp>
        <tr r="F722" s="2"/>
      </tp>
      <tp>
        <v>4602.5</v>
        <stp/>
        <stp>StudyData</stp>
        <stp>EP</stp>
        <stp>BAR</stp>
        <stp/>
        <stp>Close</stp>
        <stp>ADC</stp>
        <stp>-620</stp>
        <stp>All</stp>
        <stp/>
        <stp/>
        <stp>TRUE</stp>
        <stp>T</stp>
        <tr r="F622" s="2"/>
      </tp>
      <tp>
        <v>5551</v>
        <stp/>
        <stp>StudyData</stp>
        <stp>EP</stp>
        <stp>BAR</stp>
        <stp/>
        <stp>Close</stp>
        <stp>ADC</stp>
        <stp>-120</stp>
        <stp>All</stp>
        <stp/>
        <stp/>
        <stp>TRUE</stp>
        <stp>T</stp>
        <tr r="F122" s="2"/>
      </tp>
      <tp>
        <v>4839.75</v>
        <stp/>
        <stp>StudyData</stp>
        <stp>EP</stp>
        <stp>BAR</stp>
        <stp/>
        <stp>Close</stp>
        <stp>ADC</stp>
        <stp>-320</stp>
        <stp>All</stp>
        <stp/>
        <stp/>
        <stp>TRUE</stp>
        <stp>T</stp>
        <tr r="F322" s="2"/>
      </tp>
      <tp>
        <v>5300.25</v>
        <stp/>
        <stp>StudyData</stp>
        <stp>EP</stp>
        <stp>BAR</stp>
        <stp/>
        <stp>Close</stp>
        <stp>ADC</stp>
        <stp>-220</stp>
        <stp>All</stp>
        <stp/>
        <stp/>
        <stp>TRUE</stp>
        <stp>T</stp>
        <tr r="F222" s="2"/>
      </tp>
      <tp>
        <v>4809.25</v>
        <stp/>
        <stp>StudyData</stp>
        <stp>EP</stp>
        <stp>BAR</stp>
        <stp/>
        <stp>Close</stp>
        <stp>ADC</stp>
        <stp>-920</stp>
        <stp>All</stp>
        <stp/>
        <stp/>
        <stp>TRUE</stp>
        <stp>T</stp>
        <tr r="F922" s="2"/>
      </tp>
      <tp>
        <v>5164.25</v>
        <stp/>
        <stp>StudyData</stp>
        <stp>EP</stp>
        <stp>BAR</stp>
        <stp/>
        <stp>Close</stp>
        <stp>ADC</stp>
        <stp>-820</stp>
        <stp>All</stp>
        <stp/>
        <stp/>
        <stp>TRUE</stp>
        <stp>T</stp>
        <tr r="F822" s="2"/>
      </tp>
      <tp>
        <v>4632</v>
        <stp/>
        <stp>StudyData</stp>
        <stp>EP</stp>
        <stp>BAR</stp>
        <stp/>
        <stp>Close</stp>
        <stp>ADC</stp>
        <stp>-521</stp>
        <stp>All</stp>
        <stp/>
        <stp/>
        <stp>TRUE</stp>
        <stp>T</stp>
        <tr r="F523" s="2"/>
      </tp>
      <tp>
        <v>4780.5</v>
        <stp/>
        <stp>StudyData</stp>
        <stp>EP</stp>
        <stp>BAR</stp>
        <stp/>
        <stp>Close</stp>
        <stp>ADC</stp>
        <stp>-421</stp>
        <stp>All</stp>
        <stp/>
        <stp/>
        <stp>TRUE</stp>
        <stp>T</stp>
        <tr r="F423" s="2"/>
      </tp>
      <tp>
        <v>4879</v>
        <stp/>
        <stp>StudyData</stp>
        <stp>EP</stp>
        <stp>BAR</stp>
        <stp/>
        <stp>Close</stp>
        <stp>ADC</stp>
        <stp>-721</stp>
        <stp>All</stp>
        <stp/>
        <stp/>
        <stp>TRUE</stp>
        <stp>T</stp>
        <tr r="F723" s="2"/>
      </tp>
      <tp>
        <v>4558</v>
        <stp/>
        <stp>StudyData</stp>
        <stp>EP</stp>
        <stp>BAR</stp>
        <stp/>
        <stp>Close</stp>
        <stp>ADC</stp>
        <stp>-621</stp>
        <stp>All</stp>
        <stp/>
        <stp/>
        <stp>TRUE</stp>
        <stp>T</stp>
        <tr r="F623" s="2"/>
      </tp>
      <tp>
        <v>5643.75</v>
        <stp/>
        <stp>StudyData</stp>
        <stp>EP</stp>
        <stp>BAR</stp>
        <stp/>
        <stp>Close</stp>
        <stp>ADC</stp>
        <stp>-121</stp>
        <stp>All</stp>
        <stp/>
        <stp/>
        <stp>TRUE</stp>
        <stp>T</stp>
        <tr r="F123" s="2"/>
      </tp>
      <tp>
        <v>4835.5</v>
        <stp/>
        <stp>StudyData</stp>
        <stp>EP</stp>
        <stp>BAR</stp>
        <stp/>
        <stp>Close</stp>
        <stp>ADC</stp>
        <stp>-321</stp>
        <stp>All</stp>
        <stp/>
        <stp/>
        <stp>TRUE</stp>
        <stp>T</stp>
        <tr r="F323" s="2"/>
      </tp>
      <tp>
        <v>5363.75</v>
        <stp/>
        <stp>StudyData</stp>
        <stp>EP</stp>
        <stp>BAR</stp>
        <stp/>
        <stp>Close</stp>
        <stp>ADC</stp>
        <stp>-221</stp>
        <stp>All</stp>
        <stp/>
        <stp/>
        <stp>TRUE</stp>
        <stp>T</stp>
        <tr r="F223" s="2"/>
      </tp>
      <tp>
        <v>4777.25</v>
        <stp/>
        <stp>StudyData</stp>
        <stp>EP</stp>
        <stp>BAR</stp>
        <stp/>
        <stp>Close</stp>
        <stp>ADC</stp>
        <stp>-921</stp>
        <stp>All</stp>
        <stp/>
        <stp/>
        <stp>TRUE</stp>
        <stp>T</stp>
        <tr r="F923" s="2"/>
      </tp>
      <tp>
        <v>5155.5</v>
        <stp/>
        <stp>StudyData</stp>
        <stp>EP</stp>
        <stp>BAR</stp>
        <stp/>
        <stp>Close</stp>
        <stp>ADC</stp>
        <stp>-821</stp>
        <stp>All</stp>
        <stp/>
        <stp/>
        <stp>TRUE</stp>
        <stp>T</stp>
        <tr r="F823" s="2"/>
      </tp>
      <tp>
        <v>4572.75</v>
        <stp/>
        <stp>StudyData</stp>
        <stp>EP</stp>
        <stp>BAR</stp>
        <stp/>
        <stp>Close</stp>
        <stp>ADC</stp>
        <stp>-522</stp>
        <stp>All</stp>
        <stp/>
        <stp/>
        <stp>TRUE</stp>
        <stp>T</stp>
        <tr r="F524" s="2"/>
      </tp>
      <tp>
        <v>4732</v>
        <stp/>
        <stp>StudyData</stp>
        <stp>EP</stp>
        <stp>BAR</stp>
        <stp/>
        <stp>Close</stp>
        <stp>ADC</stp>
        <stp>-422</stp>
        <stp>All</stp>
        <stp/>
        <stp/>
        <stp>TRUE</stp>
        <stp>T</stp>
        <tr r="F424" s="2"/>
      </tp>
      <tp>
        <v>4879.75</v>
        <stp/>
        <stp>StudyData</stp>
        <stp>EP</stp>
        <stp>BAR</stp>
        <stp/>
        <stp>Close</stp>
        <stp>ADC</stp>
        <stp>-722</stp>
        <stp>All</stp>
        <stp/>
        <stp/>
        <stp>TRUE</stp>
        <stp>T</stp>
        <tr r="F724" s="2"/>
      </tp>
      <tp>
        <v>4496.25</v>
        <stp/>
        <stp>StudyData</stp>
        <stp>EP</stp>
        <stp>BAR</stp>
        <stp/>
        <stp>Close</stp>
        <stp>ADC</stp>
        <stp>-622</stp>
        <stp>All</stp>
        <stp/>
        <stp/>
        <stp>TRUE</stp>
        <stp>T</stp>
        <tr r="F624" s="2"/>
      </tp>
      <tp>
        <v>5661.5</v>
        <stp/>
        <stp>StudyData</stp>
        <stp>EP</stp>
        <stp>BAR</stp>
        <stp/>
        <stp>Close</stp>
        <stp>ADC</stp>
        <stp>-122</stp>
        <stp>All</stp>
        <stp/>
        <stp/>
        <stp>TRUE</stp>
        <stp>T</stp>
        <tr r="F124" s="2"/>
      </tp>
      <tp>
        <v>4831.5</v>
        <stp/>
        <stp>StudyData</stp>
        <stp>EP</stp>
        <stp>BAR</stp>
        <stp/>
        <stp>Close</stp>
        <stp>ADC</stp>
        <stp>-322</stp>
        <stp>All</stp>
        <stp/>
        <stp/>
        <stp>TRUE</stp>
        <stp>T</stp>
        <tr r="F324" s="2"/>
      </tp>
      <tp>
        <v>5439.5</v>
        <stp/>
        <stp>StudyData</stp>
        <stp>EP</stp>
        <stp>BAR</stp>
        <stp/>
        <stp>Close</stp>
        <stp>ADC</stp>
        <stp>-222</stp>
        <stp>All</stp>
        <stp/>
        <stp/>
        <stp>TRUE</stp>
        <stp>T</stp>
        <tr r="F224" s="2"/>
      </tp>
      <tp>
        <v>4755</v>
        <stp/>
        <stp>StudyData</stp>
        <stp>EP</stp>
        <stp>BAR</stp>
        <stp/>
        <stp>Close</stp>
        <stp>ADC</stp>
        <stp>-922</stp>
        <stp>All</stp>
        <stp/>
        <stp/>
        <stp>TRUE</stp>
        <stp>T</stp>
        <tr r="F924" s="2"/>
      </tp>
      <tp>
        <v>5170.25</v>
        <stp/>
        <stp>StudyData</stp>
        <stp>EP</stp>
        <stp>BAR</stp>
        <stp/>
        <stp>Close</stp>
        <stp>ADC</stp>
        <stp>-822</stp>
        <stp>All</stp>
        <stp/>
        <stp/>
        <stp>TRUE</stp>
        <stp>T</stp>
        <tr r="F824" s="2"/>
      </tp>
      <tp>
        <v>4530.5</v>
        <stp/>
        <stp>StudyData</stp>
        <stp>EP</stp>
        <stp>BAR</stp>
        <stp/>
        <stp>Close</stp>
        <stp>ADC</stp>
        <stp>-523</stp>
        <stp>All</stp>
        <stp/>
        <stp/>
        <stp>TRUE</stp>
        <stp>T</stp>
        <tr r="F525" s="2"/>
      </tp>
      <tp>
        <v>4750.75</v>
        <stp/>
        <stp>StudyData</stp>
        <stp>EP</stp>
        <stp>BAR</stp>
        <stp/>
        <stp>Close</stp>
        <stp>ADC</stp>
        <stp>-423</stp>
        <stp>All</stp>
        <stp/>
        <stp/>
        <stp>TRUE</stp>
        <stp>T</stp>
        <tr r="F425" s="2"/>
      </tp>
      <tp>
        <v>4934.5</v>
        <stp/>
        <stp>StudyData</stp>
        <stp>EP</stp>
        <stp>BAR</stp>
        <stp/>
        <stp>Close</stp>
        <stp>ADC</stp>
        <stp>-723</stp>
        <stp>All</stp>
        <stp/>
        <stp/>
        <stp>TRUE</stp>
        <stp>T</stp>
        <tr r="F725" s="2"/>
      </tp>
      <tp>
        <v>4470.75</v>
        <stp/>
        <stp>StudyData</stp>
        <stp>EP</stp>
        <stp>BAR</stp>
        <stp/>
        <stp>Close</stp>
        <stp>ADC</stp>
        <stp>-623</stp>
        <stp>All</stp>
        <stp/>
        <stp/>
        <stp>TRUE</stp>
        <stp>T</stp>
        <tr r="F625" s="2"/>
      </tp>
      <tp>
        <v>5673.25</v>
        <stp/>
        <stp>StudyData</stp>
        <stp>EP</stp>
        <stp>BAR</stp>
        <stp/>
        <stp>Close</stp>
        <stp>ADC</stp>
        <stp>-123</stp>
        <stp>All</stp>
        <stp/>
        <stp/>
        <stp>TRUE</stp>
        <stp>T</stp>
        <tr r="F125" s="2"/>
      </tp>
      <tp>
        <v>4823.25</v>
        <stp/>
        <stp>StudyData</stp>
        <stp>EP</stp>
        <stp>BAR</stp>
        <stp/>
        <stp>Close</stp>
        <stp>ADC</stp>
        <stp>-323</stp>
        <stp>All</stp>
        <stp/>
        <stp/>
        <stp>TRUE</stp>
        <stp>T</stp>
        <tr r="F325" s="2"/>
      </tp>
      <tp>
        <v>5404</v>
        <stp/>
        <stp>StudyData</stp>
        <stp>EP</stp>
        <stp>BAR</stp>
        <stp/>
        <stp>Close</stp>
        <stp>ADC</stp>
        <stp>-223</stp>
        <stp>All</stp>
        <stp/>
        <stp/>
        <stp>TRUE</stp>
        <stp>T</stp>
        <tr r="F225" s="2"/>
      </tp>
      <tp>
        <v>4748.5</v>
        <stp/>
        <stp>StudyData</stp>
        <stp>EP</stp>
        <stp>BAR</stp>
        <stp/>
        <stp>Close</stp>
        <stp>ADC</stp>
        <stp>-923</stp>
        <stp>All</stp>
        <stp/>
        <stp/>
        <stp>TRUE</stp>
        <stp>T</stp>
        <tr r="F925" s="2"/>
      </tp>
      <tp>
        <v>5177.25</v>
        <stp/>
        <stp>StudyData</stp>
        <stp>EP</stp>
        <stp>BAR</stp>
        <stp/>
        <stp>Close</stp>
        <stp>ADC</stp>
        <stp>-823</stp>
        <stp>All</stp>
        <stp/>
        <stp/>
        <stp>TRUE</stp>
        <stp>T</stp>
        <tr r="F825" s="2"/>
      </tp>
      <tp>
        <v>4473</v>
        <stp/>
        <stp>StudyData</stp>
        <stp>EP</stp>
        <stp>BAR</stp>
        <stp/>
        <stp>Close</stp>
        <stp>ADC</stp>
        <stp>-524</stp>
        <stp>All</stp>
        <stp/>
        <stp/>
        <stp>TRUE</stp>
        <stp>T</stp>
        <tr r="F526" s="2"/>
      </tp>
      <tp>
        <v>4785.5</v>
        <stp/>
        <stp>StudyData</stp>
        <stp>EP</stp>
        <stp>BAR</stp>
        <stp/>
        <stp>Close</stp>
        <stp>ADC</stp>
        <stp>-424</stp>
        <stp>All</stp>
        <stp/>
        <stp/>
        <stp>TRUE</stp>
        <stp>T</stp>
        <tr r="F426" s="2"/>
      </tp>
      <tp>
        <v>4885.25</v>
        <stp/>
        <stp>StudyData</stp>
        <stp>EP</stp>
        <stp>BAR</stp>
        <stp/>
        <stp>Close</stp>
        <stp>ADC</stp>
        <stp>-724</stp>
        <stp>All</stp>
        <stp/>
        <stp/>
        <stp>TRUE</stp>
        <stp>T</stp>
        <tr r="F726" s="2"/>
      </tp>
      <tp>
        <v>4401.25</v>
        <stp/>
        <stp>StudyData</stp>
        <stp>EP</stp>
        <stp>BAR</stp>
        <stp/>
        <stp>Close</stp>
        <stp>ADC</stp>
        <stp>-624</stp>
        <stp>All</stp>
        <stp/>
        <stp/>
        <stp>TRUE</stp>
        <stp>T</stp>
        <tr r="F626" s="2"/>
      </tp>
      <tp>
        <v>5792.5</v>
        <stp/>
        <stp>StudyData</stp>
        <stp>EP</stp>
        <stp>BAR</stp>
        <stp/>
        <stp>Close</stp>
        <stp>ADC</stp>
        <stp>-124</stp>
        <stp>All</stp>
        <stp/>
        <stp/>
        <stp>TRUE</stp>
        <stp>T</stp>
        <tr r="F126" s="2"/>
      </tp>
      <tp>
        <v>4737.5</v>
        <stp/>
        <stp>StudyData</stp>
        <stp>EP</stp>
        <stp>BAR</stp>
        <stp/>
        <stp>Close</stp>
        <stp>ADC</stp>
        <stp>-324</stp>
        <stp>All</stp>
        <stp/>
        <stp/>
        <stp>TRUE</stp>
        <stp>T</stp>
        <tr r="F326" s="2"/>
      </tp>
      <tp>
        <v>5456.5</v>
        <stp/>
        <stp>StudyData</stp>
        <stp>EP</stp>
        <stp>BAR</stp>
        <stp/>
        <stp>Close</stp>
        <stp>ADC</stp>
        <stp>-224</stp>
        <stp>All</stp>
        <stp/>
        <stp/>
        <stp>TRUE</stp>
        <stp>T</stp>
        <tr r="F226" s="2"/>
      </tp>
      <tp>
        <v>4747</v>
        <stp/>
        <stp>StudyData</stp>
        <stp>EP</stp>
        <stp>BAR</stp>
        <stp/>
        <stp>Close</stp>
        <stp>ADC</stp>
        <stp>-924</stp>
        <stp>All</stp>
        <stp/>
        <stp/>
        <stp>TRUE</stp>
        <stp>T</stp>
        <tr r="F926" s="2"/>
      </tp>
      <tp>
        <v>5162</v>
        <stp/>
        <stp>StudyData</stp>
        <stp>EP</stp>
        <stp>BAR</stp>
        <stp/>
        <stp>Close</stp>
        <stp>ADC</stp>
        <stp>-824</stp>
        <stp>All</stp>
        <stp/>
        <stp/>
        <stp>TRUE</stp>
        <stp>T</stp>
        <tr r="F826" s="2"/>
      </tp>
      <tp>
        <v>4524.75</v>
        <stp/>
        <stp>StudyData</stp>
        <stp>EP</stp>
        <stp>BAR</stp>
        <stp/>
        <stp>Close</stp>
        <stp>ADC</stp>
        <stp>-525</stp>
        <stp>All</stp>
        <stp/>
        <stp/>
        <stp>TRUE</stp>
        <stp>T</stp>
        <tr r="F527" s="2"/>
      </tp>
      <tp>
        <v>4771</v>
        <stp/>
        <stp>StudyData</stp>
        <stp>EP</stp>
        <stp>BAR</stp>
        <stp/>
        <stp>Close</stp>
        <stp>ADC</stp>
        <stp>-425</stp>
        <stp>All</stp>
        <stp/>
        <stp/>
        <stp>TRUE</stp>
        <stp>T</stp>
        <tr r="F427" s="2"/>
      </tp>
      <tp>
        <v>4901.25</v>
        <stp/>
        <stp>StudyData</stp>
        <stp>EP</stp>
        <stp>BAR</stp>
        <stp/>
        <stp>Close</stp>
        <stp>ADC</stp>
        <stp>-725</stp>
        <stp>All</stp>
        <stp/>
        <stp/>
        <stp>TRUE</stp>
        <stp>T</stp>
        <tr r="F727" s="2"/>
      </tp>
      <tp>
        <v>4415.25</v>
        <stp/>
        <stp>StudyData</stp>
        <stp>EP</stp>
        <stp>BAR</stp>
        <stp/>
        <stp>Close</stp>
        <stp>ADC</stp>
        <stp>-625</stp>
        <stp>All</stp>
        <stp/>
        <stp/>
        <stp>TRUE</stp>
        <stp>T</stp>
        <tr r="F627" s="2"/>
      </tp>
      <tp>
        <v>5741.5</v>
        <stp/>
        <stp>StudyData</stp>
        <stp>EP</stp>
        <stp>BAR</stp>
        <stp/>
        <stp>Close</stp>
        <stp>ADC</stp>
        <stp>-125</stp>
        <stp>All</stp>
        <stp/>
        <stp/>
        <stp>TRUE</stp>
        <stp>T</stp>
        <tr r="F127" s="2"/>
      </tp>
      <tp>
        <v>4742.75</v>
        <stp/>
        <stp>StudyData</stp>
        <stp>EP</stp>
        <stp>BAR</stp>
        <stp/>
        <stp>Close</stp>
        <stp>ADC</stp>
        <stp>-325</stp>
        <stp>All</stp>
        <stp/>
        <stp/>
        <stp>TRUE</stp>
        <stp>T</stp>
        <tr r="F327" s="2"/>
      </tp>
      <tp>
        <v>5449.5</v>
        <stp/>
        <stp>StudyData</stp>
        <stp>EP</stp>
        <stp>BAR</stp>
        <stp/>
        <stp>Close</stp>
        <stp>ADC</stp>
        <stp>-225</stp>
        <stp>All</stp>
        <stp/>
        <stp/>
        <stp>TRUE</stp>
        <stp>T</stp>
        <tr r="F227" s="2"/>
      </tp>
      <tp>
        <v>4737.75</v>
        <stp/>
        <stp>StudyData</stp>
        <stp>EP</stp>
        <stp>BAR</stp>
        <stp/>
        <stp>Close</stp>
        <stp>ADC</stp>
        <stp>-925</stp>
        <stp>All</stp>
        <stp/>
        <stp/>
        <stp>TRUE</stp>
        <stp>T</stp>
        <tr r="F927" s="2"/>
      </tp>
      <tp>
        <v>5171.75</v>
        <stp/>
        <stp>StudyData</stp>
        <stp>EP</stp>
        <stp>BAR</stp>
        <stp/>
        <stp>Close</stp>
        <stp>ADC</stp>
        <stp>-825</stp>
        <stp>All</stp>
        <stp/>
        <stp/>
        <stp>TRUE</stp>
        <stp>T</stp>
        <tr r="F827" s="2"/>
      </tp>
      <tp>
        <v>4516</v>
        <stp/>
        <stp>StudyData</stp>
        <stp>EP</stp>
        <stp>BAR</stp>
        <stp/>
        <stp>Close</stp>
        <stp>ADC</stp>
        <stp>-526</stp>
        <stp>All</stp>
        <stp/>
        <stp/>
        <stp>TRUE</stp>
        <stp>T</stp>
        <tr r="F528" s="2"/>
      </tp>
      <tp>
        <v>4796.5</v>
        <stp/>
        <stp>StudyData</stp>
        <stp>EP</stp>
        <stp>BAR</stp>
        <stp/>
        <stp>Close</stp>
        <stp>ADC</stp>
        <stp>-426</stp>
        <stp>All</stp>
        <stp/>
        <stp/>
        <stp>TRUE</stp>
        <stp>T</stp>
        <tr r="F428" s="2"/>
      </tp>
      <tp>
        <v>4975.75</v>
        <stp/>
        <stp>StudyData</stp>
        <stp>EP</stp>
        <stp>BAR</stp>
        <stp/>
        <stp>Close</stp>
        <stp>ADC</stp>
        <stp>-726</stp>
        <stp>All</stp>
        <stp/>
        <stp/>
        <stp>TRUE</stp>
        <stp>T</stp>
        <tr r="F728" s="2"/>
      </tp>
      <tp>
        <v>4459.5</v>
        <stp/>
        <stp>StudyData</stp>
        <stp>EP</stp>
        <stp>BAR</stp>
        <stp/>
        <stp>Close</stp>
        <stp>ADC</stp>
        <stp>-626</stp>
        <stp>All</stp>
        <stp/>
        <stp/>
        <stp>TRUE</stp>
        <stp>T</stp>
        <tr r="F628" s="2"/>
      </tp>
      <tp>
        <v>5741.75</v>
        <stp/>
        <stp>StudyData</stp>
        <stp>EP</stp>
        <stp>BAR</stp>
        <stp/>
        <stp>Close</stp>
        <stp>ADC</stp>
        <stp>-126</stp>
        <stp>All</stp>
        <stp/>
        <stp/>
        <stp>TRUE</stp>
        <stp>T</stp>
        <tr r="F128" s="2"/>
      </tp>
      <tp>
        <v>4674.5</v>
        <stp/>
        <stp>StudyData</stp>
        <stp>EP</stp>
        <stp>BAR</stp>
        <stp/>
        <stp>Close</stp>
        <stp>ADC</stp>
        <stp>-326</stp>
        <stp>All</stp>
        <stp/>
        <stp/>
        <stp>TRUE</stp>
        <stp>T</stp>
        <tr r="F328" s="2"/>
      </tp>
      <tp>
        <v>5449.25</v>
        <stp/>
        <stp>StudyData</stp>
        <stp>EP</stp>
        <stp>BAR</stp>
        <stp/>
        <stp>Close</stp>
        <stp>ADC</stp>
        <stp>-226</stp>
        <stp>All</stp>
        <stp/>
        <stp/>
        <stp>TRUE</stp>
        <stp>T</stp>
        <tr r="F228" s="2"/>
      </tp>
      <tp>
        <v>4722.5</v>
        <stp/>
        <stp>StudyData</stp>
        <stp>EP</stp>
        <stp>BAR</stp>
        <stp/>
        <stp>Close</stp>
        <stp>ADC</stp>
        <stp>-926</stp>
        <stp>All</stp>
        <stp/>
        <stp/>
        <stp>TRUE</stp>
        <stp>T</stp>
        <tr r="F928" s="2"/>
      </tp>
      <tp>
        <v>5154.75</v>
        <stp/>
        <stp>StudyData</stp>
        <stp>EP</stp>
        <stp>BAR</stp>
        <stp/>
        <stp>Close</stp>
        <stp>ADC</stp>
        <stp>-826</stp>
        <stp>All</stp>
        <stp/>
        <stp/>
        <stp>TRUE</stp>
        <stp>T</stp>
        <tr r="F828" s="2"/>
      </tp>
      <tp>
        <v>4472.5</v>
        <stp/>
        <stp>StudyData</stp>
        <stp>EP</stp>
        <stp>BAR</stp>
        <stp/>
        <stp>Close</stp>
        <stp>ADC</stp>
        <stp>-527</stp>
        <stp>All</stp>
        <stp/>
        <stp/>
        <stp>TRUE</stp>
        <stp>T</stp>
        <tr r="F529" s="2"/>
      </tp>
      <tp>
        <v>4815.5</v>
        <stp/>
        <stp>StudyData</stp>
        <stp>EP</stp>
        <stp>BAR</stp>
        <stp/>
        <stp>Close</stp>
        <stp>ADC</stp>
        <stp>-427</stp>
        <stp>All</stp>
        <stp/>
        <stp/>
        <stp>TRUE</stp>
        <stp>T</stp>
        <tr r="F429" s="2"/>
      </tp>
      <tp>
        <v>4988.5</v>
        <stp/>
        <stp>StudyData</stp>
        <stp>EP</stp>
        <stp>BAR</stp>
        <stp/>
        <stp>Close</stp>
        <stp>ADC</stp>
        <stp>-727</stp>
        <stp>All</stp>
        <stp/>
        <stp/>
        <stp>TRUE</stp>
        <stp>T</stp>
        <tr r="F729" s="2"/>
      </tp>
      <tp>
        <v>4447.25</v>
        <stp/>
        <stp>StudyData</stp>
        <stp>EP</stp>
        <stp>BAR</stp>
        <stp/>
        <stp>Close</stp>
        <stp>ADC</stp>
        <stp>-627</stp>
        <stp>All</stp>
        <stp/>
        <stp/>
        <stp>TRUE</stp>
        <stp>T</stp>
        <tr r="F629" s="2"/>
      </tp>
      <tp>
        <v>5776.25</v>
        <stp/>
        <stp>StudyData</stp>
        <stp>EP</stp>
        <stp>BAR</stp>
        <stp/>
        <stp>Close</stp>
        <stp>ADC</stp>
        <stp>-127</stp>
        <stp>All</stp>
        <stp/>
        <stp/>
        <stp>TRUE</stp>
        <stp>T</stp>
        <tr r="F129" s="2"/>
      </tp>
      <tp>
        <v>4711.75</v>
        <stp/>
        <stp>StudyData</stp>
        <stp>EP</stp>
        <stp>BAR</stp>
        <stp/>
        <stp>Close</stp>
        <stp>ADC</stp>
        <stp>-327</stp>
        <stp>All</stp>
        <stp/>
        <stp/>
        <stp>TRUE</stp>
        <stp>T</stp>
        <tr r="F329" s="2"/>
      </tp>
      <tp>
        <v>5393.5</v>
        <stp/>
        <stp>StudyData</stp>
        <stp>EP</stp>
        <stp>BAR</stp>
        <stp/>
        <stp>Close</stp>
        <stp>ADC</stp>
        <stp>-227</stp>
        <stp>All</stp>
        <stp/>
        <stp/>
        <stp>TRUE</stp>
        <stp>T</stp>
        <tr r="F229" s="2"/>
      </tp>
      <tp>
        <v>4698</v>
        <stp/>
        <stp>StudyData</stp>
        <stp>EP</stp>
        <stp>BAR</stp>
        <stp/>
        <stp>Close</stp>
        <stp>ADC</stp>
        <stp>-927</stp>
        <stp>All</stp>
        <stp/>
        <stp/>
        <stp>TRUE</stp>
        <stp>T</stp>
        <tr r="F929" s="2"/>
      </tp>
      <tp>
        <v>5154</v>
        <stp/>
        <stp>StudyData</stp>
        <stp>EP</stp>
        <stp>BAR</stp>
        <stp/>
        <stp>Close</stp>
        <stp>ADC</stp>
        <stp>-827</stp>
        <stp>All</stp>
        <stp/>
        <stp/>
        <stp>TRUE</stp>
        <stp>T</stp>
        <tr r="F829" s="2"/>
      </tp>
      <tp>
        <v>4830.5</v>
        <stp/>
        <stp>StudyData</stp>
        <stp>EP</stp>
        <stp>BAR</stp>
        <stp/>
        <stp>Open</stp>
        <stp>ADC</stp>
        <stp>-848</stp>
        <stp>All</stp>
        <stp/>
        <stp/>
        <stp>TRUE</stp>
        <stp>T</stp>
        <tr r="C850" s="2"/>
      </tp>
      <tp>
        <v>4608.75</v>
        <stp/>
        <stp>StudyData</stp>
        <stp>EP</stp>
        <stp>BAR</stp>
        <stp/>
        <stp>Open</stp>
        <stp>ADC</stp>
        <stp>-948</stp>
        <stp>All</stp>
        <stp/>
        <stp/>
        <stp>TRUE</stp>
        <stp>T</stp>
        <tr r="C950" s="2"/>
      </tp>
      <tp>
        <v>5628</v>
        <stp/>
        <stp>StudyData</stp>
        <stp>EP</stp>
        <stp>BAR</stp>
        <stp/>
        <stp>Open</stp>
        <stp>ADC</stp>
        <stp>-148</stp>
        <stp>All</stp>
        <stp/>
        <stp/>
        <stp>TRUE</stp>
        <stp>T</stp>
        <tr r="C150" s="2"/>
      </tp>
      <tp>
        <v>5393.5</v>
        <stp/>
        <stp>StudyData</stp>
        <stp>EP</stp>
        <stp>BAR</stp>
        <stp/>
        <stp>Open</stp>
        <stp>ADC</stp>
        <stp>-248</stp>
        <stp>All</stp>
        <stp/>
        <stp/>
        <stp>TRUE</stp>
        <stp>T</stp>
        <tr r="C250" s="2"/>
      </tp>
      <tp>
        <v>4681</v>
        <stp/>
        <stp>StudyData</stp>
        <stp>EP</stp>
        <stp>BAR</stp>
        <stp/>
        <stp>Open</stp>
        <stp>ADC</stp>
        <stp>-348</stp>
        <stp>All</stp>
        <stp/>
        <stp/>
        <stp>TRUE</stp>
        <stp>T</stp>
        <tr r="C350" s="2"/>
      </tp>
      <tp>
        <v>4531.75</v>
        <stp/>
        <stp>StudyData</stp>
        <stp>EP</stp>
        <stp>BAR</stp>
        <stp/>
        <stp>Open</stp>
        <stp>ADC</stp>
        <stp>-448</stp>
        <stp>All</stp>
        <stp/>
        <stp/>
        <stp>TRUE</stp>
        <stp>T</stp>
        <tr r="C450" s="2"/>
      </tp>
      <tp>
        <v>4355.5</v>
        <stp/>
        <stp>StudyData</stp>
        <stp>EP</stp>
        <stp>BAR</stp>
        <stp/>
        <stp>Open</stp>
        <stp>ADC</stp>
        <stp>-548</stp>
        <stp>All</stp>
        <stp/>
        <stp/>
        <stp>TRUE</stp>
        <stp>T</stp>
        <tr r="C550" s="2"/>
      </tp>
      <tp>
        <v>4610.5</v>
        <stp/>
        <stp>StudyData</stp>
        <stp>EP</stp>
        <stp>BAR</stp>
        <stp/>
        <stp>Open</stp>
        <stp>ADC</stp>
        <stp>-648</stp>
        <stp>All</stp>
        <stp/>
        <stp/>
        <stp>TRUE</stp>
        <stp>T</stp>
        <tr r="C650" s="2"/>
      </tp>
      <tp>
        <v>4636</v>
        <stp/>
        <stp>StudyData</stp>
        <stp>EP</stp>
        <stp>BAR</stp>
        <stp/>
        <stp>Open</stp>
        <stp>ADC</stp>
        <stp>-748</stp>
        <stp>All</stp>
        <stp/>
        <stp/>
        <stp>TRUE</stp>
        <stp>T</stp>
        <tr r="C750" s="2"/>
      </tp>
      <tp>
        <v>4803.25</v>
        <stp/>
        <stp>StudyData</stp>
        <stp>EP</stp>
        <stp>BAR</stp>
        <stp/>
        <stp>Open</stp>
        <stp>ADC</stp>
        <stp>-849</stp>
        <stp>All</stp>
        <stp/>
        <stp/>
        <stp>TRUE</stp>
        <stp>T</stp>
        <tr r="C851" s="2"/>
      </tp>
      <tp>
        <v>4609.75</v>
        <stp/>
        <stp>StudyData</stp>
        <stp>EP</stp>
        <stp>BAR</stp>
        <stp/>
        <stp>Open</stp>
        <stp>ADC</stp>
        <stp>-949</stp>
        <stp>All</stp>
        <stp/>
        <stp/>
        <stp>TRUE</stp>
        <stp>T</stp>
        <tr r="C951" s="2"/>
      </tp>
      <tp>
        <v>5577.5</v>
        <stp/>
        <stp>StudyData</stp>
        <stp>EP</stp>
        <stp>BAR</stp>
        <stp/>
        <stp>Open</stp>
        <stp>ADC</stp>
        <stp>-149</stp>
        <stp>All</stp>
        <stp/>
        <stp/>
        <stp>TRUE</stp>
        <stp>T</stp>
        <tr r="C151" s="2"/>
      </tp>
      <tp>
        <v>5401.75</v>
        <stp/>
        <stp>StudyData</stp>
        <stp>EP</stp>
        <stp>BAR</stp>
        <stp/>
        <stp>Open</stp>
        <stp>ADC</stp>
        <stp>-249</stp>
        <stp>All</stp>
        <stp/>
        <stp/>
        <stp>TRUE</stp>
        <stp>T</stp>
        <tr r="C251" s="2"/>
      </tp>
      <tp>
        <v>4627.25</v>
        <stp/>
        <stp>StudyData</stp>
        <stp>EP</stp>
        <stp>BAR</stp>
        <stp/>
        <stp>Open</stp>
        <stp>ADC</stp>
        <stp>-349</stp>
        <stp>All</stp>
        <stp/>
        <stp/>
        <stp>TRUE</stp>
        <stp>T</stp>
        <tr r="C351" s="2"/>
      </tp>
      <tp>
        <v>4554</v>
        <stp/>
        <stp>StudyData</stp>
        <stp>EP</stp>
        <stp>BAR</stp>
        <stp/>
        <stp>Open</stp>
        <stp>ADC</stp>
        <stp>-449</stp>
        <stp>All</stp>
        <stp/>
        <stp/>
        <stp>TRUE</stp>
        <stp>T</stp>
        <tr r="C451" s="2"/>
      </tp>
      <tp>
        <v>4297.75</v>
        <stp/>
        <stp>StudyData</stp>
        <stp>EP</stp>
        <stp>BAR</stp>
        <stp/>
        <stp>Open</stp>
        <stp>ADC</stp>
        <stp>-549</stp>
        <stp>All</stp>
        <stp/>
        <stp/>
        <stp>TRUE</stp>
        <stp>T</stp>
        <tr r="C551" s="2"/>
      </tp>
      <tp>
        <v>4628.25</v>
        <stp/>
        <stp>StudyData</stp>
        <stp>EP</stp>
        <stp>BAR</stp>
        <stp/>
        <stp>Open</stp>
        <stp>ADC</stp>
        <stp>-649</stp>
        <stp>All</stp>
        <stp/>
        <stp/>
        <stp>TRUE</stp>
        <stp>T</stp>
        <tr r="C651" s="2"/>
      </tp>
      <tp>
        <v>4669.5</v>
        <stp/>
        <stp>StudyData</stp>
        <stp>EP</stp>
        <stp>BAR</stp>
        <stp/>
        <stp>Open</stp>
        <stp>ADC</stp>
        <stp>-749</stp>
        <stp>All</stp>
        <stp/>
        <stp/>
        <stp>TRUE</stp>
        <stp>T</stp>
        <tr r="C751" s="2"/>
      </tp>
      <tp>
        <v>5156</v>
        <stp/>
        <stp>StudyData</stp>
        <stp>EP</stp>
        <stp>BAR</stp>
        <stp/>
        <stp>High</stp>
        <stp>ADC</stp>
        <stp>-829</stp>
        <stp>All</stp>
        <stp/>
        <stp/>
        <stp>TRUE</stp>
        <stp>T</stp>
        <tr r="D831" s="2"/>
      </tp>
      <tp>
        <v>4686.25</v>
        <stp/>
        <stp>StudyData</stp>
        <stp>EP</stp>
        <stp>BAR</stp>
        <stp/>
        <stp>High</stp>
        <stp>ADC</stp>
        <stp>-929</stp>
        <stp>All</stp>
        <stp/>
        <stp/>
        <stp>TRUE</stp>
        <stp>T</stp>
        <tr r="D931" s="2"/>
      </tp>
      <tp>
        <v>5492.25</v>
        <stp/>
        <stp>StudyData</stp>
        <stp>EP</stp>
        <stp>BAR</stp>
        <stp/>
        <stp>High</stp>
        <stp>ADC</stp>
        <stp>-229</stp>
        <stp>All</stp>
        <stp/>
        <stp/>
        <stp>TRUE</stp>
        <stp>T</stp>
        <tr r="D231" s="2"/>
      </tp>
      <tp>
        <v>4701.75</v>
        <stp/>
        <stp>StudyData</stp>
        <stp>EP</stp>
        <stp>BAR</stp>
        <stp/>
        <stp>High</stp>
        <stp>ADC</stp>
        <stp>-329</stp>
        <stp>All</stp>
        <stp/>
        <stp/>
        <stp>TRUE</stp>
        <stp>T</stp>
        <tr r="D331" s="2"/>
      </tp>
      <tp>
        <v>5793.75</v>
        <stp/>
        <stp>StudyData</stp>
        <stp>EP</stp>
        <stp>BAR</stp>
        <stp/>
        <stp>High</stp>
        <stp>ADC</stp>
        <stp>-129</stp>
        <stp>All</stp>
        <stp/>
        <stp/>
        <stp>TRUE</stp>
        <stp>T</stp>
        <tr r="D131" s="2"/>
      </tp>
      <tp>
        <v>4554.75</v>
        <stp/>
        <stp>StudyData</stp>
        <stp>EP</stp>
        <stp>BAR</stp>
        <stp/>
        <stp>High</stp>
        <stp>ADC</stp>
        <stp>-629</stp>
        <stp>All</stp>
        <stp/>
        <stp/>
        <stp>TRUE</stp>
        <stp>T</stp>
        <tr r="D631" s="2"/>
      </tp>
      <tp>
        <v>5081</v>
        <stp/>
        <stp>StudyData</stp>
        <stp>EP</stp>
        <stp>BAR</stp>
        <stp/>
        <stp>High</stp>
        <stp>ADC</stp>
        <stp>-729</stp>
        <stp>All</stp>
        <stp/>
        <stp/>
        <stp>TRUE</stp>
        <stp>T</stp>
        <tr r="D731" s="2"/>
      </tp>
      <tp>
        <v>4801.25</v>
        <stp/>
        <stp>StudyData</stp>
        <stp>EP</stp>
        <stp>BAR</stp>
        <stp/>
        <stp>High</stp>
        <stp>ADC</stp>
        <stp>-429</stp>
        <stp>All</stp>
        <stp/>
        <stp/>
        <stp>TRUE</stp>
        <stp>T</stp>
        <tr r="D431" s="2"/>
      </tp>
      <tp>
        <v>4497.25</v>
        <stp/>
        <stp>StudyData</stp>
        <stp>EP</stp>
        <stp>BAR</stp>
        <stp/>
        <stp>High</stp>
        <stp>ADC</stp>
        <stp>-529</stp>
        <stp>All</stp>
        <stp/>
        <stp/>
        <stp>TRUE</stp>
        <stp>T</stp>
        <tr r="D531" s="2"/>
      </tp>
      <tp>
        <v>5137.25</v>
        <stp/>
        <stp>StudyData</stp>
        <stp>EP</stp>
        <stp>BAR</stp>
        <stp/>
        <stp>High</stp>
        <stp>ADC</stp>
        <stp>-828</stp>
        <stp>All</stp>
        <stp/>
        <stp/>
        <stp>TRUE</stp>
        <stp>T</stp>
        <tr r="D830" s="2"/>
      </tp>
      <tp>
        <v>4712</v>
        <stp/>
        <stp>StudyData</stp>
        <stp>EP</stp>
        <stp>BAR</stp>
        <stp/>
        <stp>High</stp>
        <stp>ADC</stp>
        <stp>-928</stp>
        <stp>All</stp>
        <stp/>
        <stp/>
        <stp>TRUE</stp>
        <stp>T</stp>
        <tr r="D930" s="2"/>
      </tp>
      <tp>
        <v>5477</v>
        <stp/>
        <stp>StudyData</stp>
        <stp>EP</stp>
        <stp>BAR</stp>
        <stp/>
        <stp>High</stp>
        <stp>ADC</stp>
        <stp>-228</stp>
        <stp>All</stp>
        <stp/>
        <stp/>
        <stp>TRUE</stp>
        <stp>T</stp>
        <tr r="D230" s="2"/>
      </tp>
      <tp>
        <v>4715.5</v>
        <stp/>
        <stp>StudyData</stp>
        <stp>EP</stp>
        <stp>BAR</stp>
        <stp/>
        <stp>High</stp>
        <stp>ADC</stp>
        <stp>-328</stp>
        <stp>All</stp>
        <stp/>
        <stp/>
        <stp>TRUE</stp>
        <stp>T</stp>
        <tr r="D330" s="2"/>
      </tp>
      <tp>
        <v>5800.5</v>
        <stp/>
        <stp>StudyData</stp>
        <stp>EP</stp>
        <stp>BAR</stp>
        <stp/>
        <stp>High</stp>
        <stp>ADC</stp>
        <stp>-128</stp>
        <stp>All</stp>
        <stp/>
        <stp/>
        <stp>TRUE</stp>
        <stp>T</stp>
        <tr r="D130" s="2"/>
      </tp>
      <tp>
        <v>4563.5</v>
        <stp/>
        <stp>StudyData</stp>
        <stp>EP</stp>
        <stp>BAR</stp>
        <stp/>
        <stp>High</stp>
        <stp>ADC</stp>
        <stp>-628</stp>
        <stp>All</stp>
        <stp/>
        <stp/>
        <stp>TRUE</stp>
        <stp>T</stp>
        <tr r="D630" s="2"/>
      </tp>
      <tp>
        <v>5021</v>
        <stp/>
        <stp>StudyData</stp>
        <stp>EP</stp>
        <stp>BAR</stp>
        <stp/>
        <stp>High</stp>
        <stp>ADC</stp>
        <stp>-728</stp>
        <stp>All</stp>
        <stp/>
        <stp/>
        <stp>TRUE</stp>
        <stp>T</stp>
        <tr r="D730" s="2"/>
      </tp>
      <tp>
        <v>4847.25</v>
        <stp/>
        <stp>StudyData</stp>
        <stp>EP</stp>
        <stp>BAR</stp>
        <stp/>
        <stp>High</stp>
        <stp>ADC</stp>
        <stp>-428</stp>
        <stp>All</stp>
        <stp/>
        <stp/>
        <stp>TRUE</stp>
        <stp>T</stp>
        <tr r="D430" s="2"/>
      </tp>
      <tp>
        <v>4488</v>
        <stp/>
        <stp>StudyData</stp>
        <stp>EP</stp>
        <stp>BAR</stp>
        <stp/>
        <stp>High</stp>
        <stp>ADC</stp>
        <stp>-528</stp>
        <stp>All</stp>
        <stp/>
        <stp/>
        <stp>TRUE</stp>
        <stp>T</stp>
        <tr r="D530" s="2"/>
      </tp>
      <tp>
        <v>5161.25</v>
        <stp/>
        <stp>StudyData</stp>
        <stp>EP</stp>
        <stp>BAR</stp>
        <stp/>
        <stp>High</stp>
        <stp>ADC</stp>
        <stp>-827</stp>
        <stp>All</stp>
        <stp/>
        <stp/>
        <stp>TRUE</stp>
        <stp>T</stp>
        <tr r="D829" s="2"/>
      </tp>
      <tp>
        <v>4714.75</v>
        <stp/>
        <stp>StudyData</stp>
        <stp>EP</stp>
        <stp>BAR</stp>
        <stp/>
        <stp>High</stp>
        <stp>ADC</stp>
        <stp>-927</stp>
        <stp>All</stp>
        <stp/>
        <stp/>
        <stp>TRUE</stp>
        <stp>T</stp>
        <tr r="D929" s="2"/>
      </tp>
      <tp>
        <v>5504.75</v>
        <stp/>
        <stp>StudyData</stp>
        <stp>EP</stp>
        <stp>BAR</stp>
        <stp/>
        <stp>High</stp>
        <stp>ADC</stp>
        <stp>-227</stp>
        <stp>All</stp>
        <stp/>
        <stp/>
        <stp>TRUE</stp>
        <stp>T</stp>
        <tr r="D229" s="2"/>
      </tp>
      <tp>
        <v>4720</v>
        <stp/>
        <stp>StudyData</stp>
        <stp>EP</stp>
        <stp>BAR</stp>
        <stp/>
        <stp>High</stp>
        <stp>ADC</stp>
        <stp>-327</stp>
        <stp>All</stp>
        <stp/>
        <stp/>
        <stp>TRUE</stp>
        <stp>T</stp>
        <tr r="D329" s="2"/>
      </tp>
      <tp>
        <v>5781</v>
        <stp/>
        <stp>StudyData</stp>
        <stp>EP</stp>
        <stp>BAR</stp>
        <stp/>
        <stp>High</stp>
        <stp>ADC</stp>
        <stp>-127</stp>
        <stp>All</stp>
        <stp/>
        <stp/>
        <stp>TRUE</stp>
        <stp>T</stp>
        <tr r="D129" s="2"/>
      </tp>
      <tp>
        <v>4509</v>
        <stp/>
        <stp>StudyData</stp>
        <stp>EP</stp>
        <stp>BAR</stp>
        <stp/>
        <stp>High</stp>
        <stp>ADC</stp>
        <stp>-627</stp>
        <stp>All</stp>
        <stp/>
        <stp/>
        <stp>TRUE</stp>
        <stp>T</stp>
        <tr r="D629" s="2"/>
      </tp>
      <tp>
        <v>5009.5</v>
        <stp/>
        <stp>StudyData</stp>
        <stp>EP</stp>
        <stp>BAR</stp>
        <stp/>
        <stp>High</stp>
        <stp>ADC</stp>
        <stp>-727</stp>
        <stp>All</stp>
        <stp/>
        <stp/>
        <stp>TRUE</stp>
        <stp>T</stp>
        <tr r="D729" s="2"/>
      </tp>
      <tp>
        <v>4855.5</v>
        <stp/>
        <stp>StudyData</stp>
        <stp>EP</stp>
        <stp>BAR</stp>
        <stp/>
        <stp>High</stp>
        <stp>ADC</stp>
        <stp>-427</stp>
        <stp>All</stp>
        <stp/>
        <stp/>
        <stp>TRUE</stp>
        <stp>T</stp>
        <tr r="D429" s="2"/>
      </tp>
      <tp>
        <v>4481</v>
        <stp/>
        <stp>StudyData</stp>
        <stp>EP</stp>
        <stp>BAR</stp>
        <stp/>
        <stp>High</stp>
        <stp>ADC</stp>
        <stp>-527</stp>
        <stp>All</stp>
        <stp/>
        <stp/>
        <stp>TRUE</stp>
        <stp>T</stp>
        <tr r="D529" s="2"/>
      </tp>
      <tp>
        <v>5040.5</v>
        <stp/>
        <stp>StudyData</stp>
        <stp>EP</stp>
        <stp>BAR</stp>
        <stp/>
        <stp>Open</stp>
        <stp>ADC</stp>
        <stp>-840</stp>
        <stp>All</stp>
        <stp/>
        <stp/>
        <stp>TRUE</stp>
        <stp>T</stp>
        <tr r="C842" s="2"/>
      </tp>
      <tp>
        <v>4648</v>
        <stp/>
        <stp>StudyData</stp>
        <stp>EP</stp>
        <stp>BAR</stp>
        <stp/>
        <stp>Open</stp>
        <stp>ADC</stp>
        <stp>-940</stp>
        <stp>All</stp>
        <stp/>
        <stp/>
        <stp>TRUE</stp>
        <stp>T</stp>
        <tr r="C942" s="2"/>
      </tp>
      <tp>
        <v>5339.75</v>
        <stp/>
        <stp>StudyData</stp>
        <stp>EP</stp>
        <stp>BAR</stp>
        <stp/>
        <stp>Open</stp>
        <stp>ADC</stp>
        <stp>-140</stp>
        <stp>All</stp>
        <stp/>
        <stp/>
        <stp>TRUE</stp>
        <stp>T</stp>
        <tr r="C142" s="2"/>
      </tp>
      <tp>
        <v>5412.25</v>
        <stp/>
        <stp>StudyData</stp>
        <stp>EP</stp>
        <stp>BAR</stp>
        <stp/>
        <stp>Open</stp>
        <stp>ADC</stp>
        <stp>-240</stp>
        <stp>All</stp>
        <stp/>
        <stp/>
        <stp>TRUE</stp>
        <stp>T</stp>
        <tr r="C242" s="2"/>
      </tp>
      <tp>
        <v>4607.25</v>
        <stp/>
        <stp>StudyData</stp>
        <stp>EP</stp>
        <stp>BAR</stp>
        <stp/>
        <stp>Open</stp>
        <stp>ADC</stp>
        <stp>-340</stp>
        <stp>All</stp>
        <stp/>
        <stp/>
        <stp>TRUE</stp>
        <stp>T</stp>
        <tr r="C342" s="2"/>
      </tp>
      <tp>
        <v>4645.5</v>
        <stp/>
        <stp>StudyData</stp>
        <stp>EP</stp>
        <stp>BAR</stp>
        <stp/>
        <stp>Open</stp>
        <stp>ADC</stp>
        <stp>-440</stp>
        <stp>All</stp>
        <stp/>
        <stp/>
        <stp>TRUE</stp>
        <stp>T</stp>
        <tr r="C442" s="2"/>
      </tp>
      <tp>
        <v>4311.5</v>
        <stp/>
        <stp>StudyData</stp>
        <stp>EP</stp>
        <stp>BAR</stp>
        <stp/>
        <stp>Open</stp>
        <stp>ADC</stp>
        <stp>-540</stp>
        <stp>All</stp>
        <stp/>
        <stp/>
        <stp>TRUE</stp>
        <stp>T</stp>
        <tr r="C542" s="2"/>
      </tp>
      <tp>
        <v>4710</v>
        <stp/>
        <stp>StudyData</stp>
        <stp>EP</stp>
        <stp>BAR</stp>
        <stp/>
        <stp>Open</stp>
        <stp>ADC</stp>
        <stp>-640</stp>
        <stp>All</stp>
        <stp/>
        <stp/>
        <stp>TRUE</stp>
        <stp>T</stp>
        <tr r="C642" s="2"/>
      </tp>
      <tp>
        <v>4952.25</v>
        <stp/>
        <stp>StudyData</stp>
        <stp>EP</stp>
        <stp>BAR</stp>
        <stp/>
        <stp>Open</stp>
        <stp>ADC</stp>
        <stp>-740</stp>
        <stp>All</stp>
        <stp/>
        <stp/>
        <stp>TRUE</stp>
        <stp>T</stp>
        <tr r="C742" s="2"/>
      </tp>
      <tp>
        <v>5173.25</v>
        <stp/>
        <stp>StudyData</stp>
        <stp>EP</stp>
        <stp>BAR</stp>
        <stp/>
        <stp>High</stp>
        <stp>ADC</stp>
        <stp>-826</stp>
        <stp>All</stp>
        <stp/>
        <stp/>
        <stp>TRUE</stp>
        <stp>T</stp>
        <tr r="D828" s="2"/>
      </tp>
      <tp>
        <v>4730.25</v>
        <stp/>
        <stp>StudyData</stp>
        <stp>EP</stp>
        <stp>BAR</stp>
        <stp/>
        <stp>High</stp>
        <stp>ADC</stp>
        <stp>-926</stp>
        <stp>All</stp>
        <stp/>
        <stp/>
        <stp>TRUE</stp>
        <stp>T</stp>
        <tr r="D928" s="2"/>
      </tp>
      <tp>
        <v>5468.75</v>
        <stp/>
        <stp>StudyData</stp>
        <stp>EP</stp>
        <stp>BAR</stp>
        <stp/>
        <stp>High</stp>
        <stp>ADC</stp>
        <stp>-226</stp>
        <stp>All</stp>
        <stp/>
        <stp/>
        <stp>TRUE</stp>
        <stp>T</stp>
        <tr r="D228" s="2"/>
      </tp>
      <tp>
        <v>4725.25</v>
        <stp/>
        <stp>StudyData</stp>
        <stp>EP</stp>
        <stp>BAR</stp>
        <stp/>
        <stp>High</stp>
        <stp>ADC</stp>
        <stp>-326</stp>
        <stp>All</stp>
        <stp/>
        <stp/>
        <stp>TRUE</stp>
        <stp>T</stp>
        <tr r="D328" s="2"/>
      </tp>
      <tp>
        <v>5782</v>
        <stp/>
        <stp>StudyData</stp>
        <stp>EP</stp>
        <stp>BAR</stp>
        <stp/>
        <stp>High</stp>
        <stp>ADC</stp>
        <stp>-126</stp>
        <stp>All</stp>
        <stp/>
        <stp/>
        <stp>TRUE</stp>
        <stp>T</stp>
        <tr r="D128" s="2"/>
      </tp>
      <tp>
        <v>4462</v>
        <stp/>
        <stp>StudyData</stp>
        <stp>EP</stp>
        <stp>BAR</stp>
        <stp/>
        <stp>High</stp>
        <stp>ADC</stp>
        <stp>-626</stp>
        <stp>All</stp>
        <stp/>
        <stp/>
        <stp>TRUE</stp>
        <stp>T</stp>
        <tr r="D628" s="2"/>
      </tp>
      <tp>
        <v>5012</v>
        <stp/>
        <stp>StudyData</stp>
        <stp>EP</stp>
        <stp>BAR</stp>
        <stp/>
        <stp>High</stp>
        <stp>ADC</stp>
        <stp>-726</stp>
        <stp>All</stp>
        <stp/>
        <stp/>
        <stp>TRUE</stp>
        <stp>T</stp>
        <tr r="D728" s="2"/>
      </tp>
      <tp>
        <v>4823.75</v>
        <stp/>
        <stp>StudyData</stp>
        <stp>EP</stp>
        <stp>BAR</stp>
        <stp/>
        <stp>High</stp>
        <stp>ADC</stp>
        <stp>-426</stp>
        <stp>All</stp>
        <stp/>
        <stp/>
        <stp>TRUE</stp>
        <stp>T</stp>
        <tr r="D428" s="2"/>
      </tp>
      <tp>
        <v>4517.5</v>
        <stp/>
        <stp>StudyData</stp>
        <stp>EP</stp>
        <stp>BAR</stp>
        <stp/>
        <stp>High</stp>
        <stp>ADC</stp>
        <stp>-526</stp>
        <stp>All</stp>
        <stp/>
        <stp/>
        <stp>TRUE</stp>
        <stp>T</stp>
        <tr r="D528" s="2"/>
      </tp>
      <tp>
        <v>5004.5</v>
        <stp/>
        <stp>StudyData</stp>
        <stp>EP</stp>
        <stp>BAR</stp>
        <stp/>
        <stp>Open</stp>
        <stp>ADC</stp>
        <stp>-841</stp>
        <stp>All</stp>
        <stp/>
        <stp/>
        <stp>TRUE</stp>
        <stp>T</stp>
        <tr r="C843" s="2"/>
      </tp>
      <tp>
        <v>4665.25</v>
        <stp/>
        <stp>StudyData</stp>
        <stp>EP</stp>
        <stp>BAR</stp>
        <stp/>
        <stp>Open</stp>
        <stp>ADC</stp>
        <stp>-941</stp>
        <stp>All</stp>
        <stp/>
        <stp/>
        <stp>TRUE</stp>
        <stp>T</stp>
        <tr r="C943" s="2"/>
      </tp>
      <tp>
        <v>5373</v>
        <stp/>
        <stp>StudyData</stp>
        <stp>EP</stp>
        <stp>BAR</stp>
        <stp/>
        <stp>Open</stp>
        <stp>ADC</stp>
        <stp>-141</stp>
        <stp>All</stp>
        <stp/>
        <stp/>
        <stp>TRUE</stp>
        <stp>T</stp>
        <tr r="C143" s="2"/>
      </tp>
      <tp>
        <v>5432.75</v>
        <stp/>
        <stp>StudyData</stp>
        <stp>EP</stp>
        <stp>BAR</stp>
        <stp/>
        <stp>Open</stp>
        <stp>ADC</stp>
        <stp>-241</stp>
        <stp>All</stp>
        <stp/>
        <stp/>
        <stp>TRUE</stp>
        <stp>T</stp>
        <tr r="C243" s="2"/>
      </tp>
      <tp>
        <v>4658.75</v>
        <stp/>
        <stp>StudyData</stp>
        <stp>EP</stp>
        <stp>BAR</stp>
        <stp/>
        <stp>Open</stp>
        <stp>ADC</stp>
        <stp>-341</stp>
        <stp>All</stp>
        <stp/>
        <stp/>
        <stp>TRUE</stp>
        <stp>T</stp>
        <tr r="C343" s="2"/>
      </tp>
      <tp>
        <v>4562.75</v>
        <stp/>
        <stp>StudyData</stp>
        <stp>EP</stp>
        <stp>BAR</stp>
        <stp/>
        <stp>Open</stp>
        <stp>ADC</stp>
        <stp>-441</stp>
        <stp>All</stp>
        <stp/>
        <stp/>
        <stp>TRUE</stp>
        <stp>T</stp>
        <tr r="C443" s="2"/>
      </tp>
      <tp>
        <v>4283.25</v>
        <stp/>
        <stp>StudyData</stp>
        <stp>EP</stp>
        <stp>BAR</stp>
        <stp/>
        <stp>Open</stp>
        <stp>ADC</stp>
        <stp>-541</stp>
        <stp>All</stp>
        <stp/>
        <stp/>
        <stp>TRUE</stp>
        <stp>T</stp>
        <tr r="C543" s="2"/>
      </tp>
      <tp>
        <v>4701.5</v>
        <stp/>
        <stp>StudyData</stp>
        <stp>EP</stp>
        <stp>BAR</stp>
        <stp/>
        <stp>Open</stp>
        <stp>ADC</stp>
        <stp>-641</stp>
        <stp>All</stp>
        <stp/>
        <stp/>
        <stp>TRUE</stp>
        <stp>T</stp>
        <tr r="C643" s="2"/>
      </tp>
      <tp>
        <v>4876.5</v>
        <stp/>
        <stp>StudyData</stp>
        <stp>EP</stp>
        <stp>BAR</stp>
        <stp/>
        <stp>Open</stp>
        <stp>ADC</stp>
        <stp>-741</stp>
        <stp>All</stp>
        <stp/>
        <stp/>
        <stp>TRUE</stp>
        <stp>T</stp>
        <tr r="C743" s="2"/>
      </tp>
      <tp>
        <v>5185.5</v>
        <stp/>
        <stp>StudyData</stp>
        <stp>EP</stp>
        <stp>BAR</stp>
        <stp/>
        <stp>High</stp>
        <stp>ADC</stp>
        <stp>-825</stp>
        <stp>All</stp>
        <stp/>
        <stp/>
        <stp>TRUE</stp>
        <stp>T</stp>
        <tr r="D827" s="2"/>
      </tp>
      <tp>
        <v>4743.25</v>
        <stp/>
        <stp>StudyData</stp>
        <stp>EP</stp>
        <stp>BAR</stp>
        <stp/>
        <stp>High</stp>
        <stp>ADC</stp>
        <stp>-925</stp>
        <stp>All</stp>
        <stp/>
        <stp/>
        <stp>TRUE</stp>
        <stp>T</stp>
        <tr r="D927" s="2"/>
      </tp>
      <tp>
        <v>5465.5</v>
        <stp/>
        <stp>StudyData</stp>
        <stp>EP</stp>
        <stp>BAR</stp>
        <stp/>
        <stp>High</stp>
        <stp>ADC</stp>
        <stp>-225</stp>
        <stp>All</stp>
        <stp/>
        <stp/>
        <stp>TRUE</stp>
        <stp>T</stp>
        <tr r="D227" s="2"/>
      </tp>
      <tp>
        <v>4747.75</v>
        <stp/>
        <stp>StudyData</stp>
        <stp>EP</stp>
        <stp>BAR</stp>
        <stp/>
        <stp>High</stp>
        <stp>ADC</stp>
        <stp>-325</stp>
        <stp>All</stp>
        <stp/>
        <stp/>
        <stp>TRUE</stp>
        <stp>T</stp>
        <tr r="D327" s="2"/>
      </tp>
      <tp>
        <v>5795.25</v>
        <stp/>
        <stp>StudyData</stp>
        <stp>EP</stp>
        <stp>BAR</stp>
        <stp/>
        <stp>High</stp>
        <stp>ADC</stp>
        <stp>-125</stp>
        <stp>All</stp>
        <stp/>
        <stp/>
        <stp>TRUE</stp>
        <stp>T</stp>
        <tr r="D127" s="2"/>
      </tp>
      <tp>
        <v>4510</v>
        <stp/>
        <stp>StudyData</stp>
        <stp>EP</stp>
        <stp>BAR</stp>
        <stp/>
        <stp>High</stp>
        <stp>ADC</stp>
        <stp>-625</stp>
        <stp>All</stp>
        <stp/>
        <stp/>
        <stp>TRUE</stp>
        <stp>T</stp>
        <tr r="D627" s="2"/>
      </tp>
      <tp>
        <v>4983.5</v>
        <stp/>
        <stp>StudyData</stp>
        <stp>EP</stp>
        <stp>BAR</stp>
        <stp/>
        <stp>High</stp>
        <stp>ADC</stp>
        <stp>-725</stp>
        <stp>All</stp>
        <stp/>
        <stp/>
        <stp>TRUE</stp>
        <stp>T</stp>
        <tr r="D727" s="2"/>
      </tp>
      <tp>
        <v>4800.25</v>
        <stp/>
        <stp>StudyData</stp>
        <stp>EP</stp>
        <stp>BAR</stp>
        <stp/>
        <stp>High</stp>
        <stp>ADC</stp>
        <stp>-425</stp>
        <stp>All</stp>
        <stp/>
        <stp/>
        <stp>TRUE</stp>
        <stp>T</stp>
        <tr r="D427" s="2"/>
      </tp>
      <tp>
        <v>4549.75</v>
        <stp/>
        <stp>StudyData</stp>
        <stp>EP</stp>
        <stp>BAR</stp>
        <stp/>
        <stp>High</stp>
        <stp>ADC</stp>
        <stp>-525</stp>
        <stp>All</stp>
        <stp/>
        <stp/>
        <stp>TRUE</stp>
        <stp>T</stp>
        <tr r="D527" s="2"/>
      </tp>
      <tp>
        <v>5005.75</v>
        <stp/>
        <stp>StudyData</stp>
        <stp>EP</stp>
        <stp>BAR</stp>
        <stp/>
        <stp>Open</stp>
        <stp>ADC</stp>
        <stp>-842</stp>
        <stp>All</stp>
        <stp/>
        <stp/>
        <stp>TRUE</stp>
        <stp>T</stp>
        <tr r="C844" s="2"/>
      </tp>
      <tp>
        <v>4655.75</v>
        <stp/>
        <stp>StudyData</stp>
        <stp>EP</stp>
        <stp>BAR</stp>
        <stp/>
        <stp>Open</stp>
        <stp>ADC</stp>
        <stp>-942</stp>
        <stp>All</stp>
        <stp/>
        <stp/>
        <stp>TRUE</stp>
        <stp>T</stp>
        <tr r="C944" s="2"/>
      </tp>
      <tp>
        <v>5381.5</v>
        <stp/>
        <stp>StudyData</stp>
        <stp>EP</stp>
        <stp>BAR</stp>
        <stp/>
        <stp>Open</stp>
        <stp>ADC</stp>
        <stp>-142</stp>
        <stp>All</stp>
        <stp/>
        <stp/>
        <stp>TRUE</stp>
        <stp>T</stp>
        <tr r="C144" s="2"/>
      </tp>
      <tp>
        <v>5434.5</v>
        <stp/>
        <stp>StudyData</stp>
        <stp>EP</stp>
        <stp>BAR</stp>
        <stp/>
        <stp>Open</stp>
        <stp>ADC</stp>
        <stp>-242</stp>
        <stp>All</stp>
        <stp/>
        <stp/>
        <stp>TRUE</stp>
        <stp>T</stp>
        <tr r="C244" s="2"/>
      </tp>
      <tp>
        <v>4710.25</v>
        <stp/>
        <stp>StudyData</stp>
        <stp>EP</stp>
        <stp>BAR</stp>
        <stp/>
        <stp>Open</stp>
        <stp>ADC</stp>
        <stp>-342</stp>
        <stp>All</stp>
        <stp/>
        <stp/>
        <stp>TRUE</stp>
        <stp>T</stp>
        <tr r="C344" s="2"/>
      </tp>
      <tp>
        <v>4562.75</v>
        <stp/>
        <stp>StudyData</stp>
        <stp>EP</stp>
        <stp>BAR</stp>
        <stp/>
        <stp>Open</stp>
        <stp>ADC</stp>
        <stp>-442</stp>
        <stp>All</stp>
        <stp/>
        <stp/>
        <stp>TRUE</stp>
        <stp>T</stp>
        <tr r="C444" s="2"/>
      </tp>
      <tp>
        <v>4335.5</v>
        <stp/>
        <stp>StudyData</stp>
        <stp>EP</stp>
        <stp>BAR</stp>
        <stp/>
        <stp>Open</stp>
        <stp>ADC</stp>
        <stp>-542</stp>
        <stp>All</stp>
        <stp/>
        <stp/>
        <stp>TRUE</stp>
        <stp>T</stp>
        <tr r="C544" s="2"/>
      </tp>
      <tp>
        <v>4619.5</v>
        <stp/>
        <stp>StudyData</stp>
        <stp>EP</stp>
        <stp>BAR</stp>
        <stp/>
        <stp>Open</stp>
        <stp>ADC</stp>
        <stp>-642</stp>
        <stp>All</stp>
        <stp/>
        <stp/>
        <stp>TRUE</stp>
        <stp>T</stp>
        <tr r="C644" s="2"/>
      </tp>
      <tp>
        <v>4853.25</v>
        <stp/>
        <stp>StudyData</stp>
        <stp>EP</stp>
        <stp>BAR</stp>
        <stp/>
        <stp>Open</stp>
        <stp>ADC</stp>
        <stp>-742</stp>
        <stp>All</stp>
        <stp/>
        <stp/>
        <stp>TRUE</stp>
        <stp>T</stp>
        <tr r="C744" s="2"/>
      </tp>
      <tp>
        <v>5176.75</v>
        <stp/>
        <stp>StudyData</stp>
        <stp>EP</stp>
        <stp>BAR</stp>
        <stp/>
        <stp>High</stp>
        <stp>ADC</stp>
        <stp>-824</stp>
        <stp>All</stp>
        <stp/>
        <stp/>
        <stp>TRUE</stp>
        <stp>T</stp>
        <tr r="D826" s="2"/>
      </tp>
      <tp>
        <v>4748.5</v>
        <stp/>
        <stp>StudyData</stp>
        <stp>EP</stp>
        <stp>BAR</stp>
        <stp/>
        <stp>High</stp>
        <stp>ADC</stp>
        <stp>-924</stp>
        <stp>All</stp>
        <stp/>
        <stp/>
        <stp>TRUE</stp>
        <stp>T</stp>
        <tr r="D926" s="2"/>
      </tp>
      <tp>
        <v>5470.5</v>
        <stp/>
        <stp>StudyData</stp>
        <stp>EP</stp>
        <stp>BAR</stp>
        <stp/>
        <stp>High</stp>
        <stp>ADC</stp>
        <stp>-224</stp>
        <stp>All</stp>
        <stp/>
        <stp/>
        <stp>TRUE</stp>
        <stp>T</stp>
        <tr r="D226" s="2"/>
      </tp>
      <tp>
        <v>4749</v>
        <stp/>
        <stp>StudyData</stp>
        <stp>EP</stp>
        <stp>BAR</stp>
        <stp/>
        <stp>High</stp>
        <stp>ADC</stp>
        <stp>-324</stp>
        <stp>All</stp>
        <stp/>
        <stp/>
        <stp>TRUE</stp>
        <stp>T</stp>
        <tr r="D326" s="2"/>
      </tp>
      <tp>
        <v>5796.5</v>
        <stp/>
        <stp>StudyData</stp>
        <stp>EP</stp>
        <stp>BAR</stp>
        <stp/>
        <stp>High</stp>
        <stp>ADC</stp>
        <stp>-124</stp>
        <stp>All</stp>
        <stp/>
        <stp/>
        <stp>TRUE</stp>
        <stp>T</stp>
        <tr r="D126" s="2"/>
      </tp>
      <tp>
        <v>4454</v>
        <stp/>
        <stp>StudyData</stp>
        <stp>EP</stp>
        <stp>BAR</stp>
        <stp/>
        <stp>High</stp>
        <stp>ADC</stp>
        <stp>-624</stp>
        <stp>All</stp>
        <stp/>
        <stp/>
        <stp>TRUE</stp>
        <stp>T</stp>
        <tr r="D626" s="2"/>
      </tp>
      <tp>
        <v>4959</v>
        <stp/>
        <stp>StudyData</stp>
        <stp>EP</stp>
        <stp>BAR</stp>
        <stp/>
        <stp>High</stp>
        <stp>ADC</stp>
        <stp>-724</stp>
        <stp>All</stp>
        <stp/>
        <stp/>
        <stp>TRUE</stp>
        <stp>T</stp>
        <tr r="D726" s="2"/>
      </tp>
      <tp>
        <v>4788.75</v>
        <stp/>
        <stp>StudyData</stp>
        <stp>EP</stp>
        <stp>BAR</stp>
        <stp/>
        <stp>High</stp>
        <stp>ADC</stp>
        <stp>-424</stp>
        <stp>All</stp>
        <stp/>
        <stp/>
        <stp>TRUE</stp>
        <stp>T</stp>
        <tr r="D426" s="2"/>
      </tp>
      <tp>
        <v>4526.5</v>
        <stp/>
        <stp>StudyData</stp>
        <stp>EP</stp>
        <stp>BAR</stp>
        <stp/>
        <stp>High</stp>
        <stp>ADC</stp>
        <stp>-524</stp>
        <stp>All</stp>
        <stp/>
        <stp/>
        <stp>TRUE</stp>
        <stp>T</stp>
        <tr r="D526" s="2"/>
      </tp>
      <tp>
        <v>5000.75</v>
        <stp/>
        <stp>StudyData</stp>
        <stp>EP</stp>
        <stp>BAR</stp>
        <stp/>
        <stp>Open</stp>
        <stp>ADC</stp>
        <stp>-843</stp>
        <stp>All</stp>
        <stp/>
        <stp/>
        <stp>TRUE</stp>
        <stp>T</stp>
        <tr r="C845" s="2"/>
      </tp>
      <tp>
        <v>4663.75</v>
        <stp/>
        <stp>StudyData</stp>
        <stp>EP</stp>
        <stp>BAR</stp>
        <stp/>
        <stp>Open</stp>
        <stp>ADC</stp>
        <stp>-943</stp>
        <stp>All</stp>
        <stp/>
        <stp/>
        <stp>TRUE</stp>
        <stp>T</stp>
        <tr r="C945" s="2"/>
      </tp>
      <tp>
        <v>5461.5</v>
        <stp/>
        <stp>StudyData</stp>
        <stp>EP</stp>
        <stp>BAR</stp>
        <stp/>
        <stp>Open</stp>
        <stp>ADC</stp>
        <stp>-143</stp>
        <stp>All</stp>
        <stp/>
        <stp/>
        <stp>TRUE</stp>
        <stp>T</stp>
        <tr r="C145" s="2"/>
      </tp>
      <tp>
        <v>5388</v>
        <stp/>
        <stp>StudyData</stp>
        <stp>EP</stp>
        <stp>BAR</stp>
        <stp/>
        <stp>Open</stp>
        <stp>ADC</stp>
        <stp>-243</stp>
        <stp>All</stp>
        <stp/>
        <stp/>
        <stp>TRUE</stp>
        <stp>T</stp>
        <tr r="C245" s="2"/>
      </tp>
      <tp>
        <v>4718.5</v>
        <stp/>
        <stp>StudyData</stp>
        <stp>EP</stp>
        <stp>BAR</stp>
        <stp/>
        <stp>Open</stp>
        <stp>ADC</stp>
        <stp>-343</stp>
        <stp>All</stp>
        <stp/>
        <stp/>
        <stp>TRUE</stp>
        <stp>T</stp>
        <tr r="C345" s="2"/>
      </tp>
      <tp>
        <v>4563.75</v>
        <stp/>
        <stp>StudyData</stp>
        <stp>EP</stp>
        <stp>BAR</stp>
        <stp/>
        <stp>Open</stp>
        <stp>ADC</stp>
        <stp>-443</stp>
        <stp>All</stp>
        <stp/>
        <stp/>
        <stp>TRUE</stp>
        <stp>T</stp>
        <tr r="C445" s="2"/>
      </tp>
      <tp>
        <v>4310.25</v>
        <stp/>
        <stp>StudyData</stp>
        <stp>EP</stp>
        <stp>BAR</stp>
        <stp/>
        <stp>Open</stp>
        <stp>ADC</stp>
        <stp>-543</stp>
        <stp>All</stp>
        <stp/>
        <stp/>
        <stp>TRUE</stp>
        <stp>T</stp>
        <tr r="C545" s="2"/>
      </tp>
      <tp>
        <v>4639.25</v>
        <stp/>
        <stp>StudyData</stp>
        <stp>EP</stp>
        <stp>BAR</stp>
        <stp/>
        <stp>Open</stp>
        <stp>ADC</stp>
        <stp>-643</stp>
        <stp>All</stp>
        <stp/>
        <stp/>
        <stp>TRUE</stp>
        <stp>T</stp>
        <tr r="C645" s="2"/>
      </tp>
      <tp>
        <v>4742</v>
        <stp/>
        <stp>StudyData</stp>
        <stp>EP</stp>
        <stp>BAR</stp>
        <stp/>
        <stp>Open</stp>
        <stp>ADC</stp>
        <stp>-743</stp>
        <stp>All</stp>
        <stp/>
        <stp/>
        <stp>TRUE</stp>
        <stp>T</stp>
        <tr r="C745" s="2"/>
      </tp>
      <tp>
        <v>5182.25</v>
        <stp/>
        <stp>StudyData</stp>
        <stp>EP</stp>
        <stp>BAR</stp>
        <stp/>
        <stp>High</stp>
        <stp>ADC</stp>
        <stp>-823</stp>
        <stp>All</stp>
        <stp/>
        <stp/>
        <stp>TRUE</stp>
        <stp>T</stp>
        <tr r="D825" s="2"/>
      </tp>
      <tp>
        <v>4757.5</v>
        <stp/>
        <stp>StudyData</stp>
        <stp>EP</stp>
        <stp>BAR</stp>
        <stp/>
        <stp>High</stp>
        <stp>ADC</stp>
        <stp>-923</stp>
        <stp>All</stp>
        <stp/>
        <stp/>
        <stp>TRUE</stp>
        <stp>T</stp>
        <tr r="D925" s="2"/>
      </tp>
      <tp>
        <v>5481.25</v>
        <stp/>
        <stp>StudyData</stp>
        <stp>EP</stp>
        <stp>BAR</stp>
        <stp/>
        <stp>High</stp>
        <stp>ADC</stp>
        <stp>-223</stp>
        <stp>All</stp>
        <stp/>
        <stp/>
        <stp>TRUE</stp>
        <stp>T</stp>
        <tr r="D225" s="2"/>
      </tp>
      <tp>
        <v>4836.5</v>
        <stp/>
        <stp>StudyData</stp>
        <stp>EP</stp>
        <stp>BAR</stp>
        <stp/>
        <stp>High</stp>
        <stp>ADC</stp>
        <stp>-323</stp>
        <stp>All</stp>
        <stp/>
        <stp/>
        <stp>TRUE</stp>
        <stp>T</stp>
        <tr r="D325" s="2"/>
      </tp>
      <tp>
        <v>5801.25</v>
        <stp/>
        <stp>StudyData</stp>
        <stp>EP</stp>
        <stp>BAR</stp>
        <stp/>
        <stp>High</stp>
        <stp>ADC</stp>
        <stp>-123</stp>
        <stp>All</stp>
        <stp/>
        <stp/>
        <stp>TRUE</stp>
        <stp>T</stp>
        <tr r="D125" s="2"/>
      </tp>
      <tp>
        <v>4479.5</v>
        <stp/>
        <stp>StudyData</stp>
        <stp>EP</stp>
        <stp>BAR</stp>
        <stp/>
        <stp>High</stp>
        <stp>ADC</stp>
        <stp>-623</stp>
        <stp>All</stp>
        <stp/>
        <stp/>
        <stp>TRUE</stp>
        <stp>T</stp>
        <tr r="D625" s="2"/>
      </tp>
      <tp>
        <v>4941.75</v>
        <stp/>
        <stp>StudyData</stp>
        <stp>EP</stp>
        <stp>BAR</stp>
        <stp/>
        <stp>High</stp>
        <stp>ADC</stp>
        <stp>-723</stp>
        <stp>All</stp>
        <stp/>
        <stp/>
        <stp>TRUE</stp>
        <stp>T</stp>
        <tr r="D725" s="2"/>
      </tp>
      <tp>
        <v>4788</v>
        <stp/>
        <stp>StudyData</stp>
        <stp>EP</stp>
        <stp>BAR</stp>
        <stp/>
        <stp>High</stp>
        <stp>ADC</stp>
        <stp>-423</stp>
        <stp>All</stp>
        <stp/>
        <stp/>
        <stp>TRUE</stp>
        <stp>T</stp>
        <tr r="D425" s="2"/>
      </tp>
      <tp>
        <v>4531.75</v>
        <stp/>
        <stp>StudyData</stp>
        <stp>EP</stp>
        <stp>BAR</stp>
        <stp/>
        <stp>High</stp>
        <stp>ADC</stp>
        <stp>-523</stp>
        <stp>All</stp>
        <stp/>
        <stp/>
        <stp>TRUE</stp>
        <stp>T</stp>
        <tr r="D525" s="2"/>
      </tp>
      <tp>
        <v>4991.75</v>
        <stp/>
        <stp>StudyData</stp>
        <stp>EP</stp>
        <stp>BAR</stp>
        <stp/>
        <stp>Open</stp>
        <stp>ADC</stp>
        <stp>-844</stp>
        <stp>All</stp>
        <stp/>
        <stp/>
        <stp>TRUE</stp>
        <stp>T</stp>
        <tr r="C846" s="2"/>
      </tp>
      <tp>
        <v>4668.5</v>
        <stp/>
        <stp>StudyData</stp>
        <stp>EP</stp>
        <stp>BAR</stp>
        <stp/>
        <stp>Open</stp>
        <stp>ADC</stp>
        <stp>-944</stp>
        <stp>All</stp>
        <stp/>
        <stp/>
        <stp>TRUE</stp>
        <stp>T</stp>
        <tr r="C946" s="2"/>
      </tp>
      <tp>
        <v>5595.75</v>
        <stp/>
        <stp>StudyData</stp>
        <stp>EP</stp>
        <stp>BAR</stp>
        <stp/>
        <stp>Open</stp>
        <stp>ADC</stp>
        <stp>-144</stp>
        <stp>All</stp>
        <stp/>
        <stp/>
        <stp>TRUE</stp>
        <stp>T</stp>
        <tr r="C146" s="2"/>
      </tp>
      <tp>
        <v>5391.75</v>
        <stp/>
        <stp>StudyData</stp>
        <stp>EP</stp>
        <stp>BAR</stp>
        <stp/>
        <stp>Open</stp>
        <stp>ADC</stp>
        <stp>-244</stp>
        <stp>All</stp>
        <stp/>
        <stp/>
        <stp>TRUE</stp>
        <stp>T</stp>
        <tr r="C246" s="2"/>
      </tp>
      <tp>
        <v>4669</v>
        <stp/>
        <stp>StudyData</stp>
        <stp>EP</stp>
        <stp>BAR</stp>
        <stp/>
        <stp>Open</stp>
        <stp>ADC</stp>
        <stp>-344</stp>
        <stp>All</stp>
        <stp/>
        <stp/>
        <stp>TRUE</stp>
        <stp>T</stp>
        <tr r="C346" s="2"/>
      </tp>
      <tp>
        <v>4613.25</v>
        <stp/>
        <stp>StudyData</stp>
        <stp>EP</stp>
        <stp>BAR</stp>
        <stp/>
        <stp>Open</stp>
        <stp>ADC</stp>
        <stp>-444</stp>
        <stp>All</stp>
        <stp/>
        <stp/>
        <stp>TRUE</stp>
        <stp>T</stp>
        <tr r="C446" s="2"/>
      </tp>
      <tp>
        <v>4251.5</v>
        <stp/>
        <stp>StudyData</stp>
        <stp>EP</stp>
        <stp>BAR</stp>
        <stp/>
        <stp>Open</stp>
        <stp>ADC</stp>
        <stp>-544</stp>
        <stp>All</stp>
        <stp/>
        <stp/>
        <stp>TRUE</stp>
        <stp>T</stp>
        <tr r="C546" s="2"/>
      </tp>
      <tp>
        <v>4640.5</v>
        <stp/>
        <stp>StudyData</stp>
        <stp>EP</stp>
        <stp>BAR</stp>
        <stp/>
        <stp>Open</stp>
        <stp>ADC</stp>
        <stp>-644</stp>
        <stp>All</stp>
        <stp/>
        <stp/>
        <stp>TRUE</stp>
        <stp>T</stp>
        <tr r="C646" s="2"/>
      </tp>
      <tp>
        <v>4663.5</v>
        <stp/>
        <stp>StudyData</stp>
        <stp>EP</stp>
        <stp>BAR</stp>
        <stp/>
        <stp>Open</stp>
        <stp>ADC</stp>
        <stp>-744</stp>
        <stp>All</stp>
        <stp/>
        <stp/>
        <stp>TRUE</stp>
        <stp>T</stp>
        <tr r="C746" s="2"/>
      </tp>
      <tp>
        <v>5199.25</v>
        <stp/>
        <stp>StudyData</stp>
        <stp>EP</stp>
        <stp>BAR</stp>
        <stp/>
        <stp>High</stp>
        <stp>ADC</stp>
        <stp>-822</stp>
        <stp>All</stp>
        <stp/>
        <stp/>
        <stp>TRUE</stp>
        <stp>T</stp>
        <tr r="D824" s="2"/>
      </tp>
      <tp>
        <v>4760.75</v>
        <stp/>
        <stp>StudyData</stp>
        <stp>EP</stp>
        <stp>BAR</stp>
        <stp/>
        <stp>High</stp>
        <stp>ADC</stp>
        <stp>-922</stp>
        <stp>All</stp>
        <stp/>
        <stp/>
        <stp>TRUE</stp>
        <stp>T</stp>
        <tr r="D924" s="2"/>
      </tp>
      <tp>
        <v>5453.75</v>
        <stp/>
        <stp>StudyData</stp>
        <stp>EP</stp>
        <stp>BAR</stp>
        <stp/>
        <stp>High</stp>
        <stp>ADC</stp>
        <stp>-222</stp>
        <stp>All</stp>
        <stp/>
        <stp/>
        <stp>TRUE</stp>
        <stp>T</stp>
        <tr r="D224" s="2"/>
      </tp>
      <tp>
        <v>4853.5</v>
        <stp/>
        <stp>StudyData</stp>
        <stp>EP</stp>
        <stp>BAR</stp>
        <stp/>
        <stp>High</stp>
        <stp>ADC</stp>
        <stp>-322</stp>
        <stp>All</stp>
        <stp/>
        <stp/>
        <stp>TRUE</stp>
        <stp>T</stp>
        <tr r="D324" s="2"/>
      </tp>
      <tp>
        <v>5696.5</v>
        <stp/>
        <stp>StudyData</stp>
        <stp>EP</stp>
        <stp>BAR</stp>
        <stp/>
        <stp>High</stp>
        <stp>ADC</stp>
        <stp>-122</stp>
        <stp>All</stp>
        <stp/>
        <stp/>
        <stp>TRUE</stp>
        <stp>T</stp>
        <tr r="D124" s="2"/>
      </tp>
      <tp>
        <v>4502.25</v>
        <stp/>
        <stp>StudyData</stp>
        <stp>EP</stp>
        <stp>BAR</stp>
        <stp/>
        <stp>High</stp>
        <stp>ADC</stp>
        <stp>-622</stp>
        <stp>All</stp>
        <stp/>
        <stp/>
        <stp>TRUE</stp>
        <stp>T</stp>
        <tr r="D624" s="2"/>
      </tp>
      <tp>
        <v>4948</v>
        <stp/>
        <stp>StudyData</stp>
        <stp>EP</stp>
        <stp>BAR</stp>
        <stp/>
        <stp>High</stp>
        <stp>ADC</stp>
        <stp>-722</stp>
        <stp>All</stp>
        <stp/>
        <stp/>
        <stp>TRUE</stp>
        <stp>T</stp>
        <tr r="D724" s="2"/>
      </tp>
      <tp>
        <v>4764.75</v>
        <stp/>
        <stp>StudyData</stp>
        <stp>EP</stp>
        <stp>BAR</stp>
        <stp/>
        <stp>High</stp>
        <stp>ADC</stp>
        <stp>-422</stp>
        <stp>All</stp>
        <stp/>
        <stp/>
        <stp>TRUE</stp>
        <stp>T</stp>
        <tr r="D424" s="2"/>
      </tp>
      <tp>
        <v>4603.75</v>
        <stp/>
        <stp>StudyData</stp>
        <stp>EP</stp>
        <stp>BAR</stp>
        <stp/>
        <stp>High</stp>
        <stp>ADC</stp>
        <stp>-522</stp>
        <stp>All</stp>
        <stp/>
        <stp/>
        <stp>TRUE</stp>
        <stp>T</stp>
        <tr r="D524" s="2"/>
      </tp>
      <tp>
        <v>4951.5</v>
        <stp/>
        <stp>StudyData</stp>
        <stp>EP</stp>
        <stp>BAR</stp>
        <stp/>
        <stp>Open</stp>
        <stp>ADC</stp>
        <stp>-845</stp>
        <stp>All</stp>
        <stp/>
        <stp/>
        <stp>TRUE</stp>
        <stp>T</stp>
        <tr r="C847" s="2"/>
      </tp>
      <tp>
        <v>4650.25</v>
        <stp/>
        <stp>StudyData</stp>
        <stp>EP</stp>
        <stp>BAR</stp>
        <stp/>
        <stp>Open</stp>
        <stp>ADC</stp>
        <stp>-945</stp>
        <stp>All</stp>
        <stp/>
        <stp/>
        <stp>TRUE</stp>
        <stp>T</stp>
        <tr r="C947" s="2"/>
      </tp>
      <tp>
        <v>5706.25</v>
        <stp/>
        <stp>StudyData</stp>
        <stp>EP</stp>
        <stp>BAR</stp>
        <stp/>
        <stp>Open</stp>
        <stp>ADC</stp>
        <stp>-145</stp>
        <stp>All</stp>
        <stp/>
        <stp/>
        <stp>TRUE</stp>
        <stp>T</stp>
        <tr r="C147" s="2"/>
      </tp>
      <tp>
        <v>5419</v>
        <stp/>
        <stp>StudyData</stp>
        <stp>EP</stp>
        <stp>BAR</stp>
        <stp/>
        <stp>Open</stp>
        <stp>ADC</stp>
        <stp>-245</stp>
        <stp>All</stp>
        <stp/>
        <stp/>
        <stp>TRUE</stp>
        <stp>T</stp>
        <tr r="C247" s="2"/>
      </tp>
      <tp>
        <v>4693</v>
        <stp/>
        <stp>StudyData</stp>
        <stp>EP</stp>
        <stp>BAR</stp>
        <stp/>
        <stp>Open</stp>
        <stp>ADC</stp>
        <stp>-345</stp>
        <stp>All</stp>
        <stp/>
        <stp/>
        <stp>TRUE</stp>
        <stp>T</stp>
        <tr r="C347" s="2"/>
      </tp>
      <tp>
        <v>4594.75</v>
        <stp/>
        <stp>StudyData</stp>
        <stp>EP</stp>
        <stp>BAR</stp>
        <stp/>
        <stp>Open</stp>
        <stp>ADC</stp>
        <stp>-445</stp>
        <stp>All</stp>
        <stp/>
        <stp/>
        <stp>TRUE</stp>
        <stp>T</stp>
        <tr r="C447" s="2"/>
      </tp>
      <tp>
        <v>4298.5</v>
        <stp/>
        <stp>StudyData</stp>
        <stp>EP</stp>
        <stp>BAR</stp>
        <stp/>
        <stp>Open</stp>
        <stp>ADC</stp>
        <stp>-545</stp>
        <stp>All</stp>
        <stp/>
        <stp/>
        <stp>TRUE</stp>
        <stp>T</stp>
        <tr r="C547" s="2"/>
      </tp>
      <tp>
        <v>4642.75</v>
        <stp/>
        <stp>StudyData</stp>
        <stp>EP</stp>
        <stp>BAR</stp>
        <stp/>
        <stp>Open</stp>
        <stp>ADC</stp>
        <stp>-645</stp>
        <stp>All</stp>
        <stp/>
        <stp/>
        <stp>TRUE</stp>
        <stp>T</stp>
        <tr r="C647" s="2"/>
      </tp>
      <tp>
        <v>4699</v>
        <stp/>
        <stp>StudyData</stp>
        <stp>EP</stp>
        <stp>BAR</stp>
        <stp/>
        <stp>Open</stp>
        <stp>ADC</stp>
        <stp>-745</stp>
        <stp>All</stp>
        <stp/>
        <stp/>
        <stp>TRUE</stp>
        <stp>T</stp>
        <tr r="C747" s="2"/>
      </tp>
      <tp>
        <v>5216.25</v>
        <stp/>
        <stp>StudyData</stp>
        <stp>EP</stp>
        <stp>BAR</stp>
        <stp/>
        <stp>High</stp>
        <stp>ADC</stp>
        <stp>-821</stp>
        <stp>All</stp>
        <stp/>
        <stp/>
        <stp>TRUE</stp>
        <stp>T</stp>
        <tr r="D823" s="2"/>
      </tp>
      <tp>
        <v>4778.5</v>
        <stp/>
        <stp>StudyData</stp>
        <stp>EP</stp>
        <stp>BAR</stp>
        <stp/>
        <stp>High</stp>
        <stp>ADC</stp>
        <stp>-921</stp>
        <stp>All</stp>
        <stp/>
        <stp/>
        <stp>TRUE</stp>
        <stp>T</stp>
        <tr r="D923" s="2"/>
      </tp>
      <tp>
        <v>5445</v>
        <stp/>
        <stp>StudyData</stp>
        <stp>EP</stp>
        <stp>BAR</stp>
        <stp/>
        <stp>High</stp>
        <stp>ADC</stp>
        <stp>-221</stp>
        <stp>All</stp>
        <stp/>
        <stp/>
        <stp>TRUE</stp>
        <stp>T</stp>
        <tr r="D223" s="2"/>
      </tp>
      <tp>
        <v>4841.75</v>
        <stp/>
        <stp>StudyData</stp>
        <stp>EP</stp>
        <stp>BAR</stp>
        <stp/>
        <stp>High</stp>
        <stp>ADC</stp>
        <stp>-321</stp>
        <stp>All</stp>
        <stp/>
        <stp/>
        <stp>TRUE</stp>
        <stp>T</stp>
        <tr r="D323" s="2"/>
      </tp>
      <tp>
        <v>5688.75</v>
        <stp/>
        <stp>StudyData</stp>
        <stp>EP</stp>
        <stp>BAR</stp>
        <stp/>
        <stp>High</stp>
        <stp>ADC</stp>
        <stp>-121</stp>
        <stp>All</stp>
        <stp/>
        <stp/>
        <stp>TRUE</stp>
        <stp>T</stp>
        <tr r="D123" s="2"/>
      </tp>
      <tp>
        <v>4568</v>
        <stp/>
        <stp>StudyData</stp>
        <stp>EP</stp>
        <stp>BAR</stp>
        <stp/>
        <stp>High</stp>
        <stp>ADC</stp>
        <stp>-621</stp>
        <stp>All</stp>
        <stp/>
        <stp/>
        <stp>TRUE</stp>
        <stp>T</stp>
        <tr r="D623" s="2"/>
      </tp>
      <tp>
        <v>4898.5</v>
        <stp/>
        <stp>StudyData</stp>
        <stp>EP</stp>
        <stp>BAR</stp>
        <stp/>
        <stp>High</stp>
        <stp>ADC</stp>
        <stp>-721</stp>
        <stp>All</stp>
        <stp/>
        <stp/>
        <stp>TRUE</stp>
        <stp>T</stp>
        <tr r="D723" s="2"/>
      </tp>
      <tp>
        <v>4786.5</v>
        <stp/>
        <stp>StudyData</stp>
        <stp>EP</stp>
        <stp>BAR</stp>
        <stp/>
        <stp>High</stp>
        <stp>ADC</stp>
        <stp>-421</stp>
        <stp>All</stp>
        <stp/>
        <stp/>
        <stp>TRUE</stp>
        <stp>T</stp>
        <tr r="D423" s="2"/>
      </tp>
      <tp>
        <v>4649</v>
        <stp/>
        <stp>StudyData</stp>
        <stp>EP</stp>
        <stp>BAR</stp>
        <stp/>
        <stp>High</stp>
        <stp>ADC</stp>
        <stp>-521</stp>
        <stp>All</stp>
        <stp/>
        <stp/>
        <stp>TRUE</stp>
        <stp>T</stp>
        <tr r="D523" s="2"/>
      </tp>
      <tp>
        <v>4941.25</v>
        <stp/>
        <stp>StudyData</stp>
        <stp>EP</stp>
        <stp>BAR</stp>
        <stp/>
        <stp>Open</stp>
        <stp>ADC</stp>
        <stp>-846</stp>
        <stp>All</stp>
        <stp/>
        <stp/>
        <stp>TRUE</stp>
        <stp>T</stp>
        <tr r="C848" s="2"/>
      </tp>
      <tp>
        <v>4645.25</v>
        <stp/>
        <stp>StudyData</stp>
        <stp>EP</stp>
        <stp>BAR</stp>
        <stp/>
        <stp>Open</stp>
        <stp>ADC</stp>
        <stp>-946</stp>
        <stp>All</stp>
        <stp/>
        <stp/>
        <stp>TRUE</stp>
        <stp>T</stp>
        <tr r="C948" s="2"/>
      </tp>
      <tp>
        <v>5586.25</v>
        <stp/>
        <stp>StudyData</stp>
        <stp>EP</stp>
        <stp>BAR</stp>
        <stp/>
        <stp>Open</stp>
        <stp>ADC</stp>
        <stp>-146</stp>
        <stp>All</stp>
        <stp/>
        <stp/>
        <stp>TRUE</stp>
        <stp>T</stp>
        <tr r="C148" s="2"/>
      </tp>
      <tp>
        <v>5374</v>
        <stp/>
        <stp>StudyData</stp>
        <stp>EP</stp>
        <stp>BAR</stp>
        <stp/>
        <stp>Open</stp>
        <stp>ADC</stp>
        <stp>-246</stp>
        <stp>All</stp>
        <stp/>
        <stp/>
        <stp>TRUE</stp>
        <stp>T</stp>
        <tr r="C248" s="2"/>
      </tp>
      <tp>
        <v>4730</v>
        <stp/>
        <stp>StudyData</stp>
        <stp>EP</stp>
        <stp>BAR</stp>
        <stp/>
        <stp>Open</stp>
        <stp>ADC</stp>
        <stp>-346</stp>
        <stp>All</stp>
        <stp/>
        <stp/>
        <stp>TRUE</stp>
        <stp>T</stp>
        <tr r="C348" s="2"/>
      </tp>
      <tp>
        <v>4621.25</v>
        <stp/>
        <stp>StudyData</stp>
        <stp>EP</stp>
        <stp>BAR</stp>
        <stp/>
        <stp>Open</stp>
        <stp>ADC</stp>
        <stp>-446</stp>
        <stp>All</stp>
        <stp/>
        <stp/>
        <stp>TRUE</stp>
        <stp>T</stp>
        <tr r="C448" s="2"/>
      </tp>
      <tp>
        <v>4318.5</v>
        <stp/>
        <stp>StudyData</stp>
        <stp>EP</stp>
        <stp>BAR</stp>
        <stp/>
        <stp>Open</stp>
        <stp>ADC</stp>
        <stp>-546</stp>
        <stp>All</stp>
        <stp/>
        <stp/>
        <stp>TRUE</stp>
        <stp>T</stp>
        <tr r="C548" s="2"/>
      </tp>
      <tp>
        <v>4641</v>
        <stp/>
        <stp>StudyData</stp>
        <stp>EP</stp>
        <stp>BAR</stp>
        <stp/>
        <stp>Open</stp>
        <stp>ADC</stp>
        <stp>-646</stp>
        <stp>All</stp>
        <stp/>
        <stp/>
        <stp>TRUE</stp>
        <stp>T</stp>
        <tr r="C648" s="2"/>
      </tp>
      <tp>
        <v>4741</v>
        <stp/>
        <stp>StudyData</stp>
        <stp>EP</stp>
        <stp>BAR</stp>
        <stp/>
        <stp>Open</stp>
        <stp>ADC</stp>
        <stp>-746</stp>
        <stp>All</stp>
        <stp/>
        <stp/>
        <stp>TRUE</stp>
        <stp>T</stp>
        <tr r="C748" s="2"/>
      </tp>
      <tp>
        <v>5171.25</v>
        <stp/>
        <stp>StudyData</stp>
        <stp>EP</stp>
        <stp>BAR</stp>
        <stp/>
        <stp>High</stp>
        <stp>ADC</stp>
        <stp>-820</stp>
        <stp>All</stp>
        <stp/>
        <stp/>
        <stp>TRUE</stp>
        <stp>T</stp>
        <tr r="D822" s="2"/>
      </tp>
      <tp>
        <v>4813.5</v>
        <stp/>
        <stp>StudyData</stp>
        <stp>EP</stp>
        <stp>BAR</stp>
        <stp/>
        <stp>High</stp>
        <stp>ADC</stp>
        <stp>-920</stp>
        <stp>All</stp>
        <stp/>
        <stp/>
        <stp>TRUE</stp>
        <stp>T</stp>
        <tr r="D922" s="2"/>
      </tp>
      <tp>
        <v>5409.5</v>
        <stp/>
        <stp>StudyData</stp>
        <stp>EP</stp>
        <stp>BAR</stp>
        <stp/>
        <stp>High</stp>
        <stp>ADC</stp>
        <stp>-220</stp>
        <stp>All</stp>
        <stp/>
        <stp/>
        <stp>TRUE</stp>
        <stp>T</stp>
        <tr r="D222" s="2"/>
      </tp>
      <tp>
        <v>4851.75</v>
        <stp/>
        <stp>StudyData</stp>
        <stp>EP</stp>
        <stp>BAR</stp>
        <stp/>
        <stp>High</stp>
        <stp>ADC</stp>
        <stp>-320</stp>
        <stp>All</stp>
        <stp/>
        <stp/>
        <stp>TRUE</stp>
        <stp>T</stp>
        <tr r="D322" s="2"/>
      </tp>
      <tp>
        <v>5664</v>
        <stp/>
        <stp>StudyData</stp>
        <stp>EP</stp>
        <stp>BAR</stp>
        <stp/>
        <stp>High</stp>
        <stp>ADC</stp>
        <stp>-120</stp>
        <stp>All</stp>
        <stp/>
        <stp/>
        <stp>TRUE</stp>
        <stp>T</stp>
        <tr r="D122" s="2"/>
      </tp>
      <tp>
        <v>4610.25</v>
        <stp/>
        <stp>StudyData</stp>
        <stp>EP</stp>
        <stp>BAR</stp>
        <stp/>
        <stp>High</stp>
        <stp>ADC</stp>
        <stp>-620</stp>
        <stp>All</stp>
        <stp/>
        <stp/>
        <stp>TRUE</stp>
        <stp>T</stp>
        <tr r="D622" s="2"/>
      </tp>
      <tp>
        <v>4959.25</v>
        <stp/>
        <stp>StudyData</stp>
        <stp>EP</stp>
        <stp>BAR</stp>
        <stp/>
        <stp>High</stp>
        <stp>ADC</stp>
        <stp>-720</stp>
        <stp>All</stp>
        <stp/>
        <stp/>
        <stp>TRUE</stp>
        <stp>T</stp>
        <tr r="D722" s="2"/>
      </tp>
      <tp>
        <v>4792</v>
        <stp/>
        <stp>StudyData</stp>
        <stp>EP</stp>
        <stp>BAR</stp>
        <stp/>
        <stp>High</stp>
        <stp>ADC</stp>
        <stp>-420</stp>
        <stp>All</stp>
        <stp/>
        <stp/>
        <stp>TRUE</stp>
        <stp>T</stp>
        <tr r="D422" s="2"/>
      </tp>
      <tp>
        <v>4634.5</v>
        <stp/>
        <stp>StudyData</stp>
        <stp>EP</stp>
        <stp>BAR</stp>
        <stp/>
        <stp>High</stp>
        <stp>ADC</stp>
        <stp>-520</stp>
        <stp>All</stp>
        <stp/>
        <stp/>
        <stp>TRUE</stp>
        <stp>T</stp>
        <tr r="D522" s="2"/>
      </tp>
      <tp>
        <v>4908.75</v>
        <stp/>
        <stp>StudyData</stp>
        <stp>EP</stp>
        <stp>BAR</stp>
        <stp/>
        <stp>Open</stp>
        <stp>ADC</stp>
        <stp>-847</stp>
        <stp>All</stp>
        <stp/>
        <stp/>
        <stp>TRUE</stp>
        <stp>T</stp>
        <tr r="C849" s="2"/>
      </tp>
      <tp>
        <v>4656.5</v>
        <stp/>
        <stp>StudyData</stp>
        <stp>EP</stp>
        <stp>BAR</stp>
        <stp/>
        <stp>Open</stp>
        <stp>ADC</stp>
        <stp>-947</stp>
        <stp>All</stp>
        <stp/>
        <stp/>
        <stp>TRUE</stp>
        <stp>T</stp>
        <tr r="C949" s="2"/>
      </tp>
      <tp>
        <v>5636</v>
        <stp/>
        <stp>StudyData</stp>
        <stp>EP</stp>
        <stp>BAR</stp>
        <stp/>
        <stp>Open</stp>
        <stp>ADC</stp>
        <stp>-147</stp>
        <stp>All</stp>
        <stp/>
        <stp/>
        <stp>TRUE</stp>
        <stp>T</stp>
        <tr r="C149" s="2"/>
      </tp>
      <tp>
        <v>5350.75</v>
        <stp/>
        <stp>StudyData</stp>
        <stp>EP</stp>
        <stp>BAR</stp>
        <stp/>
        <stp>Open</stp>
        <stp>ADC</stp>
        <stp>-247</stp>
        <stp>All</stp>
        <stp/>
        <stp/>
        <stp>TRUE</stp>
        <stp>T</stp>
        <tr r="C249" s="2"/>
      </tp>
      <tp>
        <v>4704.25</v>
        <stp/>
        <stp>StudyData</stp>
        <stp>EP</stp>
        <stp>BAR</stp>
        <stp/>
        <stp>Open</stp>
        <stp>ADC</stp>
        <stp>-347</stp>
        <stp>All</stp>
        <stp/>
        <stp/>
        <stp>TRUE</stp>
        <stp>T</stp>
        <tr r="C349" s="2"/>
      </tp>
      <tp>
        <v>4577</v>
        <stp/>
        <stp>StudyData</stp>
        <stp>EP</stp>
        <stp>BAR</stp>
        <stp/>
        <stp>Open</stp>
        <stp>ADC</stp>
        <stp>-447</stp>
        <stp>All</stp>
        <stp/>
        <stp/>
        <stp>TRUE</stp>
        <stp>T</stp>
        <tr r="C449" s="2"/>
      </tp>
      <tp>
        <v>4290.5</v>
        <stp/>
        <stp>StudyData</stp>
        <stp>EP</stp>
        <stp>BAR</stp>
        <stp/>
        <stp>Open</stp>
        <stp>ADC</stp>
        <stp>-547</stp>
        <stp>All</stp>
        <stp/>
        <stp/>
        <stp>TRUE</stp>
        <stp>T</stp>
        <tr r="C549" s="2"/>
      </tp>
      <tp>
        <v>4587.75</v>
        <stp/>
        <stp>StudyData</stp>
        <stp>EP</stp>
        <stp>BAR</stp>
        <stp/>
        <stp>Open</stp>
        <stp>ADC</stp>
        <stp>-647</stp>
        <stp>All</stp>
        <stp/>
        <stp/>
        <stp>TRUE</stp>
        <stp>T</stp>
        <tr r="C649" s="2"/>
      </tp>
      <tp>
        <v>4762</v>
        <stp/>
        <stp>StudyData</stp>
        <stp>EP</stp>
        <stp>BAR</stp>
        <stp/>
        <stp>Open</stp>
        <stp>ADC</stp>
        <stp>-747</stp>
        <stp>All</stp>
        <stp/>
        <stp/>
        <stp>TRUE</stp>
        <stp>T</stp>
        <tr r="C749" s="2"/>
      </tp>
      <tp>
        <v>4438.25</v>
        <stp/>
        <stp>StudyData</stp>
        <stp>EP</stp>
        <stp>BAR</stp>
        <stp/>
        <stp>Close</stp>
        <stp>ADC</stp>
        <stp>-558</stp>
        <stp>All</stp>
        <stp/>
        <stp/>
        <stp>TRUE</stp>
        <stp>T</stp>
        <tr r="F560" s="2"/>
      </tp>
      <tp>
        <v>4513.25</v>
        <stp/>
        <stp>StudyData</stp>
        <stp>EP</stp>
        <stp>BAR</stp>
        <stp/>
        <stp>Close</stp>
        <stp>ADC</stp>
        <stp>-458</stp>
        <stp>All</stp>
        <stp/>
        <stp/>
        <stp>TRUE</stp>
        <stp>T</stp>
        <tr r="F460" s="2"/>
      </tp>
      <tp>
        <v>4705</v>
        <stp/>
        <stp>StudyData</stp>
        <stp>EP</stp>
        <stp>BAR</stp>
        <stp/>
        <stp>Close</stp>
        <stp>ADC</stp>
        <stp>-758</stp>
        <stp>All</stp>
        <stp/>
        <stp/>
        <stp>TRUE</stp>
        <stp>T</stp>
        <tr r="F760" s="2"/>
      </tp>
      <tp>
        <v>4428.25</v>
        <stp/>
        <stp>StudyData</stp>
        <stp>EP</stp>
        <stp>BAR</stp>
        <stp/>
        <stp>Close</stp>
        <stp>ADC</stp>
        <stp>-658</stp>
        <stp>All</stp>
        <stp/>
        <stp/>
        <stp>TRUE</stp>
        <stp>T</stp>
        <tr r="F660" s="2"/>
      </tp>
      <tp>
        <v>5814.5</v>
        <stp/>
        <stp>StudyData</stp>
        <stp>EP</stp>
        <stp>BAR</stp>
        <stp/>
        <stp>Close</stp>
        <stp>ADC</stp>
        <stp>-158</stp>
        <stp>All</stp>
        <stp/>
        <stp/>
        <stp>TRUE</stp>
        <stp>T</stp>
        <tr r="F160" s="2"/>
      </tp>
      <tp>
        <v>4627</v>
        <stp/>
        <stp>StudyData</stp>
        <stp>EP</stp>
        <stp>BAR</stp>
        <stp/>
        <stp>Close</stp>
        <stp>ADC</stp>
        <stp>-358</stp>
        <stp>All</stp>
        <stp/>
        <stp/>
        <stp>TRUE</stp>
        <stp>T</stp>
        <tr r="F360" s="2"/>
      </tp>
      <tp>
        <v>5251.25</v>
        <stp/>
        <stp>StudyData</stp>
        <stp>EP</stp>
        <stp>BAR</stp>
        <stp/>
        <stp>Close</stp>
        <stp>ADC</stp>
        <stp>-258</stp>
        <stp>All</stp>
        <stp/>
        <stp/>
        <stp>TRUE</stp>
        <stp>T</stp>
        <tr r="F260" s="2"/>
      </tp>
      <tp>
        <v>4640.75</v>
        <stp/>
        <stp>StudyData</stp>
        <stp>EP</stp>
        <stp>BAR</stp>
        <stp/>
        <stp>Close</stp>
        <stp>ADC</stp>
        <stp>-958</stp>
        <stp>All</stp>
        <stp/>
        <stp/>
        <stp>TRUE</stp>
        <stp>T</stp>
        <tr r="F960" s="2"/>
      </tp>
      <tp>
        <v>4773.5</v>
        <stp/>
        <stp>StudyData</stp>
        <stp>EP</stp>
        <stp>BAR</stp>
        <stp/>
        <stp>Close</stp>
        <stp>ADC</stp>
        <stp>-858</stp>
        <stp>All</stp>
        <stp/>
        <stp/>
        <stp>TRUE</stp>
        <stp>T</stp>
        <tr r="F860" s="2"/>
      </tp>
      <tp>
        <v>4409.25</v>
        <stp/>
        <stp>StudyData</stp>
        <stp>EP</stp>
        <stp>BAR</stp>
        <stp/>
        <stp>Close</stp>
        <stp>ADC</stp>
        <stp>-559</stp>
        <stp>All</stp>
        <stp/>
        <stp/>
        <stp>TRUE</stp>
        <stp>T</stp>
        <tr r="F561" s="2"/>
      </tp>
      <tp>
        <v>4542.5</v>
        <stp/>
        <stp>StudyData</stp>
        <stp>EP</stp>
        <stp>BAR</stp>
        <stp/>
        <stp>Close</stp>
        <stp>ADC</stp>
        <stp>-459</stp>
        <stp>All</stp>
        <stp/>
        <stp/>
        <stp>TRUE</stp>
        <stp>T</stp>
        <tr r="F461" s="2"/>
      </tp>
      <tp>
        <v>4783</v>
        <stp/>
        <stp>StudyData</stp>
        <stp>EP</stp>
        <stp>BAR</stp>
        <stp/>
        <stp>Close</stp>
        <stp>ADC</stp>
        <stp>-759</stp>
        <stp>All</stp>
        <stp/>
        <stp/>
        <stp>TRUE</stp>
        <stp>T</stp>
        <tr r="F761" s="2"/>
      </tp>
      <tp>
        <v>4324.5</v>
        <stp/>
        <stp>StudyData</stp>
        <stp>EP</stp>
        <stp>BAR</stp>
        <stp/>
        <stp>Close</stp>
        <stp>ADC</stp>
        <stp>-659</stp>
        <stp>All</stp>
        <stp/>
        <stp/>
        <stp>TRUE</stp>
        <stp>T</stp>
        <tr r="F661" s="2"/>
      </tp>
      <tp>
        <v>5796.25</v>
        <stp/>
        <stp>StudyData</stp>
        <stp>EP</stp>
        <stp>BAR</stp>
        <stp/>
        <stp>Close</stp>
        <stp>ADC</stp>
        <stp>-159</stp>
        <stp>All</stp>
        <stp/>
        <stp/>
        <stp>TRUE</stp>
        <stp>T</stp>
        <tr r="F161" s="2"/>
      </tp>
      <tp>
        <v>4691</v>
        <stp/>
        <stp>StudyData</stp>
        <stp>EP</stp>
        <stp>BAR</stp>
        <stp/>
        <stp>Close</stp>
        <stp>ADC</stp>
        <stp>-359</stp>
        <stp>All</stp>
        <stp/>
        <stp/>
        <stp>TRUE</stp>
        <stp>T</stp>
        <tr r="F361" s="2"/>
      </tp>
      <tp>
        <v>5279.5</v>
        <stp/>
        <stp>StudyData</stp>
        <stp>EP</stp>
        <stp>BAR</stp>
        <stp/>
        <stp>Close</stp>
        <stp>ADC</stp>
        <stp>-259</stp>
        <stp>All</stp>
        <stp/>
        <stp/>
        <stp>TRUE</stp>
        <stp>T</stp>
        <tr r="F261" s="2"/>
      </tp>
      <tp>
        <v>4682.5</v>
        <stp/>
        <stp>StudyData</stp>
        <stp>EP</stp>
        <stp>BAR</stp>
        <stp/>
        <stp>Close</stp>
        <stp>ADC</stp>
        <stp>-959</stp>
        <stp>All</stp>
        <stp/>
        <stp/>
        <stp>TRUE</stp>
        <stp>T</stp>
        <tr r="F961" s="2"/>
      </tp>
      <tp>
        <v>4825.5</v>
        <stp/>
        <stp>StudyData</stp>
        <stp>EP</stp>
        <stp>BAR</stp>
        <stp/>
        <stp>Close</stp>
        <stp>ADC</stp>
        <stp>-859</stp>
        <stp>All</stp>
        <stp/>
        <stp/>
        <stp>TRUE</stp>
        <stp>T</stp>
        <tr r="F861" s="2"/>
      </tp>
      <tp>
        <v>4289.75</v>
        <stp/>
        <stp>StudyData</stp>
        <stp>EP</stp>
        <stp>BAR</stp>
        <stp/>
        <stp>Close</stp>
        <stp>ADC</stp>
        <stp>-550</stp>
        <stp>All</stp>
        <stp/>
        <stp/>
        <stp>TRUE</stp>
        <stp>T</stp>
        <tr r="F552" s="2"/>
      </tp>
      <tp>
        <v>4555.75</v>
        <stp/>
        <stp>StudyData</stp>
        <stp>EP</stp>
        <stp>BAR</stp>
        <stp/>
        <stp>Close</stp>
        <stp>ADC</stp>
        <stp>-450</stp>
        <stp>All</stp>
        <stp/>
        <stp/>
        <stp>TRUE</stp>
        <stp>T</stp>
        <tr r="F452" s="2"/>
      </tp>
      <tp>
        <v>4681.5</v>
        <stp/>
        <stp>StudyData</stp>
        <stp>EP</stp>
        <stp>BAR</stp>
        <stp/>
        <stp>Close</stp>
        <stp>ADC</stp>
        <stp>-750</stp>
        <stp>All</stp>
        <stp/>
        <stp/>
        <stp>TRUE</stp>
        <stp>T</stp>
        <tr r="F752" s="2"/>
      </tp>
      <tp>
        <v>4624.25</v>
        <stp/>
        <stp>StudyData</stp>
        <stp>EP</stp>
        <stp>BAR</stp>
        <stp/>
        <stp>Close</stp>
        <stp>ADC</stp>
        <stp>-650</stp>
        <stp>All</stp>
        <stp/>
        <stp/>
        <stp>TRUE</stp>
        <stp>T</stp>
        <tr r="F652" s="2"/>
      </tp>
      <tp>
        <v>5572.75</v>
        <stp/>
        <stp>StudyData</stp>
        <stp>EP</stp>
        <stp>BAR</stp>
        <stp/>
        <stp>Close</stp>
        <stp>ADC</stp>
        <stp>-150</stp>
        <stp>All</stp>
        <stp/>
        <stp/>
        <stp>TRUE</stp>
        <stp>T</stp>
        <tr r="F152" s="2"/>
      </tp>
      <tp>
        <v>4653.75</v>
        <stp/>
        <stp>StudyData</stp>
        <stp>EP</stp>
        <stp>BAR</stp>
        <stp/>
        <stp>Close</stp>
        <stp>ADC</stp>
        <stp>-350</stp>
        <stp>All</stp>
        <stp/>
        <stp/>
        <stp>TRUE</stp>
        <stp>T</stp>
        <tr r="F352" s="2"/>
      </tp>
      <tp>
        <v>5405.75</v>
        <stp/>
        <stp>StudyData</stp>
        <stp>EP</stp>
        <stp>BAR</stp>
        <stp/>
        <stp>Close</stp>
        <stp>ADC</stp>
        <stp>-250</stp>
        <stp>All</stp>
        <stp/>
        <stp/>
        <stp>TRUE</stp>
        <stp>T</stp>
        <tr r="F252" s="2"/>
      </tp>
      <tp>
        <v>4611.5</v>
        <stp/>
        <stp>StudyData</stp>
        <stp>EP</stp>
        <stp>BAR</stp>
        <stp/>
        <stp>Close</stp>
        <stp>ADC</stp>
        <stp>-950</stp>
        <stp>All</stp>
        <stp/>
        <stp/>
        <stp>TRUE</stp>
        <stp>T</stp>
        <tr r="F952" s="2"/>
      </tp>
      <tp>
        <v>4816.5</v>
        <stp/>
        <stp>StudyData</stp>
        <stp>EP</stp>
        <stp>BAR</stp>
        <stp/>
        <stp>Close</stp>
        <stp>ADC</stp>
        <stp>-850</stp>
        <stp>All</stp>
        <stp/>
        <stp/>
        <stp>TRUE</stp>
        <stp>T</stp>
        <tr r="F852" s="2"/>
      </tp>
      <tp>
        <v>4286</v>
        <stp/>
        <stp>StudyData</stp>
        <stp>EP</stp>
        <stp>BAR</stp>
        <stp/>
        <stp>Close</stp>
        <stp>ADC</stp>
        <stp>-551</stp>
        <stp>All</stp>
        <stp/>
        <stp/>
        <stp>TRUE</stp>
        <stp>T</stp>
        <tr r="F553" s="2"/>
      </tp>
      <tp>
        <v>4543.75</v>
        <stp/>
        <stp>StudyData</stp>
        <stp>EP</stp>
        <stp>BAR</stp>
        <stp/>
        <stp>Close</stp>
        <stp>ADC</stp>
        <stp>-451</stp>
        <stp>All</stp>
        <stp/>
        <stp/>
        <stp>TRUE</stp>
        <stp>T</stp>
        <tr r="F453" s="2"/>
      </tp>
      <tp>
        <v>4810.25</v>
        <stp/>
        <stp>StudyData</stp>
        <stp>EP</stp>
        <stp>BAR</stp>
        <stp/>
        <stp>Close</stp>
        <stp>ADC</stp>
        <stp>-751</stp>
        <stp>All</stp>
        <stp/>
        <stp/>
        <stp>TRUE</stp>
        <stp>T</stp>
        <tr r="F753" s="2"/>
      </tp>
      <tp>
        <v>4564.25</v>
        <stp/>
        <stp>StudyData</stp>
        <stp>EP</stp>
        <stp>BAR</stp>
        <stp/>
        <stp>Close</stp>
        <stp>ADC</stp>
        <stp>-651</stp>
        <stp>All</stp>
        <stp/>
        <stp/>
        <stp>TRUE</stp>
        <stp>T</stp>
        <tr r="F653" s="2"/>
      </tp>
      <tp>
        <v>5603.5</v>
        <stp/>
        <stp>StudyData</stp>
        <stp>EP</stp>
        <stp>BAR</stp>
        <stp/>
        <stp>Close</stp>
        <stp>ADC</stp>
        <stp>-151</stp>
        <stp>All</stp>
        <stp/>
        <stp/>
        <stp>TRUE</stp>
        <stp>T</stp>
        <tr r="F153" s="2"/>
      </tp>
      <tp>
        <v>4603</v>
        <stp/>
        <stp>StudyData</stp>
        <stp>EP</stp>
        <stp>BAR</stp>
        <stp/>
        <stp>Close</stp>
        <stp>ADC</stp>
        <stp>-351</stp>
        <stp>All</stp>
        <stp/>
        <stp/>
        <stp>TRUE</stp>
        <stp>T</stp>
        <tr r="F353" s="2"/>
      </tp>
      <tp>
        <v>5363.5</v>
        <stp/>
        <stp>StudyData</stp>
        <stp>EP</stp>
        <stp>BAR</stp>
        <stp/>
        <stp>Close</stp>
        <stp>ADC</stp>
        <stp>-251</stp>
        <stp>All</stp>
        <stp/>
        <stp/>
        <stp>TRUE</stp>
        <stp>T</stp>
        <tr r="F253" s="2"/>
      </tp>
      <tp>
        <v>4568.75</v>
        <stp/>
        <stp>StudyData</stp>
        <stp>EP</stp>
        <stp>BAR</stp>
        <stp/>
        <stp>Close</stp>
        <stp>ADC</stp>
        <stp>-951</stp>
        <stp>All</stp>
        <stp/>
        <stp/>
        <stp>TRUE</stp>
        <stp>T</stp>
        <tr r="F953" s="2"/>
      </tp>
      <tp>
        <v>4826.75</v>
        <stp/>
        <stp>StudyData</stp>
        <stp>EP</stp>
        <stp>BAR</stp>
        <stp/>
        <stp>Close</stp>
        <stp>ADC</stp>
        <stp>-851</stp>
        <stp>All</stp>
        <stp/>
        <stp/>
        <stp>TRUE</stp>
        <stp>T</stp>
        <tr r="F853" s="2"/>
      </tp>
      <tp>
        <v>4319.5</v>
        <stp/>
        <stp>StudyData</stp>
        <stp>EP</stp>
        <stp>BAR</stp>
        <stp/>
        <stp>Close</stp>
        <stp>ADC</stp>
        <stp>-552</stp>
        <stp>All</stp>
        <stp/>
        <stp/>
        <stp>TRUE</stp>
        <stp>T</stp>
        <tr r="F554" s="2"/>
      </tp>
      <tp>
        <v>4549.5</v>
        <stp/>
        <stp>StudyData</stp>
        <stp>EP</stp>
        <stp>BAR</stp>
        <stp/>
        <stp>Close</stp>
        <stp>ADC</stp>
        <stp>-452</stp>
        <stp>All</stp>
        <stp/>
        <stp/>
        <stp>TRUE</stp>
        <stp>T</stp>
        <tr r="F454" s="2"/>
      </tp>
      <tp>
        <v>4842.25</v>
        <stp/>
        <stp>StudyData</stp>
        <stp>EP</stp>
        <stp>BAR</stp>
        <stp/>
        <stp>Close</stp>
        <stp>ADC</stp>
        <stp>-752</stp>
        <stp>All</stp>
        <stp/>
        <stp/>
        <stp>TRUE</stp>
        <stp>T</stp>
        <tr r="F754" s="2"/>
      </tp>
      <tp>
        <v>4515.25</v>
        <stp/>
        <stp>StudyData</stp>
        <stp>EP</stp>
        <stp>BAR</stp>
        <stp/>
        <stp>Close</stp>
        <stp>ADC</stp>
        <stp>-652</stp>
        <stp>All</stp>
        <stp/>
        <stp/>
        <stp>TRUE</stp>
        <stp>T</stp>
        <tr r="F654" s="2"/>
      </tp>
      <tp>
        <v>5730.75</v>
        <stp/>
        <stp>StudyData</stp>
        <stp>EP</stp>
        <stp>BAR</stp>
        <stp/>
        <stp>Close</stp>
        <stp>ADC</stp>
        <stp>-152</stp>
        <stp>All</stp>
        <stp/>
        <stp/>
        <stp>TRUE</stp>
        <stp>T</stp>
        <tr r="F154" s="2"/>
      </tp>
      <tp>
        <v>4610</v>
        <stp/>
        <stp>StudyData</stp>
        <stp>EP</stp>
        <stp>BAR</stp>
        <stp/>
        <stp>Close</stp>
        <stp>ADC</stp>
        <stp>-352</stp>
        <stp>All</stp>
        <stp/>
        <stp/>
        <stp>TRUE</stp>
        <stp>T</stp>
        <tr r="F354" s="2"/>
      </tp>
      <tp>
        <v>5340.75</v>
        <stp/>
        <stp>StudyData</stp>
        <stp>EP</stp>
        <stp>BAR</stp>
        <stp/>
        <stp>Close</stp>
        <stp>ADC</stp>
        <stp>-252</stp>
        <stp>All</stp>
        <stp/>
        <stp/>
        <stp>TRUE</stp>
        <stp>T</stp>
        <tr r="F254" s="2"/>
      </tp>
      <tp>
        <v>4580.25</v>
        <stp/>
        <stp>StudyData</stp>
        <stp>EP</stp>
        <stp>BAR</stp>
        <stp/>
        <stp>Close</stp>
        <stp>ADC</stp>
        <stp>-952</stp>
        <stp>All</stp>
        <stp/>
        <stp/>
        <stp>TRUE</stp>
        <stp>T</stp>
        <tr r="F954" s="2"/>
      </tp>
      <tp>
        <v>4858</v>
        <stp/>
        <stp>StudyData</stp>
        <stp>EP</stp>
        <stp>BAR</stp>
        <stp/>
        <stp>Close</stp>
        <stp>ADC</stp>
        <stp>-852</stp>
        <stp>All</stp>
        <stp/>
        <stp/>
        <stp>TRUE</stp>
        <stp>T</stp>
        <tr r="F854" s="2"/>
      </tp>
      <tp>
        <v>4367.75</v>
        <stp/>
        <stp>StudyData</stp>
        <stp>EP</stp>
        <stp>BAR</stp>
        <stp/>
        <stp>Close</stp>
        <stp>ADC</stp>
        <stp>-553</stp>
        <stp>All</stp>
        <stp/>
        <stp/>
        <stp>TRUE</stp>
        <stp>T</stp>
        <tr r="F555" s="2"/>
      </tp>
      <tp>
        <v>4557.75</v>
        <stp/>
        <stp>StudyData</stp>
        <stp>EP</stp>
        <stp>BAR</stp>
        <stp/>
        <stp>Close</stp>
        <stp>ADC</stp>
        <stp>-453</stp>
        <stp>All</stp>
        <stp/>
        <stp/>
        <stp>TRUE</stp>
        <stp>T</stp>
        <tr r="F455" s="2"/>
      </tp>
      <tp>
        <v>4864.75</v>
        <stp/>
        <stp>StudyData</stp>
        <stp>EP</stp>
        <stp>BAR</stp>
        <stp/>
        <stp>Close</stp>
        <stp>ADC</stp>
        <stp>-753</stp>
        <stp>All</stp>
        <stp/>
        <stp/>
        <stp>TRUE</stp>
        <stp>T</stp>
        <tr r="F755" s="2"/>
      </tp>
      <tp>
        <v>4414</v>
        <stp/>
        <stp>StudyData</stp>
        <stp>EP</stp>
        <stp>BAR</stp>
        <stp/>
        <stp>Close</stp>
        <stp>ADC</stp>
        <stp>-653</stp>
        <stp>All</stp>
        <stp/>
        <stp/>
        <stp>TRUE</stp>
        <stp>T</stp>
        <tr r="F655" s="2"/>
      </tp>
      <tp>
        <v>5742.25</v>
        <stp/>
        <stp>StudyData</stp>
        <stp>EP</stp>
        <stp>BAR</stp>
        <stp/>
        <stp>Close</stp>
        <stp>ADC</stp>
        <stp>-153</stp>
        <stp>All</stp>
        <stp/>
        <stp/>
        <stp>TRUE</stp>
        <stp>T</stp>
        <tr r="F155" s="2"/>
      </tp>
      <tp>
        <v>4577</v>
        <stp/>
        <stp>StudyData</stp>
        <stp>EP</stp>
        <stp>BAR</stp>
        <stp/>
        <stp>Close</stp>
        <stp>ADC</stp>
        <stp>-353</stp>
        <stp>All</stp>
        <stp/>
        <stp/>
        <stp>TRUE</stp>
        <stp>T</stp>
        <tr r="F355" s="2"/>
      </tp>
      <tp>
        <v>5349.75</v>
        <stp/>
        <stp>StudyData</stp>
        <stp>EP</stp>
        <stp>BAR</stp>
        <stp/>
        <stp>Close</stp>
        <stp>ADC</stp>
        <stp>-253</stp>
        <stp>All</stp>
        <stp/>
        <stp/>
        <stp>TRUE</stp>
        <stp>T</stp>
        <tr r="F255" s="2"/>
      </tp>
      <tp>
        <v>4615</v>
        <stp/>
        <stp>StudyData</stp>
        <stp>EP</stp>
        <stp>BAR</stp>
        <stp/>
        <stp>Close</stp>
        <stp>ADC</stp>
        <stp>-953</stp>
        <stp>All</stp>
        <stp/>
        <stp/>
        <stp>TRUE</stp>
        <stp>T</stp>
        <tr r="F955" s="2"/>
      </tp>
      <tp>
        <v>4865.75</v>
        <stp/>
        <stp>StudyData</stp>
        <stp>EP</stp>
        <stp>BAR</stp>
        <stp/>
        <stp>Close</stp>
        <stp>ADC</stp>
        <stp>-853</stp>
        <stp>All</stp>
        <stp/>
        <stp/>
        <stp>TRUE</stp>
        <stp>T</stp>
        <tr r="F855" s="2"/>
      </tp>
      <tp>
        <v>4471.25</v>
        <stp/>
        <stp>StudyData</stp>
        <stp>EP</stp>
        <stp>BAR</stp>
        <stp/>
        <stp>Close</stp>
        <stp>ADC</stp>
        <stp>-554</stp>
        <stp>All</stp>
        <stp/>
        <stp/>
        <stp>TRUE</stp>
        <stp>T</stp>
        <tr r="F556" s="2"/>
      </tp>
      <tp>
        <v>4539.75</v>
        <stp/>
        <stp>StudyData</stp>
        <stp>EP</stp>
        <stp>BAR</stp>
        <stp/>
        <stp>Close</stp>
        <stp>ADC</stp>
        <stp>-454</stp>
        <stp>All</stp>
        <stp/>
        <stp/>
        <stp>TRUE</stp>
        <stp>T</stp>
        <tr r="F456" s="2"/>
      </tp>
      <tp>
        <v>4786.75</v>
        <stp/>
        <stp>StudyData</stp>
        <stp>EP</stp>
        <stp>BAR</stp>
        <stp/>
        <stp>Close</stp>
        <stp>ADC</stp>
        <stp>-754</stp>
        <stp>All</stp>
        <stp/>
        <stp/>
        <stp>TRUE</stp>
        <stp>T</stp>
        <tr r="F756" s="2"/>
      </tp>
      <tp>
        <v>4460.75</v>
        <stp/>
        <stp>StudyData</stp>
        <stp>EP</stp>
        <stp>BAR</stp>
        <stp/>
        <stp>Close</stp>
        <stp>ADC</stp>
        <stp>-654</stp>
        <stp>All</stp>
        <stp/>
        <stp/>
        <stp>TRUE</stp>
        <stp>T</stp>
        <tr r="F656" s="2"/>
      </tp>
      <tp>
        <v>5685.25</v>
        <stp/>
        <stp>StudyData</stp>
        <stp>EP</stp>
        <stp>BAR</stp>
        <stp/>
        <stp>Close</stp>
        <stp>ADC</stp>
        <stp>-154</stp>
        <stp>All</stp>
        <stp/>
        <stp/>
        <stp>TRUE</stp>
        <stp>T</stp>
        <tr r="F156" s="2"/>
      </tp>
      <tp>
        <v>4636.5</v>
        <stp/>
        <stp>StudyData</stp>
        <stp>EP</stp>
        <stp>BAR</stp>
        <stp/>
        <stp>Close</stp>
        <stp>ADC</stp>
        <stp>-354</stp>
        <stp>All</stp>
        <stp/>
        <stp/>
        <stp>TRUE</stp>
        <stp>T</stp>
        <tr r="F356" s="2"/>
      </tp>
      <tp>
        <v>5340</v>
        <stp/>
        <stp>StudyData</stp>
        <stp>EP</stp>
        <stp>BAR</stp>
        <stp/>
        <stp>Close</stp>
        <stp>ADC</stp>
        <stp>-254</stp>
        <stp>All</stp>
        <stp/>
        <stp/>
        <stp>TRUE</stp>
        <stp>T</stp>
        <tr r="F256" s="2"/>
      </tp>
      <tp>
        <v>4626.25</v>
        <stp/>
        <stp>StudyData</stp>
        <stp>EP</stp>
        <stp>BAR</stp>
        <stp/>
        <stp>Close</stp>
        <stp>ADC</stp>
        <stp>-954</stp>
        <stp>All</stp>
        <stp/>
        <stp/>
        <stp>TRUE</stp>
        <stp>T</stp>
        <tr r="F956" s="2"/>
      </tp>
      <tp>
        <v>4829.75</v>
        <stp/>
        <stp>StudyData</stp>
        <stp>EP</stp>
        <stp>BAR</stp>
        <stp/>
        <stp>Close</stp>
        <stp>ADC</stp>
        <stp>-854</stp>
        <stp>All</stp>
        <stp/>
        <stp/>
        <stp>TRUE</stp>
        <stp>T</stp>
        <tr r="F856" s="2"/>
      </tp>
      <tp>
        <v>4495.75</v>
        <stp/>
        <stp>StudyData</stp>
        <stp>EP</stp>
        <stp>BAR</stp>
        <stp/>
        <stp>Close</stp>
        <stp>ADC</stp>
        <stp>-555</stp>
        <stp>All</stp>
        <stp/>
        <stp/>
        <stp>TRUE</stp>
        <stp>T</stp>
        <tr r="F557" s="2"/>
      </tp>
      <tp>
        <v>4558.5</v>
        <stp/>
        <stp>StudyData</stp>
        <stp>EP</stp>
        <stp>BAR</stp>
        <stp/>
        <stp>Close</stp>
        <stp>ADC</stp>
        <stp>-455</stp>
        <stp>All</stp>
        <stp/>
        <stp/>
        <stp>TRUE</stp>
        <stp>T</stp>
        <tr r="F457" s="2"/>
      </tp>
      <tp>
        <v>4851</v>
        <stp/>
        <stp>StudyData</stp>
        <stp>EP</stp>
        <stp>BAR</stp>
        <stp/>
        <stp>Close</stp>
        <stp>ADC</stp>
        <stp>-755</stp>
        <stp>All</stp>
        <stp/>
        <stp/>
        <stp>TRUE</stp>
        <stp>T</stp>
        <tr r="F757" s="2"/>
      </tp>
      <tp>
        <v>4455.75</v>
        <stp/>
        <stp>StudyData</stp>
        <stp>EP</stp>
        <stp>BAR</stp>
        <stp/>
        <stp>Close</stp>
        <stp>ADC</stp>
        <stp>-655</stp>
        <stp>All</stp>
        <stp/>
        <stp/>
        <stp>TRUE</stp>
        <stp>T</stp>
        <tr r="F657" s="2"/>
      </tp>
      <tp>
        <v>5726</v>
        <stp/>
        <stp>StudyData</stp>
        <stp>EP</stp>
        <stp>BAR</stp>
        <stp/>
        <stp>Close</stp>
        <stp>ADC</stp>
        <stp>-155</stp>
        <stp>All</stp>
        <stp/>
        <stp/>
        <stp>TRUE</stp>
        <stp>T</stp>
        <tr r="F157" s="2"/>
      </tp>
      <tp>
        <v>4637.75</v>
        <stp/>
        <stp>StudyData</stp>
        <stp>EP</stp>
        <stp>BAR</stp>
        <stp/>
        <stp>Close</stp>
        <stp>ADC</stp>
        <stp>-355</stp>
        <stp>All</stp>
        <stp/>
        <stp/>
        <stp>TRUE</stp>
        <stp>T</stp>
        <tr r="F357" s="2"/>
      </tp>
      <tp>
        <v>5361.25</v>
        <stp/>
        <stp>StudyData</stp>
        <stp>EP</stp>
        <stp>BAR</stp>
        <stp/>
        <stp>Close</stp>
        <stp>ADC</stp>
        <stp>-255</stp>
        <stp>All</stp>
        <stp/>
        <stp/>
        <stp>TRUE</stp>
        <stp>T</stp>
        <tr r="F257" s="2"/>
      </tp>
      <tp>
        <v>4564.25</v>
        <stp/>
        <stp>StudyData</stp>
        <stp>EP</stp>
        <stp>BAR</stp>
        <stp/>
        <stp>Close</stp>
        <stp>ADC</stp>
        <stp>-955</stp>
        <stp>All</stp>
        <stp/>
        <stp/>
        <stp>TRUE</stp>
        <stp>T</stp>
        <tr r="F957" s="2"/>
      </tp>
      <tp>
        <v>4809.75</v>
        <stp/>
        <stp>StudyData</stp>
        <stp>EP</stp>
        <stp>BAR</stp>
        <stp/>
        <stp>Close</stp>
        <stp>ADC</stp>
        <stp>-855</stp>
        <stp>All</stp>
        <stp/>
        <stp/>
        <stp>TRUE</stp>
        <stp>T</stp>
        <tr r="F857" s="2"/>
      </tp>
      <tp>
        <v>4465.5</v>
        <stp/>
        <stp>StudyData</stp>
        <stp>EP</stp>
        <stp>BAR</stp>
        <stp/>
        <stp>Close</stp>
        <stp>ADC</stp>
        <stp>-556</stp>
        <stp>All</stp>
        <stp/>
        <stp/>
        <stp>TRUE</stp>
        <stp>T</stp>
        <tr r="F558" s="2"/>
      </tp>
      <tp>
        <v>4556</v>
        <stp/>
        <stp>StudyData</stp>
        <stp>EP</stp>
        <stp>BAR</stp>
        <stp/>
        <stp>Close</stp>
        <stp>ADC</stp>
        <stp>-456</stp>
        <stp>All</stp>
        <stp/>
        <stp/>
        <stp>TRUE</stp>
        <stp>T</stp>
        <tr r="F458" s="2"/>
      </tp>
      <tp>
        <v>4863</v>
        <stp/>
        <stp>StudyData</stp>
        <stp>EP</stp>
        <stp>BAR</stp>
        <stp/>
        <stp>Close</stp>
        <stp>ADC</stp>
        <stp>-756</stp>
        <stp>All</stp>
        <stp/>
        <stp/>
        <stp>TRUE</stp>
        <stp>T</stp>
        <tr r="F758" s="2"/>
      </tp>
      <tp>
        <v>4492</v>
        <stp/>
        <stp>StudyData</stp>
        <stp>EP</stp>
        <stp>BAR</stp>
        <stp/>
        <stp>Close</stp>
        <stp>ADC</stp>
        <stp>-656</stp>
        <stp>All</stp>
        <stp/>
        <stp/>
        <stp>TRUE</stp>
        <stp>T</stp>
        <tr r="F658" s="2"/>
      </tp>
      <tp>
        <v>5770.5</v>
        <stp/>
        <stp>StudyData</stp>
        <stp>EP</stp>
        <stp>BAR</stp>
        <stp/>
        <stp>Close</stp>
        <stp>ADC</stp>
        <stp>-156</stp>
        <stp>All</stp>
        <stp/>
        <stp/>
        <stp>TRUE</stp>
        <stp>T</stp>
        <tr r="F158" s="2"/>
      </tp>
      <tp>
        <v>4649.75</v>
        <stp/>
        <stp>StudyData</stp>
        <stp>EP</stp>
        <stp>BAR</stp>
        <stp/>
        <stp>Close</stp>
        <stp>ADC</stp>
        <stp>-356</stp>
        <stp>All</stp>
        <stp/>
        <stp/>
        <stp>TRUE</stp>
        <stp>T</stp>
        <tr r="F358" s="2"/>
      </tp>
      <tp>
        <v>5357.5</v>
        <stp/>
        <stp>StudyData</stp>
        <stp>EP</stp>
        <stp>BAR</stp>
        <stp/>
        <stp>Close</stp>
        <stp>ADC</stp>
        <stp>-256</stp>
        <stp>All</stp>
        <stp/>
        <stp/>
        <stp>TRUE</stp>
        <stp>T</stp>
        <tr r="F258" s="2"/>
      </tp>
      <tp>
        <v>4516</v>
        <stp/>
        <stp>StudyData</stp>
        <stp>EP</stp>
        <stp>BAR</stp>
        <stp/>
        <stp>Close</stp>
        <stp>ADC</stp>
        <stp>-956</stp>
        <stp>All</stp>
        <stp/>
        <stp/>
        <stp>TRUE</stp>
        <stp>T</stp>
        <tr r="F958" s="2"/>
      </tp>
      <tp>
        <v>4767</v>
        <stp/>
        <stp>StudyData</stp>
        <stp>EP</stp>
        <stp>BAR</stp>
        <stp/>
        <stp>Close</stp>
        <stp>ADC</stp>
        <stp>-856</stp>
        <stp>All</stp>
        <stp/>
        <stp/>
        <stp>TRUE</stp>
        <stp>T</stp>
        <tr r="F858" s="2"/>
      </tp>
      <tp>
        <v>4408.75</v>
        <stp/>
        <stp>StudyData</stp>
        <stp>EP</stp>
        <stp>BAR</stp>
        <stp/>
        <stp>Close</stp>
        <stp>ADC</stp>
        <stp>-557</stp>
        <stp>All</stp>
        <stp/>
        <stp/>
        <stp>TRUE</stp>
        <stp>T</stp>
        <tr r="F559" s="2"/>
      </tp>
      <tp>
        <v>4481.5</v>
        <stp/>
        <stp>StudyData</stp>
        <stp>EP</stp>
        <stp>BAR</stp>
        <stp/>
        <stp>Close</stp>
        <stp>ADC</stp>
        <stp>-457</stp>
        <stp>All</stp>
        <stp/>
        <stp/>
        <stp>TRUE</stp>
        <stp>T</stp>
        <tr r="F459" s="2"/>
      </tp>
      <tp>
        <v>4767</v>
        <stp/>
        <stp>StudyData</stp>
        <stp>EP</stp>
        <stp>BAR</stp>
        <stp/>
        <stp>Close</stp>
        <stp>ADC</stp>
        <stp>-757</stp>
        <stp>All</stp>
        <stp/>
        <stp/>
        <stp>TRUE</stp>
        <stp>T</stp>
        <tr r="F759" s="2"/>
      </tp>
      <tp>
        <v>4453.25</v>
        <stp/>
        <stp>StudyData</stp>
        <stp>EP</stp>
        <stp>BAR</stp>
        <stp/>
        <stp>Close</stp>
        <stp>ADC</stp>
        <stp>-657</stp>
        <stp>All</stp>
        <stp/>
        <stp/>
        <stp>TRUE</stp>
        <stp>T</stp>
        <tr r="F659" s="2"/>
      </tp>
      <tp>
        <v>5848.75</v>
        <stp/>
        <stp>StudyData</stp>
        <stp>EP</stp>
        <stp>BAR</stp>
        <stp/>
        <stp>Close</stp>
        <stp>ADC</stp>
        <stp>-157</stp>
        <stp>All</stp>
        <stp/>
        <stp/>
        <stp>TRUE</stp>
        <stp>T</stp>
        <tr r="F159" s="2"/>
      </tp>
      <tp>
        <v>4625.75</v>
        <stp/>
        <stp>StudyData</stp>
        <stp>EP</stp>
        <stp>BAR</stp>
        <stp/>
        <stp>Close</stp>
        <stp>ADC</stp>
        <stp>-357</stp>
        <stp>All</stp>
        <stp/>
        <stp/>
        <stp>TRUE</stp>
        <stp>T</stp>
        <tr r="F359" s="2"/>
      </tp>
      <tp>
        <v>5256</v>
        <stp/>
        <stp>StudyData</stp>
        <stp>EP</stp>
        <stp>BAR</stp>
        <stp/>
        <stp>Close</stp>
        <stp>ADC</stp>
        <stp>-257</stp>
        <stp>All</stp>
        <stp/>
        <stp/>
        <stp>TRUE</stp>
        <stp>T</stp>
        <tr r="F259" s="2"/>
      </tp>
      <tp>
        <v>4603.5</v>
        <stp/>
        <stp>StudyData</stp>
        <stp>EP</stp>
        <stp>BAR</stp>
        <stp/>
        <stp>Close</stp>
        <stp>ADC</stp>
        <stp>-957</stp>
        <stp>All</stp>
        <stp/>
        <stp/>
        <stp>TRUE</stp>
        <stp>T</stp>
        <tr r="F959" s="2"/>
      </tp>
      <tp>
        <v>4819.5</v>
        <stp/>
        <stp>StudyData</stp>
        <stp>EP</stp>
        <stp>BAR</stp>
        <stp/>
        <stp>Close</stp>
        <stp>ADC</stp>
        <stp>-857</stp>
        <stp>All</stp>
        <stp/>
        <stp/>
        <stp>TRUE</stp>
        <stp>T</stp>
        <tr r="F859" s="2"/>
      </tp>
      <tp>
        <v>5024.5</v>
        <stp/>
        <stp>StudyData</stp>
        <stp>EP</stp>
        <stp>BAR</stp>
        <stp/>
        <stp>Open</stp>
        <stp>ADC</stp>
        <stp>-838</stp>
        <stp>All</stp>
        <stp/>
        <stp/>
        <stp>TRUE</stp>
        <stp>T</stp>
        <tr r="C840" s="2"/>
      </tp>
      <tp>
        <v>4684.75</v>
        <stp/>
        <stp>StudyData</stp>
        <stp>EP</stp>
        <stp>BAR</stp>
        <stp/>
        <stp>Open</stp>
        <stp>ADC</stp>
        <stp>-938</stp>
        <stp>All</stp>
        <stp/>
        <stp/>
        <stp>TRUE</stp>
        <stp>T</stp>
        <tr r="C940" s="2"/>
      </tp>
      <tp>
        <v>5495.75</v>
        <stp/>
        <stp>StudyData</stp>
        <stp>EP</stp>
        <stp>BAR</stp>
        <stp/>
        <stp>Open</stp>
        <stp>ADC</stp>
        <stp>-138</stp>
        <stp>All</stp>
        <stp/>
        <stp/>
        <stp>TRUE</stp>
        <stp>T</stp>
        <tr r="C140" s="2"/>
      </tp>
      <tp>
        <v>5411.5</v>
        <stp/>
        <stp>StudyData</stp>
        <stp>EP</stp>
        <stp>BAR</stp>
        <stp/>
        <stp>Open</stp>
        <stp>ADC</stp>
        <stp>-238</stp>
        <stp>All</stp>
        <stp/>
        <stp/>
        <stp>TRUE</stp>
        <stp>T</stp>
        <tr r="C240" s="2"/>
      </tp>
      <tp>
        <v>4562.5</v>
        <stp/>
        <stp>StudyData</stp>
        <stp>EP</stp>
        <stp>BAR</stp>
        <stp/>
        <stp>Open</stp>
        <stp>ADC</stp>
        <stp>-338</stp>
        <stp>All</stp>
        <stp/>
        <stp/>
        <stp>TRUE</stp>
        <stp>T</stp>
        <tr r="C340" s="2"/>
      </tp>
      <tp>
        <v>4594.25</v>
        <stp/>
        <stp>StudyData</stp>
        <stp>EP</stp>
        <stp>BAR</stp>
        <stp/>
        <stp>Open</stp>
        <stp>ADC</stp>
        <stp>-438</stp>
        <stp>All</stp>
        <stp/>
        <stp/>
        <stp>TRUE</stp>
        <stp>T</stp>
        <tr r="C440" s="2"/>
      </tp>
      <tp>
        <v>4359</v>
        <stp/>
        <stp>StudyData</stp>
        <stp>EP</stp>
        <stp>BAR</stp>
        <stp/>
        <stp>Open</stp>
        <stp>ADC</stp>
        <stp>-538</stp>
        <stp>All</stp>
        <stp/>
        <stp/>
        <stp>TRUE</stp>
        <stp>T</stp>
        <tr r="C540" s="2"/>
      </tp>
      <tp>
        <v>4785.25</v>
        <stp/>
        <stp>StudyData</stp>
        <stp>EP</stp>
        <stp>BAR</stp>
        <stp/>
        <stp>Open</stp>
        <stp>ADC</stp>
        <stp>-638</stp>
        <stp>All</stp>
        <stp/>
        <stp/>
        <stp>TRUE</stp>
        <stp>T</stp>
        <tr r="C640" s="2"/>
      </tp>
      <tp>
        <v>4996.25</v>
        <stp/>
        <stp>StudyData</stp>
        <stp>EP</stp>
        <stp>BAR</stp>
        <stp/>
        <stp>Open</stp>
        <stp>ADC</stp>
        <stp>-738</stp>
        <stp>All</stp>
        <stp/>
        <stp/>
        <stp>TRUE</stp>
        <stp>T</stp>
        <tr r="C740" s="2"/>
      </tp>
      <tp>
        <v>5039.5</v>
        <stp/>
        <stp>StudyData</stp>
        <stp>EP</stp>
        <stp>BAR</stp>
        <stp/>
        <stp>Open</stp>
        <stp>ADC</stp>
        <stp>-839</stp>
        <stp>All</stp>
        <stp/>
        <stp/>
        <stp>TRUE</stp>
        <stp>T</stp>
        <tr r="C841" s="2"/>
      </tp>
      <tp>
        <v>4689.5</v>
        <stp/>
        <stp>StudyData</stp>
        <stp>EP</stp>
        <stp>BAR</stp>
        <stp/>
        <stp>Open</stp>
        <stp>ADC</stp>
        <stp>-939</stp>
        <stp>All</stp>
        <stp/>
        <stp/>
        <stp>TRUE</stp>
        <stp>T</stp>
        <tr r="C941" s="2"/>
      </tp>
      <tp>
        <v>5479.75</v>
        <stp/>
        <stp>StudyData</stp>
        <stp>EP</stp>
        <stp>BAR</stp>
        <stp/>
        <stp>Open</stp>
        <stp>ADC</stp>
        <stp>-139</stp>
        <stp>All</stp>
        <stp/>
        <stp/>
        <stp>TRUE</stp>
        <stp>T</stp>
        <tr r="C141" s="2"/>
      </tp>
      <tp>
        <v>5382</v>
        <stp/>
        <stp>StudyData</stp>
        <stp>EP</stp>
        <stp>BAR</stp>
        <stp/>
        <stp>Open</stp>
        <stp>ADC</stp>
        <stp>-239</stp>
        <stp>All</stp>
        <stp/>
        <stp/>
        <stp>TRUE</stp>
        <stp>T</stp>
        <tr r="C241" s="2"/>
      </tp>
      <tp>
        <v>4568.5</v>
        <stp/>
        <stp>StudyData</stp>
        <stp>EP</stp>
        <stp>BAR</stp>
        <stp/>
        <stp>Open</stp>
        <stp>ADC</stp>
        <stp>-339</stp>
        <stp>All</stp>
        <stp/>
        <stp/>
        <stp>TRUE</stp>
        <stp>T</stp>
        <tr r="C341" s="2"/>
      </tp>
      <tp>
        <v>4618.75</v>
        <stp/>
        <stp>StudyData</stp>
        <stp>EP</stp>
        <stp>BAR</stp>
        <stp/>
        <stp>Open</stp>
        <stp>ADC</stp>
        <stp>-439</stp>
        <stp>All</stp>
        <stp/>
        <stp/>
        <stp>TRUE</stp>
        <stp>T</stp>
        <tr r="C441" s="2"/>
      </tp>
      <tp>
        <v>4273.5</v>
        <stp/>
        <stp>StudyData</stp>
        <stp>EP</stp>
        <stp>BAR</stp>
        <stp/>
        <stp>Open</stp>
        <stp>ADC</stp>
        <stp>-539</stp>
        <stp>All</stp>
        <stp/>
        <stp/>
        <stp>TRUE</stp>
        <stp>T</stp>
        <tr r="C541" s="2"/>
      </tp>
      <tp>
        <v>4767.75</v>
        <stp/>
        <stp>StudyData</stp>
        <stp>EP</stp>
        <stp>BAR</stp>
        <stp/>
        <stp>Open</stp>
        <stp>ADC</stp>
        <stp>-639</stp>
        <stp>All</stp>
        <stp/>
        <stp/>
        <stp>TRUE</stp>
        <stp>T</stp>
        <tr r="C641" s="2"/>
      </tp>
      <tp>
        <v>4949</v>
        <stp/>
        <stp>StudyData</stp>
        <stp>EP</stp>
        <stp>BAR</stp>
        <stp/>
        <stp>Open</stp>
        <stp>ADC</stp>
        <stp>-739</stp>
        <stp>All</stp>
        <stp/>
        <stp/>
        <stp>TRUE</stp>
        <stp>T</stp>
        <tr r="C741" s="2"/>
      </tp>
      <tp>
        <v>4854.5</v>
        <stp/>
        <stp>StudyData</stp>
        <stp>EP</stp>
        <stp>BAR</stp>
        <stp/>
        <stp>High</stp>
        <stp>ADC</stp>
        <stp>-859</stp>
        <stp>All</stp>
        <stp/>
        <stp/>
        <stp>TRUE</stp>
        <stp>T</stp>
        <tr r="D861" s="2"/>
      </tp>
      <tp>
        <v>4689.5</v>
        <stp/>
        <stp>StudyData</stp>
        <stp>EP</stp>
        <stp>BAR</stp>
        <stp/>
        <stp>High</stp>
        <stp>ADC</stp>
        <stp>-959</stp>
        <stp>All</stp>
        <stp/>
        <stp/>
        <stp>TRUE</stp>
        <stp>T</stp>
        <tr r="D961" s="2"/>
      </tp>
      <tp>
        <v>5319</v>
        <stp/>
        <stp>StudyData</stp>
        <stp>EP</stp>
        <stp>BAR</stp>
        <stp/>
        <stp>High</stp>
        <stp>ADC</stp>
        <stp>-259</stp>
        <stp>All</stp>
        <stp/>
        <stp/>
        <stp>TRUE</stp>
        <stp>T</stp>
        <tr r="D261" s="2"/>
      </tp>
      <tp>
        <v>4695.75</v>
        <stp/>
        <stp>StudyData</stp>
        <stp>EP</stp>
        <stp>BAR</stp>
        <stp/>
        <stp>High</stp>
        <stp>ADC</stp>
        <stp>-359</stp>
        <stp>All</stp>
        <stp/>
        <stp/>
        <stp>TRUE</stp>
        <stp>T</stp>
        <tr r="D361" s="2"/>
      </tp>
      <tp>
        <v>5839.75</v>
        <stp/>
        <stp>StudyData</stp>
        <stp>EP</stp>
        <stp>BAR</stp>
        <stp/>
        <stp>High</stp>
        <stp>ADC</stp>
        <stp>-159</stp>
        <stp>All</stp>
        <stp/>
        <stp/>
        <stp>TRUE</stp>
        <stp>T</stp>
        <tr r="D161" s="2"/>
      </tp>
      <tp>
        <v>4400.25</v>
        <stp/>
        <stp>StudyData</stp>
        <stp>EP</stp>
        <stp>BAR</stp>
        <stp/>
        <stp>High</stp>
        <stp>ADC</stp>
        <stp>-659</stp>
        <stp>All</stp>
        <stp/>
        <stp/>
        <stp>TRUE</stp>
        <stp>T</stp>
        <tr r="D661" s="2"/>
      </tp>
      <tp>
        <v>4874.25</v>
        <stp/>
        <stp>StudyData</stp>
        <stp>EP</stp>
        <stp>BAR</stp>
        <stp/>
        <stp>High</stp>
        <stp>ADC</stp>
        <stp>-759</stp>
        <stp>All</stp>
        <stp/>
        <stp/>
        <stp>TRUE</stp>
        <stp>T</stp>
        <tr r="D761" s="2"/>
      </tp>
      <tp>
        <v>4597.25</v>
        <stp/>
        <stp>StudyData</stp>
        <stp>EP</stp>
        <stp>BAR</stp>
        <stp/>
        <stp>High</stp>
        <stp>ADC</stp>
        <stp>-459</stp>
        <stp>All</stp>
        <stp/>
        <stp/>
        <stp>TRUE</stp>
        <stp>T</stp>
        <tr r="D461" s="2"/>
      </tp>
      <tp>
        <v>4434</v>
        <stp/>
        <stp>StudyData</stp>
        <stp>EP</stp>
        <stp>BAR</stp>
        <stp/>
        <stp>High</stp>
        <stp>ADC</stp>
        <stp>-559</stp>
        <stp>All</stp>
        <stp/>
        <stp/>
        <stp>TRUE</stp>
        <stp>T</stp>
        <tr r="D561" s="2"/>
      </tp>
      <tp>
        <v>4864.75</v>
        <stp/>
        <stp>StudyData</stp>
        <stp>EP</stp>
        <stp>BAR</stp>
        <stp/>
        <stp>High</stp>
        <stp>ADC</stp>
        <stp>-858</stp>
        <stp>All</stp>
        <stp/>
        <stp/>
        <stp>TRUE</stp>
        <stp>T</stp>
        <tr r="D860" s="2"/>
      </tp>
      <tp>
        <v>4695.5</v>
        <stp/>
        <stp>StudyData</stp>
        <stp>EP</stp>
        <stp>BAR</stp>
        <stp/>
        <stp>High</stp>
        <stp>ADC</stp>
        <stp>-958</stp>
        <stp>All</stp>
        <stp/>
        <stp/>
        <stp>TRUE</stp>
        <stp>T</stp>
        <tr r="D960" s="2"/>
      </tp>
      <tp>
        <v>5289.25</v>
        <stp/>
        <stp>StudyData</stp>
        <stp>EP</stp>
        <stp>BAR</stp>
        <stp/>
        <stp>High</stp>
        <stp>ADC</stp>
        <stp>-258</stp>
        <stp>All</stp>
        <stp/>
        <stp/>
        <stp>TRUE</stp>
        <stp>T</stp>
        <tr r="D260" s="2"/>
      </tp>
      <tp>
        <v>4694.25</v>
        <stp/>
        <stp>StudyData</stp>
        <stp>EP</stp>
        <stp>BAR</stp>
        <stp/>
        <stp>High</stp>
        <stp>ADC</stp>
        <stp>-358</stp>
        <stp>All</stp>
        <stp/>
        <stp/>
        <stp>TRUE</stp>
        <stp>T</stp>
        <tr r="D360" s="2"/>
      </tp>
      <tp>
        <v>5850.25</v>
        <stp/>
        <stp>StudyData</stp>
        <stp>EP</stp>
        <stp>BAR</stp>
        <stp/>
        <stp>High</stp>
        <stp>ADC</stp>
        <stp>-158</stp>
        <stp>All</stp>
        <stp/>
        <stp/>
        <stp>TRUE</stp>
        <stp>T</stp>
        <tr r="D160" s="2"/>
      </tp>
      <tp>
        <v>4438.75</v>
        <stp/>
        <stp>StudyData</stp>
        <stp>EP</stp>
        <stp>BAR</stp>
        <stp/>
        <stp>High</stp>
        <stp>ADC</stp>
        <stp>-658</stp>
        <stp>All</stp>
        <stp/>
        <stp/>
        <stp>TRUE</stp>
        <stp>T</stp>
        <tr r="D660" s="2"/>
      </tp>
      <tp>
        <v>4828.5</v>
        <stp/>
        <stp>StudyData</stp>
        <stp>EP</stp>
        <stp>BAR</stp>
        <stp/>
        <stp>High</stp>
        <stp>ADC</stp>
        <stp>-758</stp>
        <stp>All</stp>
        <stp/>
        <stp/>
        <stp>TRUE</stp>
        <stp>T</stp>
        <tr r="D760" s="2"/>
      </tp>
      <tp>
        <v>4572.75</v>
        <stp/>
        <stp>StudyData</stp>
        <stp>EP</stp>
        <stp>BAR</stp>
        <stp/>
        <stp>High</stp>
        <stp>ADC</stp>
        <stp>-458</stp>
        <stp>All</stp>
        <stp/>
        <stp/>
        <stp>TRUE</stp>
        <stp>T</stp>
        <tr r="D460" s="2"/>
      </tp>
      <tp>
        <v>4449.75</v>
        <stp/>
        <stp>StudyData</stp>
        <stp>EP</stp>
        <stp>BAR</stp>
        <stp/>
        <stp>High</stp>
        <stp>ADC</stp>
        <stp>-558</stp>
        <stp>All</stp>
        <stp/>
        <stp/>
        <stp>TRUE</stp>
        <stp>T</stp>
        <tr r="D560" s="2"/>
      </tp>
      <tp>
        <v>4841.5</v>
        <stp/>
        <stp>StudyData</stp>
        <stp>EP</stp>
        <stp>BAR</stp>
        <stp/>
        <stp>High</stp>
        <stp>ADC</stp>
        <stp>-857</stp>
        <stp>All</stp>
        <stp/>
        <stp/>
        <stp>TRUE</stp>
        <stp>T</stp>
        <tr r="D859" s="2"/>
      </tp>
      <tp>
        <v>4642.75</v>
        <stp/>
        <stp>StudyData</stp>
        <stp>EP</stp>
        <stp>BAR</stp>
        <stp/>
        <stp>High</stp>
        <stp>ADC</stp>
        <stp>-957</stp>
        <stp>All</stp>
        <stp/>
        <stp/>
        <stp>TRUE</stp>
        <stp>T</stp>
        <tr r="D959" s="2"/>
      </tp>
      <tp>
        <v>5280.25</v>
        <stp/>
        <stp>StudyData</stp>
        <stp>EP</stp>
        <stp>BAR</stp>
        <stp/>
        <stp>High</stp>
        <stp>ADC</stp>
        <stp>-257</stp>
        <stp>All</stp>
        <stp/>
        <stp/>
        <stp>TRUE</stp>
        <stp>T</stp>
        <tr r="D259" s="2"/>
      </tp>
      <tp>
        <v>4648.75</v>
        <stp/>
        <stp>StudyData</stp>
        <stp>EP</stp>
        <stp>BAR</stp>
        <stp/>
        <stp>High</stp>
        <stp>ADC</stp>
        <stp>-357</stp>
        <stp>All</stp>
        <stp/>
        <stp/>
        <stp>TRUE</stp>
        <stp>T</stp>
        <tr r="D359" s="2"/>
      </tp>
      <tp>
        <v>5852.75</v>
        <stp/>
        <stp>StudyData</stp>
        <stp>EP</stp>
        <stp>BAR</stp>
        <stp/>
        <stp>High</stp>
        <stp>ADC</stp>
        <stp>-157</stp>
        <stp>All</stp>
        <stp/>
        <stp/>
        <stp>TRUE</stp>
        <stp>T</stp>
        <tr r="D159" s="2"/>
      </tp>
      <tp>
        <v>4468</v>
        <stp/>
        <stp>StudyData</stp>
        <stp>EP</stp>
        <stp>BAR</stp>
        <stp/>
        <stp>High</stp>
        <stp>ADC</stp>
        <stp>-657</stp>
        <stp>All</stp>
        <stp/>
        <stp/>
        <stp>TRUE</stp>
        <stp>T</stp>
        <tr r="D659" s="2"/>
      </tp>
      <tp>
        <v>4773</v>
        <stp/>
        <stp>StudyData</stp>
        <stp>EP</stp>
        <stp>BAR</stp>
        <stp/>
        <stp>High</stp>
        <stp>ADC</stp>
        <stp>-757</stp>
        <stp>All</stp>
        <stp/>
        <stp/>
        <stp>TRUE</stp>
        <stp>T</stp>
        <tr r="D759" s="2"/>
      </tp>
      <tp>
        <v>4523.75</v>
        <stp/>
        <stp>StudyData</stp>
        <stp>EP</stp>
        <stp>BAR</stp>
        <stp/>
        <stp>High</stp>
        <stp>ADC</stp>
        <stp>-457</stp>
        <stp>All</stp>
        <stp/>
        <stp/>
        <stp>TRUE</stp>
        <stp>T</stp>
        <tr r="D459" s="2"/>
      </tp>
      <tp>
        <v>4462.5</v>
        <stp/>
        <stp>StudyData</stp>
        <stp>EP</stp>
        <stp>BAR</stp>
        <stp/>
        <stp>High</stp>
        <stp>ADC</stp>
        <stp>-557</stp>
        <stp>All</stp>
        <stp/>
        <stp/>
        <stp>TRUE</stp>
        <stp>T</stp>
        <tr r="D559" s="2"/>
      </tp>
      <tp>
        <v>5166.5</v>
        <stp/>
        <stp>StudyData</stp>
        <stp>EP</stp>
        <stp>BAR</stp>
        <stp/>
        <stp>Open</stp>
        <stp>ADC</stp>
        <stp>-830</stp>
        <stp>All</stp>
        <stp/>
        <stp/>
        <stp>TRUE</stp>
        <stp>T</stp>
        <tr r="C832" s="2"/>
      </tp>
      <tp>
        <v>4682.5</v>
        <stp/>
        <stp>StudyData</stp>
        <stp>EP</stp>
        <stp>BAR</stp>
        <stp/>
        <stp>Open</stp>
        <stp>ADC</stp>
        <stp>-930</stp>
        <stp>All</stp>
        <stp/>
        <stp/>
        <stp>TRUE</stp>
        <stp>T</stp>
        <tr r="C932" s="2"/>
      </tp>
      <tp>
        <v>5773.5</v>
        <stp/>
        <stp>StudyData</stp>
        <stp>EP</stp>
        <stp>BAR</stp>
        <stp/>
        <stp>Open</stp>
        <stp>ADC</stp>
        <stp>-130</stp>
        <stp>All</stp>
        <stp/>
        <stp/>
        <stp>TRUE</stp>
        <stp>T</stp>
        <tr r="C132" s="2"/>
      </tp>
      <tp>
        <v>5510.5</v>
        <stp/>
        <stp>StudyData</stp>
        <stp>EP</stp>
        <stp>BAR</stp>
        <stp/>
        <stp>Open</stp>
        <stp>ADC</stp>
        <stp>-230</stp>
        <stp>All</stp>
        <stp/>
        <stp/>
        <stp>TRUE</stp>
        <stp>T</stp>
        <tr r="C232" s="2"/>
      </tp>
      <tp>
        <v>4639.75</v>
        <stp/>
        <stp>StudyData</stp>
        <stp>EP</stp>
        <stp>BAR</stp>
        <stp/>
        <stp>Open</stp>
        <stp>ADC</stp>
        <stp>-330</stp>
        <stp>All</stp>
        <stp/>
        <stp/>
        <stp>TRUE</stp>
        <stp>T</stp>
        <tr r="C332" s="2"/>
      </tp>
      <tp>
        <v>4751.5</v>
        <stp/>
        <stp>StudyData</stp>
        <stp>EP</stp>
        <stp>BAR</stp>
        <stp/>
        <stp>Open</stp>
        <stp>ADC</stp>
        <stp>-430</stp>
        <stp>All</stp>
        <stp/>
        <stp/>
        <stp>TRUE</stp>
        <stp>T</stp>
        <tr r="C432" s="2"/>
      </tp>
      <tp>
        <v>4365.5</v>
        <stp/>
        <stp>StudyData</stp>
        <stp>EP</stp>
        <stp>BAR</stp>
        <stp/>
        <stp>Open</stp>
        <stp>ADC</stp>
        <stp>-530</stp>
        <stp>All</stp>
        <stp/>
        <stp/>
        <stp>TRUE</stp>
        <stp>T</stp>
        <tr r="C532" s="2"/>
      </tp>
      <tp>
        <v>4689</v>
        <stp/>
        <stp>StudyData</stp>
        <stp>EP</stp>
        <stp>BAR</stp>
        <stp/>
        <stp>Open</stp>
        <stp>ADC</stp>
        <stp>-630</stp>
        <stp>All</stp>
        <stp/>
        <stp/>
        <stp>TRUE</stp>
        <stp>T</stp>
        <tr r="C632" s="2"/>
      </tp>
      <tp>
        <v>5030.5</v>
        <stp/>
        <stp>StudyData</stp>
        <stp>EP</stp>
        <stp>BAR</stp>
        <stp/>
        <stp>Open</stp>
        <stp>ADC</stp>
        <stp>-730</stp>
        <stp>All</stp>
        <stp/>
        <stp/>
        <stp>TRUE</stp>
        <stp>T</stp>
        <tr r="C732" s="2"/>
      </tp>
      <tp>
        <v>4837.75</v>
        <stp/>
        <stp>StudyData</stp>
        <stp>EP</stp>
        <stp>BAR</stp>
        <stp/>
        <stp>High</stp>
        <stp>ADC</stp>
        <stp>-856</stp>
        <stp>All</stp>
        <stp/>
        <stp/>
        <stp>TRUE</stp>
        <stp>T</stp>
        <tr r="D858" s="2"/>
      </tp>
      <tp>
        <v>4607.75</v>
        <stp/>
        <stp>StudyData</stp>
        <stp>EP</stp>
        <stp>BAR</stp>
        <stp/>
        <stp>High</stp>
        <stp>ADC</stp>
        <stp>-956</stp>
        <stp>All</stp>
        <stp/>
        <stp/>
        <stp>TRUE</stp>
        <stp>T</stp>
        <tr r="D958" s="2"/>
      </tp>
      <tp>
        <v>5367.5</v>
        <stp/>
        <stp>StudyData</stp>
        <stp>EP</stp>
        <stp>BAR</stp>
        <stp/>
        <stp>High</stp>
        <stp>ADC</stp>
        <stp>-256</stp>
        <stp>All</stp>
        <stp/>
        <stp/>
        <stp>TRUE</stp>
        <stp>T</stp>
        <tr r="D258" s="2"/>
      </tp>
      <tp>
        <v>4668</v>
        <stp/>
        <stp>StudyData</stp>
        <stp>EP</stp>
        <stp>BAR</stp>
        <stp/>
        <stp>High</stp>
        <stp>ADC</stp>
        <stp>-356</stp>
        <stp>All</stp>
        <stp/>
        <stp/>
        <stp>TRUE</stp>
        <stp>T</stp>
        <tr r="D358" s="2"/>
      </tp>
      <tp>
        <v>5849.25</v>
        <stp/>
        <stp>StudyData</stp>
        <stp>EP</stp>
        <stp>BAR</stp>
        <stp/>
        <stp>High</stp>
        <stp>ADC</stp>
        <stp>-156</stp>
        <stp>All</stp>
        <stp/>
        <stp/>
        <stp>TRUE</stp>
        <stp>T</stp>
        <tr r="D158" s="2"/>
      </tp>
      <tp>
        <v>4495.5</v>
        <stp/>
        <stp>StudyData</stp>
        <stp>EP</stp>
        <stp>BAR</stp>
        <stp/>
        <stp>High</stp>
        <stp>ADC</stp>
        <stp>-656</stp>
        <stp>All</stp>
        <stp/>
        <stp/>
        <stp>TRUE</stp>
        <stp>T</stp>
        <tr r="D658" s="2"/>
      </tp>
      <tp>
        <v>4867.25</v>
        <stp/>
        <stp>StudyData</stp>
        <stp>EP</stp>
        <stp>BAR</stp>
        <stp/>
        <stp>High</stp>
        <stp>ADC</stp>
        <stp>-756</stp>
        <stp>All</stp>
        <stp/>
        <stp/>
        <stp>TRUE</stp>
        <stp>T</stp>
        <tr r="D758" s="2"/>
      </tp>
      <tp>
        <v>4569</v>
        <stp/>
        <stp>StudyData</stp>
        <stp>EP</stp>
        <stp>BAR</stp>
        <stp/>
        <stp>High</stp>
        <stp>ADC</stp>
        <stp>-456</stp>
        <stp>All</stp>
        <stp/>
        <stp/>
        <stp>TRUE</stp>
        <stp>T</stp>
        <tr r="D458" s="2"/>
      </tp>
      <tp>
        <v>4466.5</v>
        <stp/>
        <stp>StudyData</stp>
        <stp>EP</stp>
        <stp>BAR</stp>
        <stp/>
        <stp>High</stp>
        <stp>ADC</stp>
        <stp>-556</stp>
        <stp>All</stp>
        <stp/>
        <stp/>
        <stp>TRUE</stp>
        <stp>T</stp>
        <tr r="D558" s="2"/>
      </tp>
      <tp>
        <v>5154.25</v>
        <stp/>
        <stp>StudyData</stp>
        <stp>EP</stp>
        <stp>BAR</stp>
        <stp/>
        <stp>Open</stp>
        <stp>ADC</stp>
        <stp>-831</stp>
        <stp>All</stp>
        <stp/>
        <stp/>
        <stp>TRUE</stp>
        <stp>T</stp>
        <tr r="C833" s="2"/>
      </tp>
      <tp>
        <v>4670.75</v>
        <stp/>
        <stp>StudyData</stp>
        <stp>EP</stp>
        <stp>BAR</stp>
        <stp/>
        <stp>Open</stp>
        <stp>ADC</stp>
        <stp>-931</stp>
        <stp>All</stp>
        <stp/>
        <stp/>
        <stp>TRUE</stp>
        <stp>T</stp>
        <tr r="C933" s="2"/>
      </tp>
      <tp>
        <v>5751</v>
        <stp/>
        <stp>StudyData</stp>
        <stp>EP</stp>
        <stp>BAR</stp>
        <stp/>
        <stp>Open</stp>
        <stp>ADC</stp>
        <stp>-131</stp>
        <stp>All</stp>
        <stp/>
        <stp/>
        <stp>TRUE</stp>
        <stp>T</stp>
        <tr r="C133" s="2"/>
      </tp>
      <tp>
        <v>5504.25</v>
        <stp/>
        <stp>StudyData</stp>
        <stp>EP</stp>
        <stp>BAR</stp>
        <stp/>
        <stp>Open</stp>
        <stp>ADC</stp>
        <stp>-231</stp>
        <stp>All</stp>
        <stp/>
        <stp/>
        <stp>TRUE</stp>
        <stp>T</stp>
        <tr r="C233" s="2"/>
      </tp>
      <tp>
        <v>4570.75</v>
        <stp/>
        <stp>StudyData</stp>
        <stp>EP</stp>
        <stp>BAR</stp>
        <stp/>
        <stp>Open</stp>
        <stp>ADC</stp>
        <stp>-331</stp>
        <stp>All</stp>
        <stp/>
        <stp/>
        <stp>TRUE</stp>
        <stp>T</stp>
        <tr r="C333" s="2"/>
      </tp>
      <tp>
        <v>4711.5</v>
        <stp/>
        <stp>StudyData</stp>
        <stp>EP</stp>
        <stp>BAR</stp>
        <stp/>
        <stp>Open</stp>
        <stp>ADC</stp>
        <stp>-431</stp>
        <stp>All</stp>
        <stp/>
        <stp/>
        <stp>TRUE</stp>
        <stp>T</stp>
        <tr r="C433" s="2"/>
      </tp>
      <tp>
        <v>4385.75</v>
        <stp/>
        <stp>StudyData</stp>
        <stp>EP</stp>
        <stp>BAR</stp>
        <stp/>
        <stp>Open</stp>
        <stp>ADC</stp>
        <stp>-531</stp>
        <stp>All</stp>
        <stp/>
        <stp/>
        <stp>TRUE</stp>
        <stp>T</stp>
        <tr r="C533" s="2"/>
      </tp>
      <tp>
        <v>4639.5</v>
        <stp/>
        <stp>StudyData</stp>
        <stp>EP</stp>
        <stp>BAR</stp>
        <stp/>
        <stp>Open</stp>
        <stp>ADC</stp>
        <stp>-631</stp>
        <stp>All</stp>
        <stp/>
        <stp/>
        <stp>TRUE</stp>
        <stp>T</stp>
        <tr r="C633" s="2"/>
      </tp>
      <tp>
        <v>5033.25</v>
        <stp/>
        <stp>StudyData</stp>
        <stp>EP</stp>
        <stp>BAR</stp>
        <stp/>
        <stp>Open</stp>
        <stp>ADC</stp>
        <stp>-731</stp>
        <stp>All</stp>
        <stp/>
        <stp/>
        <stp>TRUE</stp>
        <stp>T</stp>
        <tr r="C733" s="2"/>
      </tp>
      <tp>
        <v>4835.5</v>
        <stp/>
        <stp>StudyData</stp>
        <stp>EP</stp>
        <stp>BAR</stp>
        <stp/>
        <stp>High</stp>
        <stp>ADC</stp>
        <stp>-855</stp>
        <stp>All</stp>
        <stp/>
        <stp/>
        <stp>TRUE</stp>
        <stp>T</stp>
        <tr r="D857" s="2"/>
      </tp>
      <tp>
        <v>4584</v>
        <stp/>
        <stp>StudyData</stp>
        <stp>EP</stp>
        <stp>BAR</stp>
        <stp/>
        <stp>High</stp>
        <stp>ADC</stp>
        <stp>-955</stp>
        <stp>All</stp>
        <stp/>
        <stp/>
        <stp>TRUE</stp>
        <stp>T</stp>
        <tr r="D957" s="2"/>
      </tp>
      <tp>
        <v>5383.25</v>
        <stp/>
        <stp>StudyData</stp>
        <stp>EP</stp>
        <stp>BAR</stp>
        <stp/>
        <stp>High</stp>
        <stp>ADC</stp>
        <stp>-255</stp>
        <stp>All</stp>
        <stp/>
        <stp/>
        <stp>TRUE</stp>
        <stp>T</stp>
        <tr r="D257" s="2"/>
      </tp>
      <tp>
        <v>4683.5</v>
        <stp/>
        <stp>StudyData</stp>
        <stp>EP</stp>
        <stp>BAR</stp>
        <stp/>
        <stp>High</stp>
        <stp>ADC</stp>
        <stp>-355</stp>
        <stp>All</stp>
        <stp/>
        <stp/>
        <stp>TRUE</stp>
        <stp>T</stp>
        <tr r="D357" s="2"/>
      </tp>
      <tp>
        <v>5795.5</v>
        <stp/>
        <stp>StudyData</stp>
        <stp>EP</stp>
        <stp>BAR</stp>
        <stp/>
        <stp>High</stp>
        <stp>ADC</stp>
        <stp>-155</stp>
        <stp>All</stp>
        <stp/>
        <stp/>
        <stp>TRUE</stp>
        <stp>T</stp>
        <tr r="D157" s="2"/>
      </tp>
      <tp>
        <v>4507</v>
        <stp/>
        <stp>StudyData</stp>
        <stp>EP</stp>
        <stp>BAR</stp>
        <stp/>
        <stp>High</stp>
        <stp>ADC</stp>
        <stp>-655</stp>
        <stp>All</stp>
        <stp/>
        <stp/>
        <stp>TRUE</stp>
        <stp>T</stp>
        <tr r="D657" s="2"/>
      </tp>
      <tp>
        <v>4868.5</v>
        <stp/>
        <stp>StudyData</stp>
        <stp>EP</stp>
        <stp>BAR</stp>
        <stp/>
        <stp>High</stp>
        <stp>ADC</stp>
        <stp>-755</stp>
        <stp>All</stp>
        <stp/>
        <stp/>
        <stp>TRUE</stp>
        <stp>T</stp>
        <tr r="D757" s="2"/>
      </tp>
      <tp>
        <v>4566.75</v>
        <stp/>
        <stp>StudyData</stp>
        <stp>EP</stp>
        <stp>BAR</stp>
        <stp/>
        <stp>High</stp>
        <stp>ADC</stp>
        <stp>-455</stp>
        <stp>All</stp>
        <stp/>
        <stp/>
        <stp>TRUE</stp>
        <stp>T</stp>
        <tr r="D457" s="2"/>
      </tp>
      <tp>
        <v>4620.5</v>
        <stp/>
        <stp>StudyData</stp>
        <stp>EP</stp>
        <stp>BAR</stp>
        <stp/>
        <stp>High</stp>
        <stp>ADC</stp>
        <stp>-555</stp>
        <stp>All</stp>
        <stp/>
        <stp/>
        <stp>TRUE</stp>
        <stp>T</stp>
        <tr r="D557" s="2"/>
      </tp>
      <tp>
        <v>5147.5</v>
        <stp/>
        <stp>StudyData</stp>
        <stp>EP</stp>
        <stp>BAR</stp>
        <stp/>
        <stp>Open</stp>
        <stp>ADC</stp>
        <stp>-832</stp>
        <stp>All</stp>
        <stp/>
        <stp/>
        <stp>TRUE</stp>
        <stp>T</stp>
        <tr r="C834" s="2"/>
      </tp>
      <tp>
        <v>4704.5</v>
        <stp/>
        <stp>StudyData</stp>
        <stp>EP</stp>
        <stp>BAR</stp>
        <stp/>
        <stp>Open</stp>
        <stp>ADC</stp>
        <stp>-932</stp>
        <stp>All</stp>
        <stp/>
        <stp/>
        <stp>TRUE</stp>
        <stp>T</stp>
        <tr r="C934" s="2"/>
      </tp>
      <tp>
        <v>5761</v>
        <stp/>
        <stp>StudyData</stp>
        <stp>EP</stp>
        <stp>BAR</stp>
        <stp/>
        <stp>Open</stp>
        <stp>ADC</stp>
        <stp>-132</stp>
        <stp>All</stp>
        <stp/>
        <stp/>
        <stp>TRUE</stp>
        <stp>T</stp>
        <tr r="C134" s="2"/>
      </tp>
      <tp>
        <v>5469.5</v>
        <stp/>
        <stp>StudyData</stp>
        <stp>EP</stp>
        <stp>BAR</stp>
        <stp/>
        <stp>Open</stp>
        <stp>ADC</stp>
        <stp>-232</stp>
        <stp>All</stp>
        <stp/>
        <stp/>
        <stp>TRUE</stp>
        <stp>T</stp>
        <tr r="C234" s="2"/>
      </tp>
      <tp>
        <v>4517.25</v>
        <stp/>
        <stp>StudyData</stp>
        <stp>EP</stp>
        <stp>BAR</stp>
        <stp/>
        <stp>Open</stp>
        <stp>ADC</stp>
        <stp>-332</stp>
        <stp>All</stp>
        <stp/>
        <stp/>
        <stp>TRUE</stp>
        <stp>T</stp>
        <tr r="C334" s="2"/>
      </tp>
      <tp>
        <v>4703.5</v>
        <stp/>
        <stp>StudyData</stp>
        <stp>EP</stp>
        <stp>BAR</stp>
        <stp/>
        <stp>Open</stp>
        <stp>ADC</stp>
        <stp>-432</stp>
        <stp>All</stp>
        <stp/>
        <stp/>
        <stp>TRUE</stp>
        <stp>T</stp>
        <tr r="C434" s="2"/>
      </tp>
      <tp>
        <v>4449</v>
        <stp/>
        <stp>StudyData</stp>
        <stp>EP</stp>
        <stp>BAR</stp>
        <stp/>
        <stp>Open</stp>
        <stp>ADC</stp>
        <stp>-532</stp>
        <stp>All</stp>
        <stp/>
        <stp/>
        <stp>TRUE</stp>
        <stp>T</stp>
        <tr r="C534" s="2"/>
      </tp>
      <tp>
        <v>4619</v>
        <stp/>
        <stp>StudyData</stp>
        <stp>EP</stp>
        <stp>BAR</stp>
        <stp/>
        <stp>Open</stp>
        <stp>ADC</stp>
        <stp>-632</stp>
        <stp>All</stp>
        <stp/>
        <stp/>
        <stp>TRUE</stp>
        <stp>T</stp>
        <tr r="C634" s="2"/>
      </tp>
      <tp>
        <v>5091.25</v>
        <stp/>
        <stp>StudyData</stp>
        <stp>EP</stp>
        <stp>BAR</stp>
        <stp/>
        <stp>Open</stp>
        <stp>ADC</stp>
        <stp>-732</stp>
        <stp>All</stp>
        <stp/>
        <stp/>
        <stp>TRUE</stp>
        <stp>T</stp>
        <tr r="C734" s="2"/>
      </tp>
      <tp>
        <v>4833.25</v>
        <stp/>
        <stp>StudyData</stp>
        <stp>EP</stp>
        <stp>BAR</stp>
        <stp/>
        <stp>High</stp>
        <stp>ADC</stp>
        <stp>-854</stp>
        <stp>All</stp>
        <stp/>
        <stp/>
        <stp>TRUE</stp>
        <stp>T</stp>
        <tr r="D856" s="2"/>
      </tp>
      <tp>
        <v>4635.5</v>
        <stp/>
        <stp>StudyData</stp>
        <stp>EP</stp>
        <stp>BAR</stp>
        <stp/>
        <stp>High</stp>
        <stp>ADC</stp>
        <stp>-954</stp>
        <stp>All</stp>
        <stp/>
        <stp/>
        <stp>TRUE</stp>
        <stp>T</stp>
        <tr r="D956" s="2"/>
      </tp>
      <tp>
        <v>5367.75</v>
        <stp/>
        <stp>StudyData</stp>
        <stp>EP</stp>
        <stp>BAR</stp>
        <stp/>
        <stp>High</stp>
        <stp>ADC</stp>
        <stp>-254</stp>
        <stp>All</stp>
        <stp/>
        <stp/>
        <stp>TRUE</stp>
        <stp>T</stp>
        <tr r="D256" s="2"/>
      </tp>
      <tp>
        <v>4667.75</v>
        <stp/>
        <stp>StudyData</stp>
        <stp>EP</stp>
        <stp>BAR</stp>
        <stp/>
        <stp>High</stp>
        <stp>ADC</stp>
        <stp>-354</stp>
        <stp>All</stp>
        <stp/>
        <stp/>
        <stp>TRUE</stp>
        <stp>T</stp>
        <tr r="D356" s="2"/>
      </tp>
      <tp>
        <v>5739</v>
        <stp/>
        <stp>StudyData</stp>
        <stp>EP</stp>
        <stp>BAR</stp>
        <stp/>
        <stp>High</stp>
        <stp>ADC</stp>
        <stp>-154</stp>
        <stp>All</stp>
        <stp/>
        <stp/>
        <stp>TRUE</stp>
        <stp>T</stp>
        <tr r="D156" s="2"/>
      </tp>
      <tp>
        <v>4479.5</v>
        <stp/>
        <stp>StudyData</stp>
        <stp>EP</stp>
        <stp>BAR</stp>
        <stp/>
        <stp>High</stp>
        <stp>ADC</stp>
        <stp>-654</stp>
        <stp>All</stp>
        <stp/>
        <stp/>
        <stp>TRUE</stp>
        <stp>T</stp>
        <tr r="D656" s="2"/>
      </tp>
      <tp>
        <v>4882</v>
        <stp/>
        <stp>StudyData</stp>
        <stp>EP</stp>
        <stp>BAR</stp>
        <stp/>
        <stp>High</stp>
        <stp>ADC</stp>
        <stp>-754</stp>
        <stp>All</stp>
        <stp/>
        <stp/>
        <stp>TRUE</stp>
        <stp>T</stp>
        <tr r="D756" s="2"/>
      </tp>
      <tp>
        <v>4558.75</v>
        <stp/>
        <stp>StudyData</stp>
        <stp>EP</stp>
        <stp>BAR</stp>
        <stp/>
        <stp>High</stp>
        <stp>ADC</stp>
        <stp>-454</stp>
        <stp>All</stp>
        <stp/>
        <stp/>
        <stp>TRUE</stp>
        <stp>T</stp>
        <tr r="D456" s="2"/>
      </tp>
      <tp>
        <v>4531.25</v>
        <stp/>
        <stp>StudyData</stp>
        <stp>EP</stp>
        <stp>BAR</stp>
        <stp/>
        <stp>High</stp>
        <stp>ADC</stp>
        <stp>-554</stp>
        <stp>All</stp>
        <stp/>
        <stp/>
        <stp>TRUE</stp>
        <stp>T</stp>
        <tr r="D556" s="2"/>
      </tp>
      <tp>
        <v>5127.25</v>
        <stp/>
        <stp>StudyData</stp>
        <stp>EP</stp>
        <stp>BAR</stp>
        <stp/>
        <stp>Open</stp>
        <stp>ADC</stp>
        <stp>-833</stp>
        <stp>All</stp>
        <stp/>
        <stp/>
        <stp>TRUE</stp>
        <stp>T</stp>
        <tr r="C835" s="2"/>
      </tp>
      <tp>
        <v>4712.75</v>
        <stp/>
        <stp>StudyData</stp>
        <stp>EP</stp>
        <stp>BAR</stp>
        <stp/>
        <stp>Open</stp>
        <stp>ADC</stp>
        <stp>-933</stp>
        <stp>All</stp>
        <stp/>
        <stp/>
        <stp>TRUE</stp>
        <stp>T</stp>
        <tr r="C935" s="2"/>
      </tp>
      <tp>
        <v>5715.5</v>
        <stp/>
        <stp>StudyData</stp>
        <stp>EP</stp>
        <stp>BAR</stp>
        <stp/>
        <stp>Open</stp>
        <stp>ADC</stp>
        <stp>-133</stp>
        <stp>All</stp>
        <stp/>
        <stp/>
        <stp>TRUE</stp>
        <stp>T</stp>
        <tr r="C135" s="2"/>
      </tp>
      <tp>
        <v>5477</v>
        <stp/>
        <stp>StudyData</stp>
        <stp>EP</stp>
        <stp>BAR</stp>
        <stp/>
        <stp>Open</stp>
        <stp>ADC</stp>
        <stp>-233</stp>
        <stp>All</stp>
        <stp/>
        <stp/>
        <stp>TRUE</stp>
        <stp>T</stp>
        <tr r="C235" s="2"/>
      </tp>
      <tp>
        <v>4496.5</v>
        <stp/>
        <stp>StudyData</stp>
        <stp>EP</stp>
        <stp>BAR</stp>
        <stp/>
        <stp>Open</stp>
        <stp>ADC</stp>
        <stp>-333</stp>
        <stp>All</stp>
        <stp/>
        <stp/>
        <stp>TRUE</stp>
        <stp>T</stp>
        <tr r="C335" s="2"/>
      </tp>
      <tp>
        <v>4679</v>
        <stp/>
        <stp>StudyData</stp>
        <stp>EP</stp>
        <stp>BAR</stp>
        <stp/>
        <stp>Open</stp>
        <stp>ADC</stp>
        <stp>-433</stp>
        <stp>All</stp>
        <stp/>
        <stp/>
        <stp>TRUE</stp>
        <stp>T</stp>
        <tr r="C435" s="2"/>
      </tp>
      <tp>
        <v>4460.5</v>
        <stp/>
        <stp>StudyData</stp>
        <stp>EP</stp>
        <stp>BAR</stp>
        <stp/>
        <stp>Open</stp>
        <stp>ADC</stp>
        <stp>-533</stp>
        <stp>All</stp>
        <stp/>
        <stp/>
        <stp>TRUE</stp>
        <stp>T</stp>
        <tr r="C535" s="2"/>
      </tp>
      <tp>
        <v>4637.75</v>
        <stp/>
        <stp>StudyData</stp>
        <stp>EP</stp>
        <stp>BAR</stp>
        <stp/>
        <stp>Open</stp>
        <stp>ADC</stp>
        <stp>-633</stp>
        <stp>All</stp>
        <stp/>
        <stp/>
        <stp>TRUE</stp>
        <stp>T</stp>
        <tr r="C635" s="2"/>
      </tp>
      <tp>
        <v>5113.5</v>
        <stp/>
        <stp>StudyData</stp>
        <stp>EP</stp>
        <stp>BAR</stp>
        <stp/>
        <stp>Open</stp>
        <stp>ADC</stp>
        <stp>-733</stp>
        <stp>All</stp>
        <stp/>
        <stp/>
        <stp>TRUE</stp>
        <stp>T</stp>
        <tr r="C735" s="2"/>
      </tp>
      <tp>
        <v>4897.25</v>
        <stp/>
        <stp>StudyData</stp>
        <stp>EP</stp>
        <stp>BAR</stp>
        <stp/>
        <stp>High</stp>
        <stp>ADC</stp>
        <stp>-853</stp>
        <stp>All</stp>
        <stp/>
        <stp/>
        <stp>TRUE</stp>
        <stp>T</stp>
        <tr r="D855" s="2"/>
      </tp>
      <tp>
        <v>4636</v>
        <stp/>
        <stp>StudyData</stp>
        <stp>EP</stp>
        <stp>BAR</stp>
        <stp/>
        <stp>High</stp>
        <stp>ADC</stp>
        <stp>-953</stp>
        <stp>All</stp>
        <stp/>
        <stp/>
        <stp>TRUE</stp>
        <stp>T</stp>
        <tr r="D955" s="2"/>
      </tp>
      <tp>
        <v>5352.75</v>
        <stp/>
        <stp>StudyData</stp>
        <stp>EP</stp>
        <stp>BAR</stp>
        <stp/>
        <stp>High</stp>
        <stp>ADC</stp>
        <stp>-253</stp>
        <stp>All</stp>
        <stp/>
        <stp/>
        <stp>TRUE</stp>
        <stp>T</stp>
        <tr r="D255" s="2"/>
      </tp>
      <tp>
        <v>4648</v>
        <stp/>
        <stp>StudyData</stp>
        <stp>EP</stp>
        <stp>BAR</stp>
        <stp/>
        <stp>High</stp>
        <stp>ADC</stp>
        <stp>-353</stp>
        <stp>All</stp>
        <stp/>
        <stp/>
        <stp>TRUE</stp>
        <stp>T</stp>
        <tr r="D355" s="2"/>
      </tp>
      <tp>
        <v>5747.5</v>
        <stp/>
        <stp>StudyData</stp>
        <stp>EP</stp>
        <stp>BAR</stp>
        <stp/>
        <stp>High</stp>
        <stp>ADC</stp>
        <stp>-153</stp>
        <stp>All</stp>
        <stp/>
        <stp/>
        <stp>TRUE</stp>
        <stp>T</stp>
        <tr r="D155" s="2"/>
      </tp>
      <tp>
        <v>4455.25</v>
        <stp/>
        <stp>StudyData</stp>
        <stp>EP</stp>
        <stp>BAR</stp>
        <stp/>
        <stp>High</stp>
        <stp>ADC</stp>
        <stp>-653</stp>
        <stp>All</stp>
        <stp/>
        <stp/>
        <stp>TRUE</stp>
        <stp>T</stp>
        <tr r="D655" s="2"/>
      </tp>
      <tp>
        <v>4882.25</v>
        <stp/>
        <stp>StudyData</stp>
        <stp>EP</stp>
        <stp>BAR</stp>
        <stp/>
        <stp>High</stp>
        <stp>ADC</stp>
        <stp>-753</stp>
        <stp>All</stp>
        <stp/>
        <stp/>
        <stp>TRUE</stp>
        <stp>T</stp>
        <tr r="D755" s="2"/>
      </tp>
      <tp>
        <v>4579</v>
        <stp/>
        <stp>StudyData</stp>
        <stp>EP</stp>
        <stp>BAR</stp>
        <stp/>
        <stp>High</stp>
        <stp>ADC</stp>
        <stp>-453</stp>
        <stp>All</stp>
        <stp/>
        <stp/>
        <stp>TRUE</stp>
        <stp>T</stp>
        <tr r="D455" s="2"/>
      </tp>
      <tp>
        <v>4483.5</v>
        <stp/>
        <stp>StudyData</stp>
        <stp>EP</stp>
        <stp>BAR</stp>
        <stp/>
        <stp>High</stp>
        <stp>ADC</stp>
        <stp>-553</stp>
        <stp>All</stp>
        <stp/>
        <stp/>
        <stp>TRUE</stp>
        <stp>T</stp>
        <tr r="D555" s="2"/>
      </tp>
      <tp>
        <v>5097</v>
        <stp/>
        <stp>StudyData</stp>
        <stp>EP</stp>
        <stp>BAR</stp>
        <stp/>
        <stp>Open</stp>
        <stp>ADC</stp>
        <stp>-834</stp>
        <stp>All</stp>
        <stp/>
        <stp/>
        <stp>TRUE</stp>
        <stp>T</stp>
        <tr r="C836" s="2"/>
      </tp>
      <tp>
        <v>4705</v>
        <stp/>
        <stp>StudyData</stp>
        <stp>EP</stp>
        <stp>BAR</stp>
        <stp/>
        <stp>Open</stp>
        <stp>ADC</stp>
        <stp>-934</stp>
        <stp>All</stp>
        <stp/>
        <stp/>
        <stp>TRUE</stp>
        <stp>T</stp>
        <tr r="C936" s="2"/>
      </tp>
      <tp>
        <v>5700</v>
        <stp/>
        <stp>StudyData</stp>
        <stp>EP</stp>
        <stp>BAR</stp>
        <stp/>
        <stp>Open</stp>
        <stp>ADC</stp>
        <stp>-134</stp>
        <stp>All</stp>
        <stp/>
        <stp/>
        <stp>TRUE</stp>
        <stp>T</stp>
        <tr r="C136" s="2"/>
      </tp>
      <tp>
        <v>5486.75</v>
        <stp/>
        <stp>StudyData</stp>
        <stp>EP</stp>
        <stp>BAR</stp>
        <stp/>
        <stp>Open</stp>
        <stp>ADC</stp>
        <stp>-234</stp>
        <stp>All</stp>
        <stp/>
        <stp/>
        <stp>TRUE</stp>
        <stp>T</stp>
        <tr r="C236" s="2"/>
      </tp>
      <tp>
        <v>4460.25</v>
        <stp/>
        <stp>StudyData</stp>
        <stp>EP</stp>
        <stp>BAR</stp>
        <stp/>
        <stp>Open</stp>
        <stp>ADC</stp>
        <stp>-334</stp>
        <stp>All</stp>
        <stp/>
        <stp/>
        <stp>TRUE</stp>
        <stp>T</stp>
        <tr r="C336" s="2"/>
      </tp>
      <tp>
        <v>4698</v>
        <stp/>
        <stp>StudyData</stp>
        <stp>EP</stp>
        <stp>BAR</stp>
        <stp/>
        <stp>Open</stp>
        <stp>ADC</stp>
        <stp>-434</stp>
        <stp>All</stp>
        <stp/>
        <stp/>
        <stp>TRUE</stp>
        <stp>T</stp>
        <tr r="C436" s="2"/>
      </tp>
      <tp>
        <v>4443.5</v>
        <stp/>
        <stp>StudyData</stp>
        <stp>EP</stp>
        <stp>BAR</stp>
        <stp/>
        <stp>Open</stp>
        <stp>ADC</stp>
        <stp>-534</stp>
        <stp>All</stp>
        <stp/>
        <stp/>
        <stp>TRUE</stp>
        <stp>T</stp>
        <tr r="C536" s="2"/>
      </tp>
      <tp>
        <v>4711.75</v>
        <stp/>
        <stp>StudyData</stp>
        <stp>EP</stp>
        <stp>BAR</stp>
        <stp/>
        <stp>Open</stp>
        <stp>ADC</stp>
        <stp>-634</stp>
        <stp>All</stp>
        <stp/>
        <stp/>
        <stp>TRUE</stp>
        <stp>T</stp>
        <tr r="C636" s="2"/>
      </tp>
      <tp>
        <v>5062.5</v>
        <stp/>
        <stp>StudyData</stp>
        <stp>EP</stp>
        <stp>BAR</stp>
        <stp/>
        <stp>Open</stp>
        <stp>ADC</stp>
        <stp>-734</stp>
        <stp>All</stp>
        <stp/>
        <stp/>
        <stp>TRUE</stp>
        <stp>T</stp>
        <tr r="C736" s="2"/>
      </tp>
      <tp>
        <v>4883.5</v>
        <stp/>
        <stp>StudyData</stp>
        <stp>EP</stp>
        <stp>BAR</stp>
        <stp/>
        <stp>High</stp>
        <stp>ADC</stp>
        <stp>-852</stp>
        <stp>All</stp>
        <stp/>
        <stp/>
        <stp>TRUE</stp>
        <stp>T</stp>
        <tr r="D854" s="2"/>
      </tp>
      <tp>
        <v>4636.75</v>
        <stp/>
        <stp>StudyData</stp>
        <stp>EP</stp>
        <stp>BAR</stp>
        <stp/>
        <stp>High</stp>
        <stp>ADC</stp>
        <stp>-952</stp>
        <stp>All</stp>
        <stp/>
        <stp/>
        <stp>TRUE</stp>
        <stp>T</stp>
        <tr r="D954" s="2"/>
      </tp>
      <tp>
        <v>5351</v>
        <stp/>
        <stp>StudyData</stp>
        <stp>EP</stp>
        <stp>BAR</stp>
        <stp/>
        <stp>High</stp>
        <stp>ADC</stp>
        <stp>-252</stp>
        <stp>All</stp>
        <stp/>
        <stp/>
        <stp>TRUE</stp>
        <stp>T</stp>
        <tr r="D254" s="2"/>
      </tp>
      <tp>
        <v>4616.25</v>
        <stp/>
        <stp>StudyData</stp>
        <stp>EP</stp>
        <stp>BAR</stp>
        <stp/>
        <stp>High</stp>
        <stp>ADC</stp>
        <stp>-352</stp>
        <stp>All</stp>
        <stp/>
        <stp/>
        <stp>TRUE</stp>
        <stp>T</stp>
        <tr r="D354" s="2"/>
      </tp>
      <tp>
        <v>5761.25</v>
        <stp/>
        <stp>StudyData</stp>
        <stp>EP</stp>
        <stp>BAR</stp>
        <stp/>
        <stp>High</stp>
        <stp>ADC</stp>
        <stp>-152</stp>
        <stp>All</stp>
        <stp/>
        <stp/>
        <stp>TRUE</stp>
        <stp>T</stp>
        <tr r="D154" s="2"/>
      </tp>
      <tp>
        <v>4533.5</v>
        <stp/>
        <stp>StudyData</stp>
        <stp>EP</stp>
        <stp>BAR</stp>
        <stp/>
        <stp>High</stp>
        <stp>ADC</stp>
        <stp>-652</stp>
        <stp>All</stp>
        <stp/>
        <stp/>
        <stp>TRUE</stp>
        <stp>T</stp>
        <tr r="D654" s="2"/>
      </tp>
      <tp>
        <v>4901.75</v>
        <stp/>
        <stp>StudyData</stp>
        <stp>EP</stp>
        <stp>BAR</stp>
        <stp/>
        <stp>High</stp>
        <stp>ADC</stp>
        <stp>-752</stp>
        <stp>All</stp>
        <stp/>
        <stp/>
        <stp>TRUE</stp>
        <stp>T</stp>
        <tr r="D754" s="2"/>
      </tp>
      <tp>
        <v>4574.25</v>
        <stp/>
        <stp>StudyData</stp>
        <stp>EP</stp>
        <stp>BAR</stp>
        <stp/>
        <stp>High</stp>
        <stp>ADC</stp>
        <stp>-452</stp>
        <stp>All</stp>
        <stp/>
        <stp/>
        <stp>TRUE</stp>
        <stp>T</stp>
        <tr r="D454" s="2"/>
      </tp>
      <tp>
        <v>4375</v>
        <stp/>
        <stp>StudyData</stp>
        <stp>EP</stp>
        <stp>BAR</stp>
        <stp/>
        <stp>High</stp>
        <stp>ADC</stp>
        <stp>-552</stp>
        <stp>All</stp>
        <stp/>
        <stp/>
        <stp>TRUE</stp>
        <stp>T</stp>
        <tr r="D554" s="2"/>
      </tp>
      <tp>
        <v>5081.5</v>
        <stp/>
        <stp>StudyData</stp>
        <stp>EP</stp>
        <stp>BAR</stp>
        <stp/>
        <stp>Open</stp>
        <stp>ADC</stp>
        <stp>-835</stp>
        <stp>All</stp>
        <stp/>
        <stp/>
        <stp>TRUE</stp>
        <stp>T</stp>
        <tr r="C837" s="2"/>
      </tp>
      <tp>
        <v>4696.5</v>
        <stp/>
        <stp>StudyData</stp>
        <stp>EP</stp>
        <stp>BAR</stp>
        <stp/>
        <stp>Open</stp>
        <stp>ADC</stp>
        <stp>-935</stp>
        <stp>All</stp>
        <stp/>
        <stp/>
        <stp>TRUE</stp>
        <stp>T</stp>
        <tr r="C937" s="2"/>
      </tp>
      <tp>
        <v>5612.75</v>
        <stp/>
        <stp>StudyData</stp>
        <stp>EP</stp>
        <stp>BAR</stp>
        <stp/>
        <stp>Open</stp>
        <stp>ADC</stp>
        <stp>-135</stp>
        <stp>All</stp>
        <stp/>
        <stp/>
        <stp>TRUE</stp>
        <stp>T</stp>
        <tr r="C137" s="2"/>
      </tp>
      <tp>
        <v>5503</v>
        <stp/>
        <stp>StudyData</stp>
        <stp>EP</stp>
        <stp>BAR</stp>
        <stp/>
        <stp>Open</stp>
        <stp>ADC</stp>
        <stp>-235</stp>
        <stp>All</stp>
        <stp/>
        <stp/>
        <stp>TRUE</stp>
        <stp>T</stp>
        <tr r="C237" s="2"/>
      </tp>
      <tp>
        <v>4479.25</v>
        <stp/>
        <stp>StudyData</stp>
        <stp>EP</stp>
        <stp>BAR</stp>
        <stp/>
        <stp>Open</stp>
        <stp>ADC</stp>
        <stp>-335</stp>
        <stp>All</stp>
        <stp/>
        <stp/>
        <stp>TRUE</stp>
        <stp>T</stp>
        <tr r="C337" s="2"/>
      </tp>
      <tp>
        <v>4685.5</v>
        <stp/>
        <stp>StudyData</stp>
        <stp>EP</stp>
        <stp>BAR</stp>
        <stp/>
        <stp>Open</stp>
        <stp>ADC</stp>
        <stp>-435</stp>
        <stp>All</stp>
        <stp/>
        <stp/>
        <stp>TRUE</stp>
        <stp>T</stp>
        <tr r="C437" s="2"/>
      </tp>
      <tp>
        <v>4432.25</v>
        <stp/>
        <stp>StudyData</stp>
        <stp>EP</stp>
        <stp>BAR</stp>
        <stp/>
        <stp>Open</stp>
        <stp>ADC</stp>
        <stp>-535</stp>
        <stp>All</stp>
        <stp/>
        <stp/>
        <stp>TRUE</stp>
        <stp>T</stp>
        <tr r="C537" s="2"/>
      </tp>
      <tp>
        <v>4777.75</v>
        <stp/>
        <stp>StudyData</stp>
        <stp>EP</stp>
        <stp>BAR</stp>
        <stp/>
        <stp>Open</stp>
        <stp>ADC</stp>
        <stp>-635</stp>
        <stp>All</stp>
        <stp/>
        <stp/>
        <stp>TRUE</stp>
        <stp>T</stp>
        <tr r="C637" s="2"/>
      </tp>
      <tp>
        <v>5027.5</v>
        <stp/>
        <stp>StudyData</stp>
        <stp>EP</stp>
        <stp>BAR</stp>
        <stp/>
        <stp>Open</stp>
        <stp>ADC</stp>
        <stp>-735</stp>
        <stp>All</stp>
        <stp/>
        <stp/>
        <stp>TRUE</stp>
        <stp>T</stp>
        <tr r="C737" s="2"/>
      </tp>
      <tp>
        <v>4883.25</v>
        <stp/>
        <stp>StudyData</stp>
        <stp>EP</stp>
        <stp>BAR</stp>
        <stp/>
        <stp>High</stp>
        <stp>ADC</stp>
        <stp>-851</stp>
        <stp>All</stp>
        <stp/>
        <stp/>
        <stp>TRUE</stp>
        <stp>T</stp>
        <tr r="D853" s="2"/>
      </tp>
      <tp>
        <v>4580.25</v>
        <stp/>
        <stp>StudyData</stp>
        <stp>EP</stp>
        <stp>BAR</stp>
        <stp/>
        <stp>High</stp>
        <stp>ADC</stp>
        <stp>-951</stp>
        <stp>All</stp>
        <stp/>
        <stp/>
        <stp>TRUE</stp>
        <stp>T</stp>
        <tr r="D953" s="2"/>
      </tp>
      <tp>
        <v>5374.25</v>
        <stp/>
        <stp>StudyData</stp>
        <stp>EP</stp>
        <stp>BAR</stp>
        <stp/>
        <stp>High</stp>
        <stp>ADC</stp>
        <stp>-251</stp>
        <stp>All</stp>
        <stp/>
        <stp/>
        <stp>TRUE</stp>
        <stp>T</stp>
        <tr r="D253" s="2"/>
      </tp>
      <tp>
        <v>4614.25</v>
        <stp/>
        <stp>StudyData</stp>
        <stp>EP</stp>
        <stp>BAR</stp>
        <stp/>
        <stp>High</stp>
        <stp>ADC</stp>
        <stp>-351</stp>
        <stp>All</stp>
        <stp/>
        <stp/>
        <stp>TRUE</stp>
        <stp>T</stp>
        <tr r="D353" s="2"/>
      </tp>
      <tp>
        <v>5716.5</v>
        <stp/>
        <stp>StudyData</stp>
        <stp>EP</stp>
        <stp>BAR</stp>
        <stp/>
        <stp>High</stp>
        <stp>ADC</stp>
        <stp>-151</stp>
        <stp>All</stp>
        <stp/>
        <stp/>
        <stp>TRUE</stp>
        <stp>T</stp>
        <tr r="D153" s="2"/>
      </tp>
      <tp>
        <v>4601.75</v>
        <stp/>
        <stp>StudyData</stp>
        <stp>EP</stp>
        <stp>BAR</stp>
        <stp/>
        <stp>High</stp>
        <stp>ADC</stp>
        <stp>-651</stp>
        <stp>All</stp>
        <stp/>
        <stp/>
        <stp>TRUE</stp>
        <stp>T</stp>
        <tr r="D653" s="2"/>
      </tp>
      <tp>
        <v>4857.5</v>
        <stp/>
        <stp>StudyData</stp>
        <stp>EP</stp>
        <stp>BAR</stp>
        <stp/>
        <stp>High</stp>
        <stp>ADC</stp>
        <stp>-751</stp>
        <stp>All</stp>
        <stp/>
        <stp/>
        <stp>TRUE</stp>
        <stp>T</stp>
        <tr r="D753" s="2"/>
      </tp>
      <tp>
        <v>4570.25</v>
        <stp/>
        <stp>StudyData</stp>
        <stp>EP</stp>
        <stp>BAR</stp>
        <stp/>
        <stp>High</stp>
        <stp>ADC</stp>
        <stp>-451</stp>
        <stp>All</stp>
        <stp/>
        <stp/>
        <stp>TRUE</stp>
        <stp>T</stp>
        <tr r="D453" s="2"/>
      </tp>
      <tp>
        <v>4339.5</v>
        <stp/>
        <stp>StudyData</stp>
        <stp>EP</stp>
        <stp>BAR</stp>
        <stp/>
        <stp>High</stp>
        <stp>ADC</stp>
        <stp>-551</stp>
        <stp>All</stp>
        <stp/>
        <stp/>
        <stp>TRUE</stp>
        <stp>T</stp>
        <tr r="D553" s="2"/>
      </tp>
      <tp>
        <v>5083.75</v>
        <stp/>
        <stp>StudyData</stp>
        <stp>EP</stp>
        <stp>BAR</stp>
        <stp/>
        <stp>Open</stp>
        <stp>ADC</stp>
        <stp>-836</stp>
        <stp>All</stp>
        <stp/>
        <stp/>
        <stp>TRUE</stp>
        <stp>T</stp>
        <tr r="C838" s="2"/>
      </tp>
      <tp>
        <v>4679.5</v>
        <stp/>
        <stp>StudyData</stp>
        <stp>EP</stp>
        <stp>BAR</stp>
        <stp/>
        <stp>Open</stp>
        <stp>ADC</stp>
        <stp>-936</stp>
        <stp>All</stp>
        <stp/>
        <stp/>
        <stp>TRUE</stp>
        <stp>T</stp>
        <tr r="C938" s="2"/>
      </tp>
      <tp>
        <v>5589</v>
        <stp/>
        <stp>StudyData</stp>
        <stp>EP</stp>
        <stp>BAR</stp>
        <stp/>
        <stp>Open</stp>
        <stp>ADC</stp>
        <stp>-136</stp>
        <stp>All</stp>
        <stp/>
        <stp/>
        <stp>TRUE</stp>
        <stp>T</stp>
        <tr r="C138" s="2"/>
      </tp>
      <tp>
        <v>5491</v>
        <stp/>
        <stp>StudyData</stp>
        <stp>EP</stp>
        <stp>BAR</stp>
        <stp/>
        <stp>Open</stp>
        <stp>ADC</stp>
        <stp>-236</stp>
        <stp>All</stp>
        <stp/>
        <stp/>
        <stp>TRUE</stp>
        <stp>T</stp>
        <tr r="C238" s="2"/>
      </tp>
      <tp>
        <v>4514.25</v>
        <stp/>
        <stp>StudyData</stp>
        <stp>EP</stp>
        <stp>BAR</stp>
        <stp/>
        <stp>Open</stp>
        <stp>ADC</stp>
        <stp>-336</stp>
        <stp>All</stp>
        <stp/>
        <stp/>
        <stp>TRUE</stp>
        <stp>T</stp>
        <tr r="C338" s="2"/>
      </tp>
      <tp>
        <v>4693.75</v>
        <stp/>
        <stp>StudyData</stp>
        <stp>EP</stp>
        <stp>BAR</stp>
        <stp/>
        <stp>Open</stp>
        <stp>ADC</stp>
        <stp>-436</stp>
        <stp>All</stp>
        <stp/>
        <stp/>
        <stp>TRUE</stp>
        <stp>T</stp>
        <tr r="C438" s="2"/>
      </tp>
      <tp>
        <v>4381.5</v>
        <stp/>
        <stp>StudyData</stp>
        <stp>EP</stp>
        <stp>BAR</stp>
        <stp/>
        <stp>Open</stp>
        <stp>ADC</stp>
        <stp>-536</stp>
        <stp>All</stp>
        <stp/>
        <stp/>
        <stp>TRUE</stp>
        <stp>T</stp>
        <tr r="C538" s="2"/>
      </tp>
      <tp>
        <v>4770.25</v>
        <stp/>
        <stp>StudyData</stp>
        <stp>EP</stp>
        <stp>BAR</stp>
        <stp/>
        <stp>Open</stp>
        <stp>ADC</stp>
        <stp>-636</stp>
        <stp>All</stp>
        <stp/>
        <stp/>
        <stp>TRUE</stp>
        <stp>T</stp>
        <tr r="C638" s="2"/>
      </tp>
      <tp>
        <v>5008.5</v>
        <stp/>
        <stp>StudyData</stp>
        <stp>EP</stp>
        <stp>BAR</stp>
        <stp/>
        <stp>Open</stp>
        <stp>ADC</stp>
        <stp>-736</stp>
        <stp>All</stp>
        <stp/>
        <stp/>
        <stp>TRUE</stp>
        <stp>T</stp>
        <tr r="C738" s="2"/>
      </tp>
      <tp>
        <v>4840.75</v>
        <stp/>
        <stp>StudyData</stp>
        <stp>EP</stp>
        <stp>BAR</stp>
        <stp/>
        <stp>High</stp>
        <stp>ADC</stp>
        <stp>-850</stp>
        <stp>All</stp>
        <stp/>
        <stp/>
        <stp>TRUE</stp>
        <stp>T</stp>
        <tr r="D852" s="2"/>
      </tp>
      <tp>
        <v>4626.5</v>
        <stp/>
        <stp>StudyData</stp>
        <stp>EP</stp>
        <stp>BAR</stp>
        <stp/>
        <stp>High</stp>
        <stp>ADC</stp>
        <stp>-950</stp>
        <stp>All</stp>
        <stp/>
        <stp/>
        <stp>TRUE</stp>
        <stp>T</stp>
        <tr r="D952" s="2"/>
      </tp>
      <tp>
        <v>5409</v>
        <stp/>
        <stp>StudyData</stp>
        <stp>EP</stp>
        <stp>BAR</stp>
        <stp/>
        <stp>High</stp>
        <stp>ADC</stp>
        <stp>-250</stp>
        <stp>All</stp>
        <stp/>
        <stp/>
        <stp>TRUE</stp>
        <stp>T</stp>
        <tr r="D252" s="2"/>
      </tp>
      <tp>
        <v>4670.75</v>
        <stp/>
        <stp>StudyData</stp>
        <stp>EP</stp>
        <stp>BAR</stp>
        <stp/>
        <stp>High</stp>
        <stp>ADC</stp>
        <stp>-350</stp>
        <stp>All</stp>
        <stp/>
        <stp/>
        <stp>TRUE</stp>
        <stp>T</stp>
        <tr r="D352" s="2"/>
      </tp>
      <tp>
        <v>5664.75</v>
        <stp/>
        <stp>StudyData</stp>
        <stp>EP</stp>
        <stp>BAR</stp>
        <stp/>
        <stp>High</stp>
        <stp>ADC</stp>
        <stp>-150</stp>
        <stp>All</stp>
        <stp/>
        <stp/>
        <stp>TRUE</stp>
        <stp>T</stp>
        <tr r="D152" s="2"/>
      </tp>
      <tp>
        <v>4634.75</v>
        <stp/>
        <stp>StudyData</stp>
        <stp>EP</stp>
        <stp>BAR</stp>
        <stp/>
        <stp>High</stp>
        <stp>ADC</stp>
        <stp>-650</stp>
        <stp>All</stp>
        <stp/>
        <stp/>
        <stp>TRUE</stp>
        <stp>T</stp>
        <tr r="D652" s="2"/>
      </tp>
      <tp>
        <v>4808.25</v>
        <stp/>
        <stp>StudyData</stp>
        <stp>EP</stp>
        <stp>BAR</stp>
        <stp/>
        <stp>High</stp>
        <stp>ADC</stp>
        <stp>-750</stp>
        <stp>All</stp>
        <stp/>
        <stp/>
        <stp>TRUE</stp>
        <stp>T</stp>
        <tr r="D752" s="2"/>
      </tp>
      <tp>
        <v>4562</v>
        <stp/>
        <stp>StudyData</stp>
        <stp>EP</stp>
        <stp>BAR</stp>
        <stp/>
        <stp>High</stp>
        <stp>ADC</stp>
        <stp>-450</stp>
        <stp>All</stp>
        <stp/>
        <stp/>
        <stp>TRUE</stp>
        <stp>T</stp>
        <tr r="D452" s="2"/>
      </tp>
      <tp>
        <v>4307</v>
        <stp/>
        <stp>StudyData</stp>
        <stp>EP</stp>
        <stp>BAR</stp>
        <stp/>
        <stp>High</stp>
        <stp>ADC</stp>
        <stp>-550</stp>
        <stp>All</stp>
        <stp/>
        <stp/>
        <stp>TRUE</stp>
        <stp>T</stp>
        <tr r="D552" s="2"/>
      </tp>
      <tp>
        <v>5052.75</v>
        <stp/>
        <stp>StudyData</stp>
        <stp>EP</stp>
        <stp>BAR</stp>
        <stp/>
        <stp>Open</stp>
        <stp>ADC</stp>
        <stp>-837</stp>
        <stp>All</stp>
        <stp/>
        <stp/>
        <stp>TRUE</stp>
        <stp>T</stp>
        <tr r="C839" s="2"/>
      </tp>
      <tp>
        <v>4682.75</v>
        <stp/>
        <stp>StudyData</stp>
        <stp>EP</stp>
        <stp>BAR</stp>
        <stp/>
        <stp>Open</stp>
        <stp>ADC</stp>
        <stp>-937</stp>
        <stp>All</stp>
        <stp/>
        <stp/>
        <stp>TRUE</stp>
        <stp>T</stp>
        <tr r="C939" s="2"/>
      </tp>
      <tp>
        <v>5504</v>
        <stp/>
        <stp>StudyData</stp>
        <stp>EP</stp>
        <stp>BAR</stp>
        <stp/>
        <stp>Open</stp>
        <stp>ADC</stp>
        <stp>-137</stp>
        <stp>All</stp>
        <stp/>
        <stp/>
        <stp>TRUE</stp>
        <stp>T</stp>
        <tr r="C139" s="2"/>
      </tp>
      <tp>
        <v>5436</v>
        <stp/>
        <stp>StudyData</stp>
        <stp>EP</stp>
        <stp>BAR</stp>
        <stp/>
        <stp>Open</stp>
        <stp>ADC</stp>
        <stp>-237</stp>
        <stp>All</stp>
        <stp/>
        <stp/>
        <stp>TRUE</stp>
        <stp>T</stp>
        <tr r="C239" s="2"/>
      </tp>
      <tp>
        <v>4581.75</v>
        <stp/>
        <stp>StudyData</stp>
        <stp>EP</stp>
        <stp>BAR</stp>
        <stp/>
        <stp>Open</stp>
        <stp>ADC</stp>
        <stp>-337</stp>
        <stp>All</stp>
        <stp/>
        <stp/>
        <stp>TRUE</stp>
        <stp>T</stp>
        <tr r="C339" s="2"/>
      </tp>
      <tp>
        <v>4637.5</v>
        <stp/>
        <stp>StudyData</stp>
        <stp>EP</stp>
        <stp>BAR</stp>
        <stp/>
        <stp>Open</stp>
        <stp>ADC</stp>
        <stp>-437</stp>
        <stp>All</stp>
        <stp/>
        <stp/>
        <stp>TRUE</stp>
        <stp>T</stp>
        <tr r="C439" s="2"/>
      </tp>
      <tp>
        <v>4355</v>
        <stp/>
        <stp>StudyData</stp>
        <stp>EP</stp>
        <stp>BAR</stp>
        <stp/>
        <stp>Open</stp>
        <stp>ADC</stp>
        <stp>-537</stp>
        <stp>All</stp>
        <stp/>
        <stp/>
        <stp>TRUE</stp>
        <stp>T</stp>
        <tr r="C539" s="2"/>
      </tp>
      <tp>
        <v>4800</v>
        <stp/>
        <stp>StudyData</stp>
        <stp>EP</stp>
        <stp>BAR</stp>
        <stp/>
        <stp>Open</stp>
        <stp>ADC</stp>
        <stp>-637</stp>
        <stp>All</stp>
        <stp/>
        <stp/>
        <stp>TRUE</stp>
        <stp>T</stp>
        <tr r="C639" s="2"/>
      </tp>
      <tp>
        <v>4941.5</v>
        <stp/>
        <stp>StudyData</stp>
        <stp>EP</stp>
        <stp>BAR</stp>
        <stp/>
        <stp>Open</stp>
        <stp>ADC</stp>
        <stp>-737</stp>
        <stp>All</stp>
        <stp/>
        <stp/>
        <stp>TRUE</stp>
        <stp>T</stp>
        <tr r="C739" s="2"/>
      </tp>
      <tp>
        <v>4289.75</v>
        <stp/>
        <stp>StudyData</stp>
        <stp>EP</stp>
        <stp>BAR</stp>
        <stp/>
        <stp>Close</stp>
        <stp>ADC</stp>
        <stp>-548</stp>
        <stp>All</stp>
        <stp/>
        <stp/>
        <stp>TRUE</stp>
        <stp>T</stp>
        <tr r="F550" s="2"/>
      </tp>
      <tp>
        <v>4577.25</v>
        <stp/>
        <stp>StudyData</stp>
        <stp>EP</stp>
        <stp>BAR</stp>
        <stp/>
        <stp>Close</stp>
        <stp>ADC</stp>
        <stp>-448</stp>
        <stp>All</stp>
        <stp/>
        <stp/>
        <stp>TRUE</stp>
        <stp>T</stp>
        <tr r="F450" s="2"/>
      </tp>
      <tp>
        <v>4758.25</v>
        <stp/>
        <stp>StudyData</stp>
        <stp>EP</stp>
        <stp>BAR</stp>
        <stp/>
        <stp>Close</stp>
        <stp>ADC</stp>
        <stp>-748</stp>
        <stp>All</stp>
        <stp/>
        <stp/>
        <stp>TRUE</stp>
        <stp>T</stp>
        <tr r="F750" s="2"/>
      </tp>
      <tp>
        <v>4584.5</v>
        <stp/>
        <stp>StudyData</stp>
        <stp>EP</stp>
        <stp>BAR</stp>
        <stp/>
        <stp>Close</stp>
        <stp>ADC</stp>
        <stp>-648</stp>
        <stp>All</stp>
        <stp/>
        <stp/>
        <stp>TRUE</stp>
        <stp>T</stp>
        <tr r="F650" s="2"/>
      </tp>
      <tp>
        <v>5634.5</v>
        <stp/>
        <stp>StudyData</stp>
        <stp>EP</stp>
        <stp>BAR</stp>
        <stp/>
        <stp>Close</stp>
        <stp>ADC</stp>
        <stp>-148</stp>
        <stp>All</stp>
        <stp/>
        <stp/>
        <stp>TRUE</stp>
        <stp>T</stp>
        <tr r="F150" s="2"/>
      </tp>
      <tp>
        <v>4703.75</v>
        <stp/>
        <stp>StudyData</stp>
        <stp>EP</stp>
        <stp>BAR</stp>
        <stp/>
        <stp>Close</stp>
        <stp>ADC</stp>
        <stp>-348</stp>
        <stp>All</stp>
        <stp/>
        <stp/>
        <stp>TRUE</stp>
        <stp>T</stp>
        <tr r="F350" s="2"/>
      </tp>
      <tp>
        <v>5345.5</v>
        <stp/>
        <stp>StudyData</stp>
        <stp>EP</stp>
        <stp>BAR</stp>
        <stp/>
        <stp>Close</stp>
        <stp>ADC</stp>
        <stp>-248</stp>
        <stp>All</stp>
        <stp/>
        <stp/>
        <stp>TRUE</stp>
        <stp>T</stp>
        <tr r="F250" s="2"/>
      </tp>
      <tp>
        <v>4651</v>
        <stp/>
        <stp>StudyData</stp>
        <stp>EP</stp>
        <stp>BAR</stp>
        <stp/>
        <stp>Close</stp>
        <stp>ADC</stp>
        <stp>-948</stp>
        <stp>All</stp>
        <stp/>
        <stp/>
        <stp>TRUE</stp>
        <stp>T</stp>
        <tr r="F950" s="2"/>
      </tp>
      <tp>
        <v>4904.75</v>
        <stp/>
        <stp>StudyData</stp>
        <stp>EP</stp>
        <stp>BAR</stp>
        <stp/>
        <stp>Close</stp>
        <stp>ADC</stp>
        <stp>-848</stp>
        <stp>All</stp>
        <stp/>
        <stp/>
        <stp>TRUE</stp>
        <stp>T</stp>
        <tr r="F850" s="2"/>
      </tp>
      <tp>
        <v>4346.25</v>
        <stp/>
        <stp>StudyData</stp>
        <stp>EP</stp>
        <stp>BAR</stp>
        <stp/>
        <stp>Close</stp>
        <stp>ADC</stp>
        <stp>-549</stp>
        <stp>All</stp>
        <stp/>
        <stp/>
        <stp>TRUE</stp>
        <stp>T</stp>
        <tr r="F551" s="2"/>
      </tp>
      <tp>
        <v>4528.75</v>
        <stp/>
        <stp>StudyData</stp>
        <stp>EP</stp>
        <stp>BAR</stp>
        <stp/>
        <stp>Close</stp>
        <stp>ADC</stp>
        <stp>-449</stp>
        <stp>All</stp>
        <stp/>
        <stp/>
        <stp>TRUE</stp>
        <stp>T</stp>
        <tr r="F451" s="2"/>
      </tp>
      <tp>
        <v>4651.75</v>
        <stp/>
        <stp>StudyData</stp>
        <stp>EP</stp>
        <stp>BAR</stp>
        <stp/>
        <stp>Close</stp>
        <stp>ADC</stp>
        <stp>-749</stp>
        <stp>All</stp>
        <stp/>
        <stp/>
        <stp>TRUE</stp>
        <stp>T</stp>
        <tr r="F751" s="2"/>
      </tp>
      <tp>
        <v>4611.25</v>
        <stp/>
        <stp>StudyData</stp>
        <stp>EP</stp>
        <stp>BAR</stp>
        <stp/>
        <stp>Close</stp>
        <stp>ADC</stp>
        <stp>-649</stp>
        <stp>All</stp>
        <stp/>
        <stp/>
        <stp>TRUE</stp>
        <stp>T</stp>
        <tr r="F651" s="2"/>
      </tp>
      <tp>
        <v>5630.5</v>
        <stp/>
        <stp>StudyData</stp>
        <stp>EP</stp>
        <stp>BAR</stp>
        <stp/>
        <stp>Close</stp>
        <stp>ADC</stp>
        <stp>-149</stp>
        <stp>All</stp>
        <stp/>
        <stp/>
        <stp>TRUE</stp>
        <stp>T</stp>
        <tr r="F151" s="2"/>
      </tp>
      <tp>
        <v>4681</v>
        <stp/>
        <stp>StudyData</stp>
        <stp>EP</stp>
        <stp>BAR</stp>
        <stp/>
        <stp>Close</stp>
        <stp>ADC</stp>
        <stp>-349</stp>
        <stp>All</stp>
        <stp/>
        <stp/>
        <stp>TRUE</stp>
        <stp>T</stp>
        <tr r="F351" s="2"/>
      </tp>
      <tp>
        <v>5398</v>
        <stp/>
        <stp>StudyData</stp>
        <stp>EP</stp>
        <stp>BAR</stp>
        <stp/>
        <stp>Close</stp>
        <stp>ADC</stp>
        <stp>-249</stp>
        <stp>All</stp>
        <stp/>
        <stp/>
        <stp>TRUE</stp>
        <stp>T</stp>
        <tr r="F251" s="2"/>
      </tp>
      <tp>
        <v>4609</v>
        <stp/>
        <stp>StudyData</stp>
        <stp>EP</stp>
        <stp>BAR</stp>
        <stp/>
        <stp>Close</stp>
        <stp>ADC</stp>
        <stp>-949</stp>
        <stp>All</stp>
        <stp/>
        <stp/>
        <stp>TRUE</stp>
        <stp>T</stp>
        <tr r="F951" s="2"/>
      </tp>
      <tp>
        <v>4830.75</v>
        <stp/>
        <stp>StudyData</stp>
        <stp>EP</stp>
        <stp>BAR</stp>
        <stp/>
        <stp>Close</stp>
        <stp>ADC</stp>
        <stp>-849</stp>
        <stp>All</stp>
        <stp/>
        <stp/>
        <stp>TRUE</stp>
        <stp>T</stp>
        <tr r="F851" s="2"/>
      </tp>
      <tp>
        <v>4269.5</v>
        <stp/>
        <stp>StudyData</stp>
        <stp>EP</stp>
        <stp>BAR</stp>
        <stp/>
        <stp>Close</stp>
        <stp>ADC</stp>
        <stp>-540</stp>
        <stp>All</stp>
        <stp/>
        <stp/>
        <stp>TRUE</stp>
        <stp>T</stp>
        <tr r="F542" s="2"/>
      </tp>
      <tp>
        <v>4620.75</v>
        <stp/>
        <stp>StudyData</stp>
        <stp>EP</stp>
        <stp>BAR</stp>
        <stp/>
        <stp>Close</stp>
        <stp>ADC</stp>
        <stp>-440</stp>
        <stp>All</stp>
        <stp/>
        <stp/>
        <stp>TRUE</stp>
        <stp>T</stp>
        <tr r="F442" s="2"/>
      </tp>
      <tp>
        <v>4944.5</v>
        <stp/>
        <stp>StudyData</stp>
        <stp>EP</stp>
        <stp>BAR</stp>
        <stp/>
        <stp>Close</stp>
        <stp>ADC</stp>
        <stp>-740</stp>
        <stp>All</stp>
        <stp/>
        <stp/>
        <stp>TRUE</stp>
        <stp>T</stp>
        <tr r="F742" s="2"/>
      </tp>
      <tp>
        <v>4771.75</v>
        <stp/>
        <stp>StudyData</stp>
        <stp>EP</stp>
        <stp>BAR</stp>
        <stp/>
        <stp>Close</stp>
        <stp>ADC</stp>
        <stp>-640</stp>
        <stp>All</stp>
        <stp/>
        <stp/>
        <stp>TRUE</stp>
        <stp>T</stp>
        <tr r="F642" s="2"/>
      </tp>
      <tp>
        <v>5479.75</v>
        <stp/>
        <stp>StudyData</stp>
        <stp>EP</stp>
        <stp>BAR</stp>
        <stp/>
        <stp>Close</stp>
        <stp>ADC</stp>
        <stp>-140</stp>
        <stp>All</stp>
        <stp/>
        <stp/>
        <stp>TRUE</stp>
        <stp>T</stp>
        <tr r="F142" s="2"/>
      </tp>
      <tp>
        <v>4560.75</v>
        <stp/>
        <stp>StudyData</stp>
        <stp>EP</stp>
        <stp>BAR</stp>
        <stp/>
        <stp>Close</stp>
        <stp>ADC</stp>
        <stp>-340</stp>
        <stp>All</stp>
        <stp/>
        <stp/>
        <stp>TRUE</stp>
        <stp>T</stp>
        <tr r="F342" s="2"/>
      </tp>
      <tp>
        <v>5379</v>
        <stp/>
        <stp>StudyData</stp>
        <stp>EP</stp>
        <stp>BAR</stp>
        <stp/>
        <stp>Close</stp>
        <stp>ADC</stp>
        <stp>-240</stp>
        <stp>All</stp>
        <stp/>
        <stp/>
        <stp>TRUE</stp>
        <stp>T</stp>
        <tr r="F242" s="2"/>
      </tp>
      <tp>
        <v>4685.5</v>
        <stp/>
        <stp>StudyData</stp>
        <stp>EP</stp>
        <stp>BAR</stp>
        <stp/>
        <stp>Close</stp>
        <stp>ADC</stp>
        <stp>-940</stp>
        <stp>All</stp>
        <stp/>
        <stp/>
        <stp>TRUE</stp>
        <stp>T</stp>
        <tr r="F942" s="2"/>
      </tp>
      <tp>
        <v>5041</v>
        <stp/>
        <stp>StudyData</stp>
        <stp>EP</stp>
        <stp>BAR</stp>
        <stp/>
        <stp>Close</stp>
        <stp>ADC</stp>
        <stp>-840</stp>
        <stp>All</stp>
        <stp/>
        <stp/>
        <stp>TRUE</stp>
        <stp>T</stp>
        <tr r="F842" s="2"/>
      </tp>
      <tp>
        <v>4315</v>
        <stp/>
        <stp>StudyData</stp>
        <stp>EP</stp>
        <stp>BAR</stp>
        <stp/>
        <stp>Close</stp>
        <stp>ADC</stp>
        <stp>-541</stp>
        <stp>All</stp>
        <stp/>
        <stp/>
        <stp>TRUE</stp>
        <stp>T</stp>
        <tr r="F543" s="2"/>
      </tp>
      <tp>
        <v>4619</v>
        <stp/>
        <stp>StudyData</stp>
        <stp>EP</stp>
        <stp>BAR</stp>
        <stp/>
        <stp>Close</stp>
        <stp>ADC</stp>
        <stp>-441</stp>
        <stp>All</stp>
        <stp/>
        <stp/>
        <stp>TRUE</stp>
        <stp>T</stp>
        <tr r="F443" s="2"/>
      </tp>
      <tp>
        <v>4945.75</v>
        <stp/>
        <stp>StudyData</stp>
        <stp>EP</stp>
        <stp>BAR</stp>
        <stp/>
        <stp>Close</stp>
        <stp>ADC</stp>
        <stp>-741</stp>
        <stp>All</stp>
        <stp/>
        <stp/>
        <stp>TRUE</stp>
        <stp>T</stp>
        <tr r="F743" s="2"/>
      </tp>
      <tp>
        <v>4700.5</v>
        <stp/>
        <stp>StudyData</stp>
        <stp>EP</stp>
        <stp>BAR</stp>
        <stp/>
        <stp>Close</stp>
        <stp>ADC</stp>
        <stp>-641</stp>
        <stp>All</stp>
        <stp/>
        <stp/>
        <stp>TRUE</stp>
        <stp>T</stp>
        <tr r="F643" s="2"/>
      </tp>
      <tp>
        <v>5359</v>
        <stp/>
        <stp>StudyData</stp>
        <stp>EP</stp>
        <stp>BAR</stp>
        <stp/>
        <stp>Close</stp>
        <stp>ADC</stp>
        <stp>-141</stp>
        <stp>All</stp>
        <stp/>
        <stp/>
        <stp>TRUE</stp>
        <stp>T</stp>
        <tr r="F143" s="2"/>
      </tp>
      <tp>
        <v>4615.25</v>
        <stp/>
        <stp>StudyData</stp>
        <stp>EP</stp>
        <stp>BAR</stp>
        <stp/>
        <stp>Close</stp>
        <stp>ADC</stp>
        <stp>-341</stp>
        <stp>All</stp>
        <stp/>
        <stp/>
        <stp>TRUE</stp>
        <stp>T</stp>
        <tr r="F343" s="2"/>
      </tp>
      <tp>
        <v>5414.25</v>
        <stp/>
        <stp>StudyData</stp>
        <stp>EP</stp>
        <stp>BAR</stp>
        <stp/>
        <stp>Close</stp>
        <stp>ADC</stp>
        <stp>-241</stp>
        <stp>All</stp>
        <stp/>
        <stp/>
        <stp>TRUE</stp>
        <stp>T</stp>
        <tr r="F243" s="2"/>
      </tp>
      <tp>
        <v>4648.5</v>
        <stp/>
        <stp>StudyData</stp>
        <stp>EP</stp>
        <stp>BAR</stp>
        <stp/>
        <stp>Close</stp>
        <stp>ADC</stp>
        <stp>-941</stp>
        <stp>All</stp>
        <stp/>
        <stp/>
        <stp>TRUE</stp>
        <stp>T</stp>
        <tr r="F943" s="2"/>
      </tp>
      <tp>
        <v>5033.75</v>
        <stp/>
        <stp>StudyData</stp>
        <stp>EP</stp>
        <stp>BAR</stp>
        <stp/>
        <stp>Close</stp>
        <stp>ADC</stp>
        <stp>-841</stp>
        <stp>All</stp>
        <stp/>
        <stp/>
        <stp>TRUE</stp>
        <stp>T</stp>
        <tr r="F843" s="2"/>
      </tp>
      <tp>
        <v>4286.5</v>
        <stp/>
        <stp>StudyData</stp>
        <stp>EP</stp>
        <stp>BAR</stp>
        <stp/>
        <stp>Close</stp>
        <stp>ADC</stp>
        <stp>-542</stp>
        <stp>All</stp>
        <stp/>
        <stp/>
        <stp>TRUE</stp>
        <stp>T</stp>
        <tr r="F544" s="2"/>
      </tp>
      <tp>
        <v>4565.5</v>
        <stp/>
        <stp>StudyData</stp>
        <stp>EP</stp>
        <stp>BAR</stp>
        <stp/>
        <stp>Close</stp>
        <stp>ADC</stp>
        <stp>-442</stp>
        <stp>All</stp>
        <stp/>
        <stp/>
        <stp>TRUE</stp>
        <stp>T</stp>
        <tr r="F444" s="2"/>
      </tp>
      <tp>
        <v>4894.25</v>
        <stp/>
        <stp>StudyData</stp>
        <stp>EP</stp>
        <stp>BAR</stp>
        <stp/>
        <stp>Close</stp>
        <stp>ADC</stp>
        <stp>-742</stp>
        <stp>All</stp>
        <stp/>
        <stp/>
        <stp>TRUE</stp>
        <stp>T</stp>
        <tr r="F744" s="2"/>
      </tp>
      <tp>
        <v>4700.75</v>
        <stp/>
        <stp>StudyData</stp>
        <stp>EP</stp>
        <stp>BAR</stp>
        <stp/>
        <stp>Close</stp>
        <stp>ADC</stp>
        <stp>-642</stp>
        <stp>All</stp>
        <stp/>
        <stp/>
        <stp>TRUE</stp>
        <stp>T</stp>
        <tr r="F644" s="2"/>
      </tp>
      <tp>
        <v>5397.75</v>
        <stp/>
        <stp>StudyData</stp>
        <stp>EP</stp>
        <stp>BAR</stp>
        <stp/>
        <stp>Close</stp>
        <stp>ADC</stp>
        <stp>-142</stp>
        <stp>All</stp>
        <stp/>
        <stp/>
        <stp>TRUE</stp>
        <stp>T</stp>
        <tr r="F144" s="2"/>
      </tp>
      <tp>
        <v>4654.5</v>
        <stp/>
        <stp>StudyData</stp>
        <stp>EP</stp>
        <stp>BAR</stp>
        <stp/>
        <stp>Close</stp>
        <stp>ADC</stp>
        <stp>-342</stp>
        <stp>All</stp>
        <stp/>
        <stp/>
        <stp>TRUE</stp>
        <stp>T</stp>
        <tr r="F344" s="2"/>
      </tp>
      <tp>
        <v>5428.75</v>
        <stp/>
        <stp>StudyData</stp>
        <stp>EP</stp>
        <stp>BAR</stp>
        <stp/>
        <stp>Close</stp>
        <stp>ADC</stp>
        <stp>-242</stp>
        <stp>All</stp>
        <stp/>
        <stp/>
        <stp>TRUE</stp>
        <stp>T</stp>
        <tr r="F244" s="2"/>
      </tp>
      <tp>
        <v>4663.5</v>
        <stp/>
        <stp>StudyData</stp>
        <stp>EP</stp>
        <stp>BAR</stp>
        <stp/>
        <stp>Close</stp>
        <stp>ADC</stp>
        <stp>-942</stp>
        <stp>All</stp>
        <stp/>
        <stp/>
        <stp>TRUE</stp>
        <stp>T</stp>
        <tr r="F944" s="2"/>
      </tp>
      <tp>
        <v>5012.25</v>
        <stp/>
        <stp>StudyData</stp>
        <stp>EP</stp>
        <stp>BAR</stp>
        <stp/>
        <stp>Close</stp>
        <stp>ADC</stp>
        <stp>-842</stp>
        <stp>All</stp>
        <stp/>
        <stp/>
        <stp>TRUE</stp>
        <stp>T</stp>
        <tr r="F844" s="2"/>
      </tp>
      <tp>
        <v>4301.5</v>
        <stp/>
        <stp>StudyData</stp>
        <stp>EP</stp>
        <stp>BAR</stp>
        <stp/>
        <stp>Close</stp>
        <stp>ADC</stp>
        <stp>-543</stp>
        <stp>All</stp>
        <stp/>
        <stp/>
        <stp>TRUE</stp>
        <stp>T</stp>
        <tr r="F545" s="2"/>
      </tp>
      <tp>
        <v>4531.75</v>
        <stp/>
        <stp>StudyData</stp>
        <stp>EP</stp>
        <stp>BAR</stp>
        <stp/>
        <stp>Close</stp>
        <stp>ADC</stp>
        <stp>-443</stp>
        <stp>All</stp>
        <stp/>
        <stp/>
        <stp>TRUE</stp>
        <stp>T</stp>
        <tr r="F445" s="2"/>
      </tp>
      <tp>
        <v>4841.75</v>
        <stp/>
        <stp>StudyData</stp>
        <stp>EP</stp>
        <stp>BAR</stp>
        <stp/>
        <stp>Close</stp>
        <stp>ADC</stp>
        <stp>-743</stp>
        <stp>All</stp>
        <stp/>
        <stp/>
        <stp>TRUE</stp>
        <stp>T</stp>
        <tr r="F745" s="2"/>
      </tp>
      <tp>
        <v>4615.25</v>
        <stp/>
        <stp>StudyData</stp>
        <stp>EP</stp>
        <stp>BAR</stp>
        <stp/>
        <stp>Close</stp>
        <stp>ADC</stp>
        <stp>-643</stp>
        <stp>All</stp>
        <stp/>
        <stp/>
        <stp>TRUE</stp>
        <stp>T</stp>
        <tr r="F645" s="2"/>
      </tp>
      <tp>
        <v>5349</v>
        <stp/>
        <stp>StudyData</stp>
        <stp>EP</stp>
        <stp>BAR</stp>
        <stp/>
        <stp>Close</stp>
        <stp>ADC</stp>
        <stp>-143</stp>
        <stp>All</stp>
        <stp/>
        <stp/>
        <stp>TRUE</stp>
        <stp>T</stp>
        <tr r="F145" s="2"/>
      </tp>
      <tp>
        <v>4714</v>
        <stp/>
        <stp>StudyData</stp>
        <stp>EP</stp>
        <stp>BAR</stp>
        <stp/>
        <stp>Close</stp>
        <stp>ADC</stp>
        <stp>-343</stp>
        <stp>All</stp>
        <stp/>
        <stp/>
        <stp>TRUE</stp>
        <stp>T</stp>
        <tr r="F345" s="2"/>
      </tp>
      <tp>
        <v>5437.5</v>
        <stp/>
        <stp>StudyData</stp>
        <stp>EP</stp>
        <stp>BAR</stp>
        <stp/>
        <stp>Close</stp>
        <stp>ADC</stp>
        <stp>-243</stp>
        <stp>All</stp>
        <stp/>
        <stp/>
        <stp>TRUE</stp>
        <stp>T</stp>
        <tr r="F245" s="2"/>
      </tp>
      <tp>
        <v>4655.75</v>
        <stp/>
        <stp>StudyData</stp>
        <stp>EP</stp>
        <stp>BAR</stp>
        <stp/>
        <stp>Close</stp>
        <stp>ADC</stp>
        <stp>-943</stp>
        <stp>All</stp>
        <stp/>
        <stp/>
        <stp>TRUE</stp>
        <stp>T</stp>
        <tr r="F945" s="2"/>
      </tp>
      <tp>
        <v>5017.5</v>
        <stp/>
        <stp>StudyData</stp>
        <stp>EP</stp>
        <stp>BAR</stp>
        <stp/>
        <stp>Close</stp>
        <stp>ADC</stp>
        <stp>-843</stp>
        <stp>All</stp>
        <stp/>
        <stp/>
        <stp>TRUE</stp>
        <stp>T</stp>
        <tr r="F845" s="2"/>
      </tp>
      <tp>
        <v>4312.25</v>
        <stp/>
        <stp>StudyData</stp>
        <stp>EP</stp>
        <stp>BAR</stp>
        <stp/>
        <stp>Close</stp>
        <stp>ADC</stp>
        <stp>-544</stp>
        <stp>All</stp>
        <stp/>
        <stp/>
        <stp>TRUE</stp>
        <stp>T</stp>
        <tr r="F546" s="2"/>
      </tp>
      <tp>
        <v>4564.5</v>
        <stp/>
        <stp>StudyData</stp>
        <stp>EP</stp>
        <stp>BAR</stp>
        <stp/>
        <stp>Close</stp>
        <stp>ADC</stp>
        <stp>-444</stp>
        <stp>All</stp>
        <stp/>
        <stp/>
        <stp>TRUE</stp>
        <stp>T</stp>
        <tr r="F446" s="2"/>
      </tp>
      <tp>
        <v>4746</v>
        <stp/>
        <stp>StudyData</stp>
        <stp>EP</stp>
        <stp>BAR</stp>
        <stp/>
        <stp>Close</stp>
        <stp>ADC</stp>
        <stp>-744</stp>
        <stp>All</stp>
        <stp/>
        <stp/>
        <stp>TRUE</stp>
        <stp>T</stp>
        <tr r="F746" s="2"/>
      </tp>
      <tp>
        <v>4632.5</v>
        <stp/>
        <stp>StudyData</stp>
        <stp>EP</stp>
        <stp>BAR</stp>
        <stp/>
        <stp>Close</stp>
        <stp>ADC</stp>
        <stp>-644</stp>
        <stp>All</stp>
        <stp/>
        <stp/>
        <stp>TRUE</stp>
        <stp>T</stp>
        <tr r="F646" s="2"/>
      </tp>
      <tp>
        <v>5507.5</v>
        <stp/>
        <stp>StudyData</stp>
        <stp>EP</stp>
        <stp>BAR</stp>
        <stp/>
        <stp>Close</stp>
        <stp>ADC</stp>
        <stp>-144</stp>
        <stp>All</stp>
        <stp/>
        <stp/>
        <stp>TRUE</stp>
        <stp>T</stp>
        <tr r="F146" s="2"/>
      </tp>
      <tp>
        <v>4713.25</v>
        <stp/>
        <stp>StudyData</stp>
        <stp>EP</stp>
        <stp>BAR</stp>
        <stp/>
        <stp>Close</stp>
        <stp>ADC</stp>
        <stp>-344</stp>
        <stp>All</stp>
        <stp/>
        <stp/>
        <stp>TRUE</stp>
        <stp>T</stp>
        <tr r="F346" s="2"/>
      </tp>
      <tp>
        <v>5382</v>
        <stp/>
        <stp>StudyData</stp>
        <stp>EP</stp>
        <stp>BAR</stp>
        <stp/>
        <stp>Close</stp>
        <stp>ADC</stp>
        <stp>-244</stp>
        <stp>All</stp>
        <stp/>
        <stp/>
        <stp>TRUE</stp>
        <stp>T</stp>
        <tr r="F246" s="2"/>
      </tp>
      <tp>
        <v>4659.75</v>
        <stp/>
        <stp>StudyData</stp>
        <stp>EP</stp>
        <stp>BAR</stp>
        <stp/>
        <stp>Close</stp>
        <stp>ADC</stp>
        <stp>-944</stp>
        <stp>All</stp>
        <stp/>
        <stp/>
        <stp>TRUE</stp>
        <stp>T</stp>
        <tr r="F946" s="2"/>
      </tp>
      <tp>
        <v>5003.75</v>
        <stp/>
        <stp>StudyData</stp>
        <stp>EP</stp>
        <stp>BAR</stp>
        <stp/>
        <stp>Close</stp>
        <stp>ADC</stp>
        <stp>-844</stp>
        <stp>All</stp>
        <stp/>
        <stp/>
        <stp>TRUE</stp>
        <stp>T</stp>
        <tr r="F846" s="2"/>
      </tp>
      <tp>
        <v>4248</v>
        <stp/>
        <stp>StudyData</stp>
        <stp>EP</stp>
        <stp>BAR</stp>
        <stp/>
        <stp>Close</stp>
        <stp>ADC</stp>
        <stp>-545</stp>
        <stp>All</stp>
        <stp/>
        <stp/>
        <stp>TRUE</stp>
        <stp>T</stp>
        <tr r="F547" s="2"/>
      </tp>
      <tp>
        <v>4610.75</v>
        <stp/>
        <stp>StudyData</stp>
        <stp>EP</stp>
        <stp>BAR</stp>
        <stp/>
        <stp>Close</stp>
        <stp>ADC</stp>
        <stp>-445</stp>
        <stp>All</stp>
        <stp/>
        <stp/>
        <stp>TRUE</stp>
        <stp>T</stp>
        <tr r="F447" s="2"/>
      </tp>
      <tp>
        <v>4655.75</v>
        <stp/>
        <stp>StudyData</stp>
        <stp>EP</stp>
        <stp>BAR</stp>
        <stp/>
        <stp>Close</stp>
        <stp>ADC</stp>
        <stp>-745</stp>
        <stp>All</stp>
        <stp/>
        <stp/>
        <stp>TRUE</stp>
        <stp>T</stp>
        <tr r="F747" s="2"/>
      </tp>
      <tp>
        <v>4637.5</v>
        <stp/>
        <stp>StudyData</stp>
        <stp>EP</stp>
        <stp>BAR</stp>
        <stp/>
        <stp>Close</stp>
        <stp>ADC</stp>
        <stp>-645</stp>
        <stp>All</stp>
        <stp/>
        <stp/>
        <stp>TRUE</stp>
        <stp>T</stp>
        <tr r="F647" s="2"/>
      </tp>
      <tp>
        <v>5611.75</v>
        <stp/>
        <stp>StudyData</stp>
        <stp>EP</stp>
        <stp>BAR</stp>
        <stp/>
        <stp>Close</stp>
        <stp>ADC</stp>
        <stp>-145</stp>
        <stp>All</stp>
        <stp/>
        <stp/>
        <stp>TRUE</stp>
        <stp>T</stp>
        <tr r="F147" s="2"/>
      </tp>
      <tp>
        <v>4669.5</v>
        <stp/>
        <stp>StudyData</stp>
        <stp>EP</stp>
        <stp>BAR</stp>
        <stp/>
        <stp>Close</stp>
        <stp>ADC</stp>
        <stp>-345</stp>
        <stp>All</stp>
        <stp/>
        <stp/>
        <stp>TRUE</stp>
        <stp>T</stp>
        <tr r="F347" s="2"/>
      </tp>
      <tp>
        <v>5388.75</v>
        <stp/>
        <stp>StudyData</stp>
        <stp>EP</stp>
        <stp>BAR</stp>
        <stp/>
        <stp>Close</stp>
        <stp>ADC</stp>
        <stp>-245</stp>
        <stp>All</stp>
        <stp/>
        <stp/>
        <stp>TRUE</stp>
        <stp>T</stp>
        <tr r="F247" s="2"/>
      </tp>
      <tp>
        <v>4656.25</v>
        <stp/>
        <stp>StudyData</stp>
        <stp>EP</stp>
        <stp>BAR</stp>
        <stp/>
        <stp>Close</stp>
        <stp>ADC</stp>
        <stp>-945</stp>
        <stp>All</stp>
        <stp/>
        <stp/>
        <stp>TRUE</stp>
        <stp>T</stp>
        <tr r="F947" s="2"/>
      </tp>
      <tp>
        <v>4987</v>
        <stp/>
        <stp>StudyData</stp>
        <stp>EP</stp>
        <stp>BAR</stp>
        <stp/>
        <stp>Close</stp>
        <stp>ADC</stp>
        <stp>-845</stp>
        <stp>All</stp>
        <stp/>
        <stp/>
        <stp>TRUE</stp>
        <stp>T</stp>
        <tr r="F847" s="2"/>
      </tp>
      <tp>
        <v>4295.5</v>
        <stp/>
        <stp>StudyData</stp>
        <stp>EP</stp>
        <stp>BAR</stp>
        <stp/>
        <stp>Close</stp>
        <stp>ADC</stp>
        <stp>-546</stp>
        <stp>All</stp>
        <stp/>
        <stp/>
        <stp>TRUE</stp>
        <stp>T</stp>
        <tr r="F548" s="2"/>
      </tp>
      <tp>
        <v>4610.5</v>
        <stp/>
        <stp>StudyData</stp>
        <stp>EP</stp>
        <stp>BAR</stp>
        <stp/>
        <stp>Close</stp>
        <stp>ADC</stp>
        <stp>-446</stp>
        <stp>All</stp>
        <stp/>
        <stp/>
        <stp>TRUE</stp>
        <stp>T</stp>
        <tr r="F448" s="2"/>
      </tp>
      <tp>
        <v>4684.75</v>
        <stp/>
        <stp>StudyData</stp>
        <stp>EP</stp>
        <stp>BAR</stp>
        <stp/>
        <stp>Close</stp>
        <stp>ADC</stp>
        <stp>-746</stp>
        <stp>All</stp>
        <stp/>
        <stp/>
        <stp>TRUE</stp>
        <stp>T</stp>
        <tr r="F748" s="2"/>
      </tp>
      <tp>
        <v>4643</v>
        <stp/>
        <stp>StudyData</stp>
        <stp>EP</stp>
        <stp>BAR</stp>
        <stp/>
        <stp>Close</stp>
        <stp>ADC</stp>
        <stp>-646</stp>
        <stp>All</stp>
        <stp/>
        <stp/>
        <stp>TRUE</stp>
        <stp>T</stp>
        <tr r="F648" s="2"/>
      </tp>
      <tp>
        <v>5689.5</v>
        <stp/>
        <stp>StudyData</stp>
        <stp>EP</stp>
        <stp>BAR</stp>
        <stp/>
        <stp>Close</stp>
        <stp>ADC</stp>
        <stp>-146</stp>
        <stp>All</stp>
        <stp/>
        <stp/>
        <stp>TRUE</stp>
        <stp>T</stp>
        <tr r="F148" s="2"/>
      </tp>
      <tp>
        <v>4692.75</v>
        <stp/>
        <stp>StudyData</stp>
        <stp>EP</stp>
        <stp>BAR</stp>
        <stp/>
        <stp>Close</stp>
        <stp>ADC</stp>
        <stp>-346</stp>
        <stp>All</stp>
        <stp/>
        <stp/>
        <stp>TRUE</stp>
        <stp>T</stp>
        <tr r="F348" s="2"/>
      </tp>
      <tp>
        <v>5421.5</v>
        <stp/>
        <stp>StudyData</stp>
        <stp>EP</stp>
        <stp>BAR</stp>
        <stp/>
        <stp>Close</stp>
        <stp>ADC</stp>
        <stp>-246</stp>
        <stp>All</stp>
        <stp/>
        <stp/>
        <stp>TRUE</stp>
        <stp>T</stp>
        <tr r="F248" s="2"/>
      </tp>
      <tp>
        <v>4650.25</v>
        <stp/>
        <stp>StudyData</stp>
        <stp>EP</stp>
        <stp>BAR</stp>
        <stp/>
        <stp>Close</stp>
        <stp>ADC</stp>
        <stp>-946</stp>
        <stp>All</stp>
        <stp/>
        <stp/>
        <stp>TRUE</stp>
        <stp>T</stp>
        <tr r="F948" s="2"/>
      </tp>
      <tp>
        <v>4953.25</v>
        <stp/>
        <stp>StudyData</stp>
        <stp>EP</stp>
        <stp>BAR</stp>
        <stp/>
        <stp>Close</stp>
        <stp>ADC</stp>
        <stp>-846</stp>
        <stp>All</stp>
        <stp/>
        <stp/>
        <stp>TRUE</stp>
        <stp>T</stp>
        <tr r="F848" s="2"/>
      </tp>
      <tp>
        <v>4310.25</v>
        <stp/>
        <stp>StudyData</stp>
        <stp>EP</stp>
        <stp>BAR</stp>
        <stp/>
        <stp>Close</stp>
        <stp>ADC</stp>
        <stp>-547</stp>
        <stp>All</stp>
        <stp/>
        <stp/>
        <stp>TRUE</stp>
        <stp>T</stp>
        <tr r="F549" s="2"/>
      </tp>
      <tp>
        <v>4617.75</v>
        <stp/>
        <stp>StudyData</stp>
        <stp>EP</stp>
        <stp>BAR</stp>
        <stp/>
        <stp>Close</stp>
        <stp>ADC</stp>
        <stp>-447</stp>
        <stp>All</stp>
        <stp/>
        <stp/>
        <stp>TRUE</stp>
        <stp>T</stp>
        <tr r="F449" s="2"/>
      </tp>
      <tp>
        <v>4740.25</v>
        <stp/>
        <stp>StudyData</stp>
        <stp>EP</stp>
        <stp>BAR</stp>
        <stp/>
        <stp>Close</stp>
        <stp>ADC</stp>
        <stp>-747</stp>
        <stp>All</stp>
        <stp/>
        <stp/>
        <stp>TRUE</stp>
        <stp>T</stp>
        <tr r="F749" s="2"/>
      </tp>
      <tp>
        <v>4647</v>
        <stp/>
        <stp>StudyData</stp>
        <stp>EP</stp>
        <stp>BAR</stp>
        <stp/>
        <stp>Close</stp>
        <stp>ADC</stp>
        <stp>-647</stp>
        <stp>All</stp>
        <stp/>
        <stp/>
        <stp>TRUE</stp>
        <stp>T</stp>
        <tr r="F649" s="2"/>
      </tp>
      <tp>
        <v>5604</v>
        <stp/>
        <stp>StudyData</stp>
        <stp>EP</stp>
        <stp>BAR</stp>
        <stp/>
        <stp>Close</stp>
        <stp>ADC</stp>
        <stp>-147</stp>
        <stp>All</stp>
        <stp/>
        <stp/>
        <stp>TRUE</stp>
        <stp>T</stp>
        <tr r="F149" s="2"/>
      </tp>
      <tp>
        <v>4722</v>
        <stp/>
        <stp>StudyData</stp>
        <stp>EP</stp>
        <stp>BAR</stp>
        <stp/>
        <stp>Close</stp>
        <stp>ADC</stp>
        <stp>-347</stp>
        <stp>All</stp>
        <stp/>
        <stp/>
        <stp>TRUE</stp>
        <stp>T</stp>
        <tr r="F349" s="2"/>
      </tp>
      <tp>
        <v>5371.5</v>
        <stp/>
        <stp>StudyData</stp>
        <stp>EP</stp>
        <stp>BAR</stp>
        <stp/>
        <stp>Close</stp>
        <stp>ADC</stp>
        <stp>-247</stp>
        <stp>All</stp>
        <stp/>
        <stp/>
        <stp>TRUE</stp>
        <stp>T</stp>
        <tr r="F249" s="2"/>
      </tp>
      <tp>
        <v>4642.75</v>
        <stp/>
        <stp>StudyData</stp>
        <stp>EP</stp>
        <stp>BAR</stp>
        <stp/>
        <stp>Close</stp>
        <stp>ADC</stp>
        <stp>-947</stp>
        <stp>All</stp>
        <stp/>
        <stp/>
        <stp>TRUE</stp>
        <stp>T</stp>
        <tr r="F949" s="2"/>
      </tp>
      <tp>
        <v>4938.25</v>
        <stp/>
        <stp>StudyData</stp>
        <stp>EP</stp>
        <stp>BAR</stp>
        <stp/>
        <stp>Close</stp>
        <stp>ADC</stp>
        <stp>-847</stp>
        <stp>All</stp>
        <stp/>
        <stp/>
        <stp>TRUE</stp>
        <stp>T</stp>
        <tr r="F849" s="2"/>
      </tp>
      <tp>
        <v>5120.75</v>
        <stp/>
        <stp>StudyData</stp>
        <stp>EP</stp>
        <stp>BAR</stp>
        <stp/>
        <stp>Open</stp>
        <stp>ADC</stp>
        <stp>-828</stp>
        <stp>All</stp>
        <stp/>
        <stp/>
        <stp>TRUE</stp>
        <stp>T</stp>
        <tr r="C830" s="2"/>
      </tp>
      <tp>
        <v>4685.75</v>
        <stp/>
        <stp>StudyData</stp>
        <stp>EP</stp>
        <stp>BAR</stp>
        <stp/>
        <stp>Open</stp>
        <stp>ADC</stp>
        <stp>-928</stp>
        <stp>All</stp>
        <stp/>
        <stp/>
        <stp>TRUE</stp>
        <stp>T</stp>
        <tr r="C930" s="2"/>
      </tp>
      <tp>
        <v>5782</v>
        <stp/>
        <stp>StudyData</stp>
        <stp>EP</stp>
        <stp>BAR</stp>
        <stp/>
        <stp>Open</stp>
        <stp>ADC</stp>
        <stp>-128</stp>
        <stp>All</stp>
        <stp/>
        <stp/>
        <stp>TRUE</stp>
        <stp>T</stp>
        <tr r="C130" s="2"/>
      </tp>
      <tp>
        <v>5458.75</v>
        <stp/>
        <stp>StudyData</stp>
        <stp>EP</stp>
        <stp>BAR</stp>
        <stp/>
        <stp>Open</stp>
        <stp>ADC</stp>
        <stp>-228</stp>
        <stp>All</stp>
        <stp/>
        <stp/>
        <stp>TRUE</stp>
        <stp>T</stp>
        <tr r="C230" s="2"/>
      </tp>
      <tp>
        <v>4692.25</v>
        <stp/>
        <stp>StudyData</stp>
        <stp>EP</stp>
        <stp>BAR</stp>
        <stp/>
        <stp>Open</stp>
        <stp>ADC</stp>
        <stp>-328</stp>
        <stp>All</stp>
        <stp/>
        <stp/>
        <stp>TRUE</stp>
        <stp>T</stp>
        <tr r="C330" s="2"/>
      </tp>
      <tp>
        <v>4784.5</v>
        <stp/>
        <stp>StudyData</stp>
        <stp>EP</stp>
        <stp>BAR</stp>
        <stp/>
        <stp>Open</stp>
        <stp>ADC</stp>
        <stp>-428</stp>
        <stp>All</stp>
        <stp/>
        <stp/>
        <stp>TRUE</stp>
        <stp>T</stp>
        <tr r="C430" s="2"/>
      </tp>
      <tp>
        <v>4477</v>
        <stp/>
        <stp>StudyData</stp>
        <stp>EP</stp>
        <stp>BAR</stp>
        <stp/>
        <stp>Open</stp>
        <stp>ADC</stp>
        <stp>-528</stp>
        <stp>All</stp>
        <stp/>
        <stp/>
        <stp>TRUE</stp>
        <stp>T</stp>
        <tr r="C530" s="2"/>
      </tp>
      <tp>
        <v>4526.5</v>
        <stp/>
        <stp>StudyData</stp>
        <stp>EP</stp>
        <stp>BAR</stp>
        <stp/>
        <stp>Open</stp>
        <stp>ADC</stp>
        <stp>-628</stp>
        <stp>All</stp>
        <stp/>
        <stp/>
        <stp>TRUE</stp>
        <stp>T</stp>
        <tr r="C630" s="2"/>
      </tp>
      <tp>
        <v>5018.5</v>
        <stp/>
        <stp>StudyData</stp>
        <stp>EP</stp>
        <stp>BAR</stp>
        <stp/>
        <stp>Open</stp>
        <stp>ADC</stp>
        <stp>-728</stp>
        <stp>All</stp>
        <stp/>
        <stp/>
        <stp>TRUE</stp>
        <stp>T</stp>
        <tr r="C730" s="2"/>
      </tp>
      <tp>
        <v>5150.5</v>
        <stp/>
        <stp>StudyData</stp>
        <stp>EP</stp>
        <stp>BAR</stp>
        <stp/>
        <stp>Open</stp>
        <stp>ADC</stp>
        <stp>-829</stp>
        <stp>All</stp>
        <stp/>
        <stp/>
        <stp>TRUE</stp>
        <stp>T</stp>
        <tr r="C831" s="2"/>
      </tp>
      <tp>
        <v>4609</v>
        <stp/>
        <stp>StudyData</stp>
        <stp>EP</stp>
        <stp>BAR</stp>
        <stp/>
        <stp>Open</stp>
        <stp>ADC</stp>
        <stp>-929</stp>
        <stp>All</stp>
        <stp/>
        <stp/>
        <stp>TRUE</stp>
        <stp>T</stp>
        <tr r="C931" s="2"/>
      </tp>
      <tp>
        <v>5729.25</v>
        <stp/>
        <stp>StudyData</stp>
        <stp>EP</stp>
        <stp>BAR</stp>
        <stp/>
        <stp>Open</stp>
        <stp>ADC</stp>
        <stp>-129</stp>
        <stp>All</stp>
        <stp/>
        <stp/>
        <stp>TRUE</stp>
        <stp>T</stp>
        <tr r="C131" s="2"/>
      </tp>
      <tp>
        <v>5490.75</v>
        <stp/>
        <stp>StudyData</stp>
        <stp>EP</stp>
        <stp>BAR</stp>
        <stp/>
        <stp>Open</stp>
        <stp>ADC</stp>
        <stp>-229</stp>
        <stp>All</stp>
        <stp/>
        <stp/>
        <stp>TRUE</stp>
        <stp>T</stp>
        <tr r="C231" s="2"/>
      </tp>
      <tp>
        <v>4691.5</v>
        <stp/>
        <stp>StudyData</stp>
        <stp>EP</stp>
        <stp>BAR</stp>
        <stp/>
        <stp>Open</stp>
        <stp>ADC</stp>
        <stp>-329</stp>
        <stp>All</stp>
        <stp/>
        <stp/>
        <stp>TRUE</stp>
        <stp>T</stp>
        <tr r="C331" s="2"/>
      </tp>
      <tp>
        <v>4779</v>
        <stp/>
        <stp>StudyData</stp>
        <stp>EP</stp>
        <stp>BAR</stp>
        <stp/>
        <stp>Open</stp>
        <stp>ADC</stp>
        <stp>-429</stp>
        <stp>All</stp>
        <stp/>
        <stp/>
        <stp>TRUE</stp>
        <stp>T</stp>
        <tr r="C431" s="2"/>
      </tp>
      <tp>
        <v>4427.5</v>
        <stp/>
        <stp>StudyData</stp>
        <stp>EP</stp>
        <stp>BAR</stp>
        <stp/>
        <stp>Open</stp>
        <stp>ADC</stp>
        <stp>-529</stp>
        <stp>All</stp>
        <stp/>
        <stp/>
        <stp>TRUE</stp>
        <stp>T</stp>
        <tr r="C531" s="2"/>
      </tp>
      <tp>
        <v>4514.75</v>
        <stp/>
        <stp>StudyData</stp>
        <stp>EP</stp>
        <stp>BAR</stp>
        <stp/>
        <stp>Open</stp>
        <stp>ADC</stp>
        <stp>-629</stp>
        <stp>All</stp>
        <stp/>
        <stp/>
        <stp>TRUE</stp>
        <stp>T</stp>
        <tr r="C631" s="2"/>
      </tp>
      <tp>
        <v>5068.5</v>
        <stp/>
        <stp>StudyData</stp>
        <stp>EP</stp>
        <stp>BAR</stp>
        <stp/>
        <stp>Open</stp>
        <stp>ADC</stp>
        <stp>-729</stp>
        <stp>All</stp>
        <stp/>
        <stp/>
        <stp>TRUE</stp>
        <stp>T</stp>
        <tr r="C731" s="2"/>
      </tp>
      <tp>
        <v>4840.5</v>
        <stp/>
        <stp>StudyData</stp>
        <stp>EP</stp>
        <stp>BAR</stp>
        <stp/>
        <stp>High</stp>
        <stp>ADC</stp>
        <stp>-849</stp>
        <stp>All</stp>
        <stp/>
        <stp/>
        <stp>TRUE</stp>
        <stp>T</stp>
        <tr r="D851" s="2"/>
      </tp>
      <tp>
        <v>4642.25</v>
        <stp/>
        <stp>StudyData</stp>
        <stp>EP</stp>
        <stp>BAR</stp>
        <stp/>
        <stp>High</stp>
        <stp>ADC</stp>
        <stp>-949</stp>
        <stp>All</stp>
        <stp/>
        <stp/>
        <stp>TRUE</stp>
        <stp>T</stp>
        <tr r="D951" s="2"/>
      </tp>
      <tp>
        <v>5417.5</v>
        <stp/>
        <stp>StudyData</stp>
        <stp>EP</stp>
        <stp>BAR</stp>
        <stp/>
        <stp>High</stp>
        <stp>ADC</stp>
        <stp>-249</stp>
        <stp>All</stp>
        <stp/>
        <stp/>
        <stp>TRUE</stp>
        <stp>T</stp>
        <tr r="D251" s="2"/>
      </tp>
      <tp>
        <v>4688</v>
        <stp/>
        <stp>StudyData</stp>
        <stp>EP</stp>
        <stp>BAR</stp>
        <stp/>
        <stp>High</stp>
        <stp>ADC</stp>
        <stp>-349</stp>
        <stp>All</stp>
        <stp/>
        <stp/>
        <stp>TRUE</stp>
        <stp>T</stp>
        <tr r="D351" s="2"/>
      </tp>
      <tp>
        <v>5659.75</v>
        <stp/>
        <stp>StudyData</stp>
        <stp>EP</stp>
        <stp>BAR</stp>
        <stp/>
        <stp>High</stp>
        <stp>ADC</stp>
        <stp>-149</stp>
        <stp>All</stp>
        <stp/>
        <stp/>
        <stp>TRUE</stp>
        <stp>T</stp>
        <tr r="D151" s="2"/>
      </tp>
      <tp>
        <v>4638</v>
        <stp/>
        <stp>StudyData</stp>
        <stp>EP</stp>
        <stp>BAR</stp>
        <stp/>
        <stp>High</stp>
        <stp>ADC</stp>
        <stp>-649</stp>
        <stp>All</stp>
        <stp/>
        <stp/>
        <stp>TRUE</stp>
        <stp>T</stp>
        <tr r="D651" s="2"/>
      </tp>
      <tp>
        <v>4758</v>
        <stp/>
        <stp>StudyData</stp>
        <stp>EP</stp>
        <stp>BAR</stp>
        <stp/>
        <stp>High</stp>
        <stp>ADC</stp>
        <stp>-749</stp>
        <stp>All</stp>
        <stp/>
        <stp/>
        <stp>TRUE</stp>
        <stp>T</stp>
        <tr r="D751" s="2"/>
      </tp>
      <tp>
        <v>4557.25</v>
        <stp/>
        <stp>StudyData</stp>
        <stp>EP</stp>
        <stp>BAR</stp>
        <stp/>
        <stp>High</stp>
        <stp>ADC</stp>
        <stp>-449</stp>
        <stp>All</stp>
        <stp/>
        <stp/>
        <stp>TRUE</stp>
        <stp>T</stp>
        <tr r="D451" s="2"/>
      </tp>
      <tp>
        <v>4359.25</v>
        <stp/>
        <stp>StudyData</stp>
        <stp>EP</stp>
        <stp>BAR</stp>
        <stp/>
        <stp>High</stp>
        <stp>ADC</stp>
        <stp>-549</stp>
        <stp>All</stp>
        <stp/>
        <stp/>
        <stp>TRUE</stp>
        <stp>T</stp>
        <tr r="D551" s="2"/>
      </tp>
      <tp>
        <v>4913</v>
        <stp/>
        <stp>StudyData</stp>
        <stp>EP</stp>
        <stp>BAR</stp>
        <stp/>
        <stp>High</stp>
        <stp>ADC</stp>
        <stp>-848</stp>
        <stp>All</stp>
        <stp/>
        <stp/>
        <stp>TRUE</stp>
        <stp>T</stp>
        <tr r="D850" s="2"/>
      </tp>
      <tp>
        <v>4663.5</v>
        <stp/>
        <stp>StudyData</stp>
        <stp>EP</stp>
        <stp>BAR</stp>
        <stp/>
        <stp>High</stp>
        <stp>ADC</stp>
        <stp>-948</stp>
        <stp>All</stp>
        <stp/>
        <stp/>
        <stp>TRUE</stp>
        <stp>T</stp>
        <tr r="D950" s="2"/>
      </tp>
      <tp>
        <v>5395.25</v>
        <stp/>
        <stp>StudyData</stp>
        <stp>EP</stp>
        <stp>BAR</stp>
        <stp/>
        <stp>High</stp>
        <stp>ADC</stp>
        <stp>-248</stp>
        <stp>All</stp>
        <stp/>
        <stp/>
        <stp>TRUE</stp>
        <stp>T</stp>
        <tr r="D250" s="2"/>
      </tp>
      <tp>
        <v>4731.25</v>
        <stp/>
        <stp>StudyData</stp>
        <stp>EP</stp>
        <stp>BAR</stp>
        <stp/>
        <stp>High</stp>
        <stp>ADC</stp>
        <stp>-348</stp>
        <stp>All</stp>
        <stp/>
        <stp/>
        <stp>TRUE</stp>
        <stp>T</stp>
        <tr r="D350" s="2"/>
      </tp>
      <tp>
        <v>5666</v>
        <stp/>
        <stp>StudyData</stp>
        <stp>EP</stp>
        <stp>BAR</stp>
        <stp/>
        <stp>High</stp>
        <stp>ADC</stp>
        <stp>-148</stp>
        <stp>All</stp>
        <stp/>
        <stp/>
        <stp>TRUE</stp>
        <stp>T</stp>
        <tr r="D150" s="2"/>
      </tp>
      <tp>
        <v>4633.75</v>
        <stp/>
        <stp>StudyData</stp>
        <stp>EP</stp>
        <stp>BAR</stp>
        <stp/>
        <stp>High</stp>
        <stp>ADC</stp>
        <stp>-648</stp>
        <stp>All</stp>
        <stp/>
        <stp/>
        <stp>TRUE</stp>
        <stp>T</stp>
        <tr r="D650" s="2"/>
      </tp>
      <tp>
        <v>4781.25</v>
        <stp/>
        <stp>StudyData</stp>
        <stp>EP</stp>
        <stp>BAR</stp>
        <stp/>
        <stp>High</stp>
        <stp>ADC</stp>
        <stp>-748</stp>
        <stp>All</stp>
        <stp/>
        <stp/>
        <stp>TRUE</stp>
        <stp>T</stp>
        <tr r="D750" s="2"/>
      </tp>
      <tp>
        <v>4584.75</v>
        <stp/>
        <stp>StudyData</stp>
        <stp>EP</stp>
        <stp>BAR</stp>
        <stp/>
        <stp>High</stp>
        <stp>ADC</stp>
        <stp>-448</stp>
        <stp>All</stp>
        <stp/>
        <stp/>
        <stp>TRUE</stp>
        <stp>T</stp>
        <tr r="D450" s="2"/>
      </tp>
      <tp>
        <v>4360.25</v>
        <stp/>
        <stp>StudyData</stp>
        <stp>EP</stp>
        <stp>BAR</stp>
        <stp/>
        <stp>High</stp>
        <stp>ADC</stp>
        <stp>-548</stp>
        <stp>All</stp>
        <stp/>
        <stp/>
        <stp>TRUE</stp>
        <stp>T</stp>
        <tr r="D550" s="2"/>
      </tp>
      <tp>
        <v>4943.25</v>
        <stp/>
        <stp>StudyData</stp>
        <stp>EP</stp>
        <stp>BAR</stp>
        <stp/>
        <stp>High</stp>
        <stp>ADC</stp>
        <stp>-847</stp>
        <stp>All</stp>
        <stp/>
        <stp/>
        <stp>TRUE</stp>
        <stp>T</stp>
        <tr r="D849" s="2"/>
      </tp>
      <tp>
        <v>4670</v>
        <stp/>
        <stp>StudyData</stp>
        <stp>EP</stp>
        <stp>BAR</stp>
        <stp/>
        <stp>High</stp>
        <stp>ADC</stp>
        <stp>-947</stp>
        <stp>All</stp>
        <stp/>
        <stp/>
        <stp>TRUE</stp>
        <stp>T</stp>
        <tr r="D949" s="2"/>
      </tp>
      <tp>
        <v>5394.25</v>
        <stp/>
        <stp>StudyData</stp>
        <stp>EP</stp>
        <stp>BAR</stp>
        <stp/>
        <stp>High</stp>
        <stp>ADC</stp>
        <stp>-247</stp>
        <stp>All</stp>
        <stp/>
        <stp/>
        <stp>TRUE</stp>
        <stp>T</stp>
        <tr r="D249" s="2"/>
      </tp>
      <tp>
        <v>4732</v>
        <stp/>
        <stp>StudyData</stp>
        <stp>EP</stp>
        <stp>BAR</stp>
        <stp/>
        <stp>High</stp>
        <stp>ADC</stp>
        <stp>-347</stp>
        <stp>All</stp>
        <stp/>
        <stp/>
        <stp>TRUE</stp>
        <stp>T</stp>
        <tr r="D349" s="2"/>
      </tp>
      <tp>
        <v>5659</v>
        <stp/>
        <stp>StudyData</stp>
        <stp>EP</stp>
        <stp>BAR</stp>
        <stp/>
        <stp>High</stp>
        <stp>ADC</stp>
        <stp>-147</stp>
        <stp>All</stp>
        <stp/>
        <stp/>
        <stp>TRUE</stp>
        <stp>T</stp>
        <tr r="D149" s="2"/>
      </tp>
      <tp>
        <v>4660.75</v>
        <stp/>
        <stp>StudyData</stp>
        <stp>EP</stp>
        <stp>BAR</stp>
        <stp/>
        <stp>High</stp>
        <stp>ADC</stp>
        <stp>-647</stp>
        <stp>All</stp>
        <stp/>
        <stp/>
        <stp>TRUE</stp>
        <stp>T</stp>
        <tr r="D649" s="2"/>
      </tp>
      <tp>
        <v>4765.25</v>
        <stp/>
        <stp>StudyData</stp>
        <stp>EP</stp>
        <stp>BAR</stp>
        <stp/>
        <stp>High</stp>
        <stp>ADC</stp>
        <stp>-747</stp>
        <stp>All</stp>
        <stp/>
        <stp/>
        <stp>TRUE</stp>
        <stp>T</stp>
        <tr r="D749" s="2"/>
      </tp>
      <tp>
        <v>4621.5</v>
        <stp/>
        <stp>StudyData</stp>
        <stp>EP</stp>
        <stp>BAR</stp>
        <stp/>
        <stp>High</stp>
        <stp>ADC</stp>
        <stp>-447</stp>
        <stp>All</stp>
        <stp/>
        <stp/>
        <stp>TRUE</stp>
        <stp>T</stp>
        <tr r="D449" s="2"/>
      </tp>
      <tp>
        <v>4313</v>
        <stp/>
        <stp>StudyData</stp>
        <stp>EP</stp>
        <stp>BAR</stp>
        <stp/>
        <stp>High</stp>
        <stp>ADC</stp>
        <stp>-547</stp>
        <stp>All</stp>
        <stp/>
        <stp/>
        <stp>TRUE</stp>
        <stp>T</stp>
        <tr r="D549" s="2"/>
      </tp>
      <tp>
        <v>5161.75</v>
        <stp/>
        <stp>StudyData</stp>
        <stp>EP</stp>
        <stp>BAR</stp>
        <stp/>
        <stp>Open</stp>
        <stp>ADC</stp>
        <stp>-820</stp>
        <stp>All</stp>
        <stp/>
        <stp/>
        <stp>TRUE</stp>
        <stp>T</stp>
        <tr r="C822" s="2"/>
      </tp>
      <tp>
        <v>4776.25</v>
        <stp/>
        <stp>StudyData</stp>
        <stp>EP</stp>
        <stp>BAR</stp>
        <stp/>
        <stp>Open</stp>
        <stp>ADC</stp>
        <stp>-920</stp>
        <stp>All</stp>
        <stp/>
        <stp/>
        <stp>TRUE</stp>
        <stp>T</stp>
        <tr r="C922" s="2"/>
      </tp>
      <tp>
        <v>5644.5</v>
        <stp/>
        <stp>StudyData</stp>
        <stp>EP</stp>
        <stp>BAR</stp>
        <stp/>
        <stp>Open</stp>
        <stp>ADC</stp>
        <stp>-120</stp>
        <stp>All</stp>
        <stp/>
        <stp/>
        <stp>TRUE</stp>
        <stp>T</stp>
        <tr r="C122" s="2"/>
      </tp>
      <tp>
        <v>5362.75</v>
        <stp/>
        <stp>StudyData</stp>
        <stp>EP</stp>
        <stp>BAR</stp>
        <stp/>
        <stp>Open</stp>
        <stp>ADC</stp>
        <stp>-220</stp>
        <stp>All</stp>
        <stp/>
        <stp/>
        <stp>TRUE</stp>
        <stp>T</stp>
        <tr r="C222" s="2"/>
      </tp>
      <tp>
        <v>4840</v>
        <stp/>
        <stp>StudyData</stp>
        <stp>EP</stp>
        <stp>BAR</stp>
        <stp/>
        <stp>Open</stp>
        <stp>ADC</stp>
        <stp>-320</stp>
        <stp>All</stp>
        <stp/>
        <stp/>
        <stp>TRUE</stp>
        <stp>T</stp>
        <tr r="C322" s="2"/>
      </tp>
      <tp>
        <v>4775.75</v>
        <stp/>
        <stp>StudyData</stp>
        <stp>EP</stp>
        <stp>BAR</stp>
        <stp/>
        <stp>Open</stp>
        <stp>ADC</stp>
        <stp>-420</stp>
        <stp>All</stp>
        <stp/>
        <stp/>
        <stp>TRUE</stp>
        <stp>T</stp>
        <tr r="C422" s="2"/>
      </tp>
      <tp>
        <v>4616.5</v>
        <stp/>
        <stp>StudyData</stp>
        <stp>EP</stp>
        <stp>BAR</stp>
        <stp/>
        <stp>Open</stp>
        <stp>ADC</stp>
        <stp>-520</stp>
        <stp>All</stp>
        <stp/>
        <stp/>
        <stp>TRUE</stp>
        <stp>T</stp>
        <tr r="C522" s="2"/>
      </tp>
      <tp>
        <v>4568.5</v>
        <stp/>
        <stp>StudyData</stp>
        <stp>EP</stp>
        <stp>BAR</stp>
        <stp/>
        <stp>Open</stp>
        <stp>ADC</stp>
        <stp>-620</stp>
        <stp>All</stp>
        <stp/>
        <stp/>
        <stp>TRUE</stp>
        <stp>T</stp>
        <tr r="C622" s="2"/>
      </tp>
      <tp>
        <v>4891.25</v>
        <stp/>
        <stp>StudyData</stp>
        <stp>EP</stp>
        <stp>BAR</stp>
        <stp/>
        <stp>Open</stp>
        <stp>ADC</stp>
        <stp>-720</stp>
        <stp>All</stp>
        <stp/>
        <stp/>
        <stp>TRUE</stp>
        <stp>T</stp>
        <tr r="C722" s="2"/>
      </tp>
      <tp>
        <v>4955.5</v>
        <stp/>
        <stp>StudyData</stp>
        <stp>EP</stp>
        <stp>BAR</stp>
        <stp/>
        <stp>High</stp>
        <stp>ADC</stp>
        <stp>-846</stp>
        <stp>All</stp>
        <stp/>
        <stp/>
        <stp>TRUE</stp>
        <stp>T</stp>
        <tr r="D848" s="2"/>
      </tp>
      <tp>
        <v>4661.5</v>
        <stp/>
        <stp>StudyData</stp>
        <stp>EP</stp>
        <stp>BAR</stp>
        <stp/>
        <stp>High</stp>
        <stp>ADC</stp>
        <stp>-946</stp>
        <stp>All</stp>
        <stp/>
        <stp/>
        <stp>TRUE</stp>
        <stp>T</stp>
        <tr r="D948" s="2"/>
      </tp>
      <tp>
        <v>5430.25</v>
        <stp/>
        <stp>StudyData</stp>
        <stp>EP</stp>
        <stp>BAR</stp>
        <stp/>
        <stp>High</stp>
        <stp>ADC</stp>
        <stp>-246</stp>
        <stp>All</stp>
        <stp/>
        <stp/>
        <stp>TRUE</stp>
        <stp>T</stp>
        <tr r="D248" s="2"/>
      </tp>
      <tp>
        <v>4742.75</v>
        <stp/>
        <stp>StudyData</stp>
        <stp>EP</stp>
        <stp>BAR</stp>
        <stp/>
        <stp>High</stp>
        <stp>ADC</stp>
        <stp>-346</stp>
        <stp>All</stp>
        <stp/>
        <stp/>
        <stp>TRUE</stp>
        <stp>T</stp>
        <tr r="D348" s="2"/>
      </tp>
      <tp>
        <v>5720</v>
        <stp/>
        <stp>StudyData</stp>
        <stp>EP</stp>
        <stp>BAR</stp>
        <stp/>
        <stp>High</stp>
        <stp>ADC</stp>
        <stp>-146</stp>
        <stp>All</stp>
        <stp/>
        <stp/>
        <stp>TRUE</stp>
        <stp>T</stp>
        <tr r="D148" s="2"/>
      </tp>
      <tp>
        <v>4664</v>
        <stp/>
        <stp>StudyData</stp>
        <stp>EP</stp>
        <stp>BAR</stp>
        <stp/>
        <stp>High</stp>
        <stp>ADC</stp>
        <stp>-646</stp>
        <stp>All</stp>
        <stp/>
        <stp/>
        <stp>TRUE</stp>
        <stp>T</stp>
        <tr r="D648" s="2"/>
      </tp>
      <tp>
        <v>4819</v>
        <stp/>
        <stp>StudyData</stp>
        <stp>EP</stp>
        <stp>BAR</stp>
        <stp/>
        <stp>High</stp>
        <stp>ADC</stp>
        <stp>-746</stp>
        <stp>All</stp>
        <stp/>
        <stp/>
        <stp>TRUE</stp>
        <stp>T</stp>
        <tr r="D748" s="2"/>
      </tp>
      <tp>
        <v>4633</v>
        <stp/>
        <stp>StudyData</stp>
        <stp>EP</stp>
        <stp>BAR</stp>
        <stp/>
        <stp>High</stp>
        <stp>ADC</stp>
        <stp>-446</stp>
        <stp>All</stp>
        <stp/>
        <stp/>
        <stp>TRUE</stp>
        <stp>T</stp>
        <tr r="D448" s="2"/>
      </tp>
      <tp>
        <v>4341</v>
        <stp/>
        <stp>StudyData</stp>
        <stp>EP</stp>
        <stp>BAR</stp>
        <stp/>
        <stp>High</stp>
        <stp>ADC</stp>
        <stp>-546</stp>
        <stp>All</stp>
        <stp/>
        <stp/>
        <stp>TRUE</stp>
        <stp>T</stp>
        <tr r="D548" s="2"/>
      </tp>
      <tp>
        <v>5176.75</v>
        <stp/>
        <stp>StudyData</stp>
        <stp>EP</stp>
        <stp>BAR</stp>
        <stp/>
        <stp>Open</stp>
        <stp>ADC</stp>
        <stp>-821</stp>
        <stp>All</stp>
        <stp/>
        <stp/>
        <stp>TRUE</stp>
        <stp>T</stp>
        <tr r="C823" s="2"/>
      </tp>
      <tp>
        <v>4760.75</v>
        <stp/>
        <stp>StudyData</stp>
        <stp>EP</stp>
        <stp>BAR</stp>
        <stp/>
        <stp>Open</stp>
        <stp>ADC</stp>
        <stp>-921</stp>
        <stp>All</stp>
        <stp/>
        <stp/>
        <stp>TRUE</stp>
        <stp>T</stp>
        <tr r="C923" s="2"/>
      </tp>
      <tp>
        <v>5659</v>
        <stp/>
        <stp>StudyData</stp>
        <stp>EP</stp>
        <stp>BAR</stp>
        <stp/>
        <stp>Open</stp>
        <stp>ADC</stp>
        <stp>-121</stp>
        <stp>All</stp>
        <stp/>
        <stp/>
        <stp>TRUE</stp>
        <stp>T</stp>
        <tr r="C123" s="2"/>
      </tp>
      <tp>
        <v>5440.25</v>
        <stp/>
        <stp>StudyData</stp>
        <stp>EP</stp>
        <stp>BAR</stp>
        <stp/>
        <stp>Open</stp>
        <stp>ADC</stp>
        <stp>-221</stp>
        <stp>All</stp>
        <stp/>
        <stp/>
        <stp>TRUE</stp>
        <stp>T</stp>
        <tr r="C223" s="2"/>
      </tp>
      <tp>
        <v>4826.5</v>
        <stp/>
        <stp>StudyData</stp>
        <stp>EP</stp>
        <stp>BAR</stp>
        <stp/>
        <stp>Open</stp>
        <stp>ADC</stp>
        <stp>-321</stp>
        <stp>All</stp>
        <stp/>
        <stp/>
        <stp>TRUE</stp>
        <stp>T</stp>
        <tr r="C323" s="2"/>
      </tp>
      <tp>
        <v>4737.5</v>
        <stp/>
        <stp>StudyData</stp>
        <stp>EP</stp>
        <stp>BAR</stp>
        <stp/>
        <stp>Open</stp>
        <stp>ADC</stp>
        <stp>-421</stp>
        <stp>All</stp>
        <stp/>
        <stp/>
        <stp>TRUE</stp>
        <stp>T</stp>
        <tr r="C423" s="2"/>
      </tp>
      <tp>
        <v>4586</v>
        <stp/>
        <stp>StudyData</stp>
        <stp>EP</stp>
        <stp>BAR</stp>
        <stp/>
        <stp>Open</stp>
        <stp>ADC</stp>
        <stp>-521</stp>
        <stp>All</stp>
        <stp/>
        <stp/>
        <stp>TRUE</stp>
        <stp>T</stp>
        <tr r="C523" s="2"/>
      </tp>
      <tp>
        <v>4501</v>
        <stp/>
        <stp>StudyData</stp>
        <stp>EP</stp>
        <stp>BAR</stp>
        <stp/>
        <stp>Open</stp>
        <stp>ADC</stp>
        <stp>-621</stp>
        <stp>All</stp>
        <stp/>
        <stp/>
        <stp>TRUE</stp>
        <stp>T</stp>
        <tr r="C623" s="2"/>
      </tp>
      <tp>
        <v>4882.25</v>
        <stp/>
        <stp>StudyData</stp>
        <stp>EP</stp>
        <stp>BAR</stp>
        <stp/>
        <stp>Open</stp>
        <stp>ADC</stp>
        <stp>-721</stp>
        <stp>All</stp>
        <stp/>
        <stp/>
        <stp>TRUE</stp>
        <stp>T</stp>
        <tr r="C723" s="2"/>
      </tp>
      <tp>
        <v>4993.25</v>
        <stp/>
        <stp>StudyData</stp>
        <stp>EP</stp>
        <stp>BAR</stp>
        <stp/>
        <stp>High</stp>
        <stp>ADC</stp>
        <stp>-845</stp>
        <stp>All</stp>
        <stp/>
        <stp/>
        <stp>TRUE</stp>
        <stp>T</stp>
        <tr r="D847" s="2"/>
      </tp>
      <tp>
        <v>4668.75</v>
        <stp/>
        <stp>StudyData</stp>
        <stp>EP</stp>
        <stp>BAR</stp>
        <stp/>
        <stp>High</stp>
        <stp>ADC</stp>
        <stp>-945</stp>
        <stp>All</stp>
        <stp/>
        <stp/>
        <stp>TRUE</stp>
        <stp>T</stp>
        <tr r="D947" s="2"/>
      </tp>
      <tp>
        <v>5452.75</v>
        <stp/>
        <stp>StudyData</stp>
        <stp>EP</stp>
        <stp>BAR</stp>
        <stp/>
        <stp>High</stp>
        <stp>ADC</stp>
        <stp>-245</stp>
        <stp>All</stp>
        <stp/>
        <stp/>
        <stp>TRUE</stp>
        <stp>T</stp>
        <tr r="D247" s="2"/>
      </tp>
      <tp>
        <v>4720</v>
        <stp/>
        <stp>StudyData</stp>
        <stp>EP</stp>
        <stp>BAR</stp>
        <stp/>
        <stp>High</stp>
        <stp>ADC</stp>
        <stp>-345</stp>
        <stp>All</stp>
        <stp/>
        <stp/>
        <stp>TRUE</stp>
        <stp>T</stp>
        <tr r="D347" s="2"/>
      </tp>
      <tp>
        <v>5732.25</v>
        <stp/>
        <stp>StudyData</stp>
        <stp>EP</stp>
        <stp>BAR</stp>
        <stp/>
        <stp>High</stp>
        <stp>ADC</stp>
        <stp>-145</stp>
        <stp>All</stp>
        <stp/>
        <stp/>
        <stp>TRUE</stp>
        <stp>T</stp>
        <tr r="D147" s="2"/>
      </tp>
      <tp>
        <v>4657</v>
        <stp/>
        <stp>StudyData</stp>
        <stp>EP</stp>
        <stp>BAR</stp>
        <stp/>
        <stp>High</stp>
        <stp>ADC</stp>
        <stp>-645</stp>
        <stp>All</stp>
        <stp/>
        <stp/>
        <stp>TRUE</stp>
        <stp>T</stp>
        <tr r="D647" s="2"/>
      </tp>
      <tp>
        <v>4737</v>
        <stp/>
        <stp>StudyData</stp>
        <stp>EP</stp>
        <stp>BAR</stp>
        <stp/>
        <stp>High</stp>
        <stp>ADC</stp>
        <stp>-745</stp>
        <stp>All</stp>
        <stp/>
        <stp/>
        <stp>TRUE</stp>
        <stp>T</stp>
        <tr r="D747" s="2"/>
      </tp>
      <tp>
        <v>4627.5</v>
        <stp/>
        <stp>StudyData</stp>
        <stp>EP</stp>
        <stp>BAR</stp>
        <stp/>
        <stp>High</stp>
        <stp>ADC</stp>
        <stp>-445</stp>
        <stp>All</stp>
        <stp/>
        <stp/>
        <stp>TRUE</stp>
        <stp>T</stp>
        <tr r="D447" s="2"/>
      </tp>
      <tp>
        <v>4315.5</v>
        <stp/>
        <stp>StudyData</stp>
        <stp>EP</stp>
        <stp>BAR</stp>
        <stp/>
        <stp>High</stp>
        <stp>ADC</stp>
        <stp>-545</stp>
        <stp>All</stp>
        <stp/>
        <stp/>
        <stp>TRUE</stp>
        <stp>T</stp>
        <tr r="D547" s="2"/>
      </tp>
      <tp>
        <v>5181</v>
        <stp/>
        <stp>StudyData</stp>
        <stp>EP</stp>
        <stp>BAR</stp>
        <stp/>
        <stp>Open</stp>
        <stp>ADC</stp>
        <stp>-822</stp>
        <stp>All</stp>
        <stp/>
        <stp/>
        <stp>TRUE</stp>
        <stp>T</stp>
        <tr r="C824" s="2"/>
      </tp>
      <tp>
        <v>4751.25</v>
        <stp/>
        <stp>StudyData</stp>
        <stp>EP</stp>
        <stp>BAR</stp>
        <stp/>
        <stp>Open</stp>
        <stp>ADC</stp>
        <stp>-922</stp>
        <stp>All</stp>
        <stp/>
        <stp/>
        <stp>TRUE</stp>
        <stp>T</stp>
        <tr r="C924" s="2"/>
      </tp>
      <tp>
        <v>5670</v>
        <stp/>
        <stp>StudyData</stp>
        <stp>EP</stp>
        <stp>BAR</stp>
        <stp/>
        <stp>Open</stp>
        <stp>ADC</stp>
        <stp>-122</stp>
        <stp>All</stp>
        <stp/>
        <stp/>
        <stp>TRUE</stp>
        <stp>T</stp>
        <tr r="C124" s="2"/>
      </tp>
      <tp>
        <v>5398.25</v>
        <stp/>
        <stp>StudyData</stp>
        <stp>EP</stp>
        <stp>BAR</stp>
        <stp/>
        <stp>Open</stp>
        <stp>ADC</stp>
        <stp>-222</stp>
        <stp>All</stp>
        <stp/>
        <stp/>
        <stp>TRUE</stp>
        <stp>T</stp>
        <tr r="C224" s="2"/>
      </tp>
      <tp>
        <v>4827.75</v>
        <stp/>
        <stp>StudyData</stp>
        <stp>EP</stp>
        <stp>BAR</stp>
        <stp/>
        <stp>Open</stp>
        <stp>ADC</stp>
        <stp>-322</stp>
        <stp>All</stp>
        <stp/>
        <stp/>
        <stp>TRUE</stp>
        <stp>T</stp>
        <tr r="C324" s="2"/>
      </tp>
      <tp>
        <v>4751.75</v>
        <stp/>
        <stp>StudyData</stp>
        <stp>EP</stp>
        <stp>BAR</stp>
        <stp/>
        <stp>Open</stp>
        <stp>ADC</stp>
        <stp>-422</stp>
        <stp>All</stp>
        <stp/>
        <stp/>
        <stp>TRUE</stp>
        <stp>T</stp>
        <tr r="C424" s="2"/>
      </tp>
      <tp>
        <v>4526.25</v>
        <stp/>
        <stp>StudyData</stp>
        <stp>EP</stp>
        <stp>BAR</stp>
        <stp/>
        <stp>Open</stp>
        <stp>ADC</stp>
        <stp>-522</stp>
        <stp>All</stp>
        <stp/>
        <stp/>
        <stp>TRUE</stp>
        <stp>T</stp>
        <tr r="C524" s="2"/>
      </tp>
      <tp>
        <v>4470.75</v>
        <stp/>
        <stp>StudyData</stp>
        <stp>EP</stp>
        <stp>BAR</stp>
        <stp/>
        <stp>Open</stp>
        <stp>ADC</stp>
        <stp>-622</stp>
        <stp>All</stp>
        <stp/>
        <stp/>
        <stp>TRUE</stp>
        <stp>T</stp>
        <tr r="C624" s="2"/>
      </tp>
      <tp>
        <v>4930.75</v>
        <stp/>
        <stp>StudyData</stp>
        <stp>EP</stp>
        <stp>BAR</stp>
        <stp/>
        <stp>Open</stp>
        <stp>ADC</stp>
        <stp>-722</stp>
        <stp>All</stp>
        <stp/>
        <stp/>
        <stp>TRUE</stp>
        <stp>T</stp>
        <tr r="C724" s="2"/>
      </tp>
      <tp>
        <v>5008</v>
        <stp/>
        <stp>StudyData</stp>
        <stp>EP</stp>
        <stp>BAR</stp>
        <stp/>
        <stp>High</stp>
        <stp>ADC</stp>
        <stp>-844</stp>
        <stp>All</stp>
        <stp/>
        <stp/>
        <stp>TRUE</stp>
        <stp>T</stp>
        <tr r="D846" s="2"/>
      </tp>
      <tp>
        <v>4674.75</v>
        <stp/>
        <stp>StudyData</stp>
        <stp>EP</stp>
        <stp>BAR</stp>
        <stp/>
        <stp>High</stp>
        <stp>ADC</stp>
        <stp>-944</stp>
        <stp>All</stp>
        <stp/>
        <stp/>
        <stp>TRUE</stp>
        <stp>T</stp>
        <tr r="D946" s="2"/>
      </tp>
      <tp>
        <v>5392.25</v>
        <stp/>
        <stp>StudyData</stp>
        <stp>EP</stp>
        <stp>BAR</stp>
        <stp/>
        <stp>High</stp>
        <stp>ADC</stp>
        <stp>-244</stp>
        <stp>All</stp>
        <stp/>
        <stp/>
        <stp>TRUE</stp>
        <stp>T</stp>
        <tr r="D246" s="2"/>
      </tp>
      <tp>
        <v>4726.5</v>
        <stp/>
        <stp>StudyData</stp>
        <stp>EP</stp>
        <stp>BAR</stp>
        <stp/>
        <stp>High</stp>
        <stp>ADC</stp>
        <stp>-344</stp>
        <stp>All</stp>
        <stp/>
        <stp/>
        <stp>TRUE</stp>
        <stp>T</stp>
        <tr r="D346" s="2"/>
      </tp>
      <tp>
        <v>5604.75</v>
        <stp/>
        <stp>StudyData</stp>
        <stp>EP</stp>
        <stp>BAR</stp>
        <stp/>
        <stp>High</stp>
        <stp>ADC</stp>
        <stp>-144</stp>
        <stp>All</stp>
        <stp/>
        <stp/>
        <stp>TRUE</stp>
        <stp>T</stp>
        <tr r="D146" s="2"/>
      </tp>
      <tp>
        <v>4678.75</v>
        <stp/>
        <stp>StudyData</stp>
        <stp>EP</stp>
        <stp>BAR</stp>
        <stp/>
        <stp>High</stp>
        <stp>ADC</stp>
        <stp>-644</stp>
        <stp>All</stp>
        <stp/>
        <stp/>
        <stp>TRUE</stp>
        <stp>T</stp>
        <tr r="D646" s="2"/>
      </tp>
      <tp>
        <v>4755.5</v>
        <stp/>
        <stp>StudyData</stp>
        <stp>EP</stp>
        <stp>BAR</stp>
        <stp/>
        <stp>High</stp>
        <stp>ADC</stp>
        <stp>-744</stp>
        <stp>All</stp>
        <stp/>
        <stp/>
        <stp>TRUE</stp>
        <stp>T</stp>
        <tr r="D746" s="2"/>
      </tp>
      <tp>
        <v>4628.5</v>
        <stp/>
        <stp>StudyData</stp>
        <stp>EP</stp>
        <stp>BAR</stp>
        <stp/>
        <stp>High</stp>
        <stp>ADC</stp>
        <stp>-444</stp>
        <stp>All</stp>
        <stp/>
        <stp/>
        <stp>TRUE</stp>
        <stp>T</stp>
        <tr r="D446" s="2"/>
      </tp>
      <tp>
        <v>4323.25</v>
        <stp/>
        <stp>StudyData</stp>
        <stp>EP</stp>
        <stp>BAR</stp>
        <stp/>
        <stp>High</stp>
        <stp>ADC</stp>
        <stp>-544</stp>
        <stp>All</stp>
        <stp/>
        <stp/>
        <stp>TRUE</stp>
        <stp>T</stp>
        <tr r="D546" s="2"/>
      </tp>
      <tp>
        <v>5161</v>
        <stp/>
        <stp>StudyData</stp>
        <stp>EP</stp>
        <stp>BAR</stp>
        <stp/>
        <stp>Open</stp>
        <stp>ADC</stp>
        <stp>-823</stp>
        <stp>All</stp>
        <stp/>
        <stp/>
        <stp>TRUE</stp>
        <stp>T</stp>
        <tr r="C825" s="2"/>
      </tp>
      <tp>
        <v>4747</v>
        <stp/>
        <stp>StudyData</stp>
        <stp>EP</stp>
        <stp>BAR</stp>
        <stp/>
        <stp>Open</stp>
        <stp>ADC</stp>
        <stp>-923</stp>
        <stp>All</stp>
        <stp/>
        <stp/>
        <stp>TRUE</stp>
        <stp>T</stp>
        <tr r="C925" s="2"/>
      </tp>
      <tp>
        <v>5787.75</v>
        <stp/>
        <stp>StudyData</stp>
        <stp>EP</stp>
        <stp>BAR</stp>
        <stp/>
        <stp>Open</stp>
        <stp>ADC</stp>
        <stp>-123</stp>
        <stp>All</stp>
        <stp/>
        <stp/>
        <stp>TRUE</stp>
        <stp>T</stp>
        <tr r="C125" s="2"/>
      </tp>
      <tp>
        <v>5460.5</v>
        <stp/>
        <stp>StudyData</stp>
        <stp>EP</stp>
        <stp>BAR</stp>
        <stp/>
        <stp>Open</stp>
        <stp>ADC</stp>
        <stp>-223</stp>
        <stp>All</stp>
        <stp/>
        <stp/>
        <stp>TRUE</stp>
        <stp>T</stp>
        <tr r="C225" s="2"/>
      </tp>
      <tp>
        <v>4739.5</v>
        <stp/>
        <stp>StudyData</stp>
        <stp>EP</stp>
        <stp>BAR</stp>
        <stp/>
        <stp>Open</stp>
        <stp>ADC</stp>
        <stp>-323</stp>
        <stp>All</stp>
        <stp/>
        <stp/>
        <stp>TRUE</stp>
        <stp>T</stp>
        <tr r="C325" s="2"/>
      </tp>
      <tp>
        <v>4787.5</v>
        <stp/>
        <stp>StudyData</stp>
        <stp>EP</stp>
        <stp>BAR</stp>
        <stp/>
        <stp>Open</stp>
        <stp>ADC</stp>
        <stp>-423</stp>
        <stp>All</stp>
        <stp/>
        <stp/>
        <stp>TRUE</stp>
        <stp>T</stp>
        <tr r="C425" s="2"/>
      </tp>
      <tp>
        <v>4479.75</v>
        <stp/>
        <stp>StudyData</stp>
        <stp>EP</stp>
        <stp>BAR</stp>
        <stp/>
        <stp>Open</stp>
        <stp>ADC</stp>
        <stp>-523</stp>
        <stp>All</stp>
        <stp/>
        <stp/>
        <stp>TRUE</stp>
        <stp>T</stp>
        <tr r="C525" s="2"/>
      </tp>
      <tp>
        <v>4398.25</v>
        <stp/>
        <stp>StudyData</stp>
        <stp>EP</stp>
        <stp>BAR</stp>
        <stp/>
        <stp>Open</stp>
        <stp>ADC</stp>
        <stp>-623</stp>
        <stp>All</stp>
        <stp/>
        <stp/>
        <stp>TRUE</stp>
        <stp>T</stp>
        <tr r="C625" s="2"/>
      </tp>
      <tp>
        <v>4889</v>
        <stp/>
        <stp>StudyData</stp>
        <stp>EP</stp>
        <stp>BAR</stp>
        <stp/>
        <stp>Open</stp>
        <stp>ADC</stp>
        <stp>-723</stp>
        <stp>All</stp>
        <stp/>
        <stp/>
        <stp>TRUE</stp>
        <stp>T</stp>
        <tr r="C725" s="2"/>
      </tp>
      <tp>
        <v>5019</v>
        <stp/>
        <stp>StudyData</stp>
        <stp>EP</stp>
        <stp>BAR</stp>
        <stp/>
        <stp>High</stp>
        <stp>ADC</stp>
        <stp>-843</stp>
        <stp>All</stp>
        <stp/>
        <stp/>
        <stp>TRUE</stp>
        <stp>T</stp>
        <tr r="D845" s="2"/>
      </tp>
      <tp>
        <v>4687.25</v>
        <stp/>
        <stp>StudyData</stp>
        <stp>EP</stp>
        <stp>BAR</stp>
        <stp/>
        <stp>High</stp>
        <stp>ADC</stp>
        <stp>-943</stp>
        <stp>All</stp>
        <stp/>
        <stp/>
        <stp>TRUE</stp>
        <stp>T</stp>
        <tr r="D945" s="2"/>
      </tp>
      <tp>
        <v>5443</v>
        <stp/>
        <stp>StudyData</stp>
        <stp>EP</stp>
        <stp>BAR</stp>
        <stp/>
        <stp>High</stp>
        <stp>ADC</stp>
        <stp>-243</stp>
        <stp>All</stp>
        <stp/>
        <stp/>
        <stp>TRUE</stp>
        <stp>T</stp>
        <tr r="D245" s="2"/>
      </tp>
      <tp>
        <v>4735.5</v>
        <stp/>
        <stp>StudyData</stp>
        <stp>EP</stp>
        <stp>BAR</stp>
        <stp/>
        <stp>High</stp>
        <stp>ADC</stp>
        <stp>-343</stp>
        <stp>All</stp>
        <stp/>
        <stp/>
        <stp>TRUE</stp>
        <stp>T</stp>
        <tr r="D345" s="2"/>
      </tp>
      <tp>
        <v>5477</v>
        <stp/>
        <stp>StudyData</stp>
        <stp>EP</stp>
        <stp>BAR</stp>
        <stp/>
        <stp>High</stp>
        <stp>ADC</stp>
        <stp>-143</stp>
        <stp>All</stp>
        <stp/>
        <stp/>
        <stp>TRUE</stp>
        <stp>T</stp>
        <tr r="D145" s="2"/>
      </tp>
      <tp>
        <v>4645.75</v>
        <stp/>
        <stp>StudyData</stp>
        <stp>EP</stp>
        <stp>BAR</stp>
        <stp/>
        <stp>High</stp>
        <stp>ADC</stp>
        <stp>-643</stp>
        <stp>All</stp>
        <stp/>
        <stp/>
        <stp>TRUE</stp>
        <stp>T</stp>
        <tr r="D645" s="2"/>
      </tp>
      <tp>
        <v>4859.75</v>
        <stp/>
        <stp>StudyData</stp>
        <stp>EP</stp>
        <stp>BAR</stp>
        <stp/>
        <stp>High</stp>
        <stp>ADC</stp>
        <stp>-743</stp>
        <stp>All</stp>
        <stp/>
        <stp/>
        <stp>TRUE</stp>
        <stp>T</stp>
        <tr r="D745" s="2"/>
      </tp>
      <tp>
        <v>4572</v>
        <stp/>
        <stp>StudyData</stp>
        <stp>EP</stp>
        <stp>BAR</stp>
        <stp/>
        <stp>High</stp>
        <stp>ADC</stp>
        <stp>-443</stp>
        <stp>All</stp>
        <stp/>
        <stp/>
        <stp>TRUE</stp>
        <stp>T</stp>
        <tr r="D445" s="2"/>
      </tp>
      <tp>
        <v>4311.5</v>
        <stp/>
        <stp>StudyData</stp>
        <stp>EP</stp>
        <stp>BAR</stp>
        <stp/>
        <stp>High</stp>
        <stp>ADC</stp>
        <stp>-543</stp>
        <stp>All</stp>
        <stp/>
        <stp/>
        <stp>TRUE</stp>
        <stp>T</stp>
        <tr r="D545" s="2"/>
      </tp>
      <tp>
        <v>5172.25</v>
        <stp/>
        <stp>StudyData</stp>
        <stp>EP</stp>
        <stp>BAR</stp>
        <stp/>
        <stp>Open</stp>
        <stp>ADC</stp>
        <stp>-824</stp>
        <stp>All</stp>
        <stp/>
        <stp/>
        <stp>TRUE</stp>
        <stp>T</stp>
        <tr r="C826" s="2"/>
      </tp>
      <tp>
        <v>4741.5</v>
        <stp/>
        <stp>StudyData</stp>
        <stp>EP</stp>
        <stp>BAR</stp>
        <stp/>
        <stp>Open</stp>
        <stp>ADC</stp>
        <stp>-924</stp>
        <stp>All</stp>
        <stp/>
        <stp/>
        <stp>TRUE</stp>
        <stp>T</stp>
        <tr r="C926" s="2"/>
      </tp>
      <tp>
        <v>5750</v>
        <stp/>
        <stp>StudyData</stp>
        <stp>EP</stp>
        <stp>BAR</stp>
        <stp/>
        <stp>Open</stp>
        <stp>ADC</stp>
        <stp>-124</stp>
        <stp>All</stp>
        <stp/>
        <stp/>
        <stp>TRUE</stp>
        <stp>T</stp>
        <tr r="C126" s="2"/>
      </tp>
      <tp>
        <v>5454.25</v>
        <stp/>
        <stp>StudyData</stp>
        <stp>EP</stp>
        <stp>BAR</stp>
        <stp/>
        <stp>Open</stp>
        <stp>ADC</stp>
        <stp>-224</stp>
        <stp>All</stp>
        <stp/>
        <stp/>
        <stp>TRUE</stp>
        <stp>T</stp>
        <tr r="C226" s="2"/>
      </tp>
      <tp>
        <v>4738</v>
        <stp/>
        <stp>StudyData</stp>
        <stp>EP</stp>
        <stp>BAR</stp>
        <stp/>
        <stp>Open</stp>
        <stp>ADC</stp>
        <stp>-324</stp>
        <stp>All</stp>
        <stp/>
        <stp/>
        <stp>TRUE</stp>
        <stp>T</stp>
        <tr r="C326" s="2"/>
      </tp>
      <tp>
        <v>4771.75</v>
        <stp/>
        <stp>StudyData</stp>
        <stp>EP</stp>
        <stp>BAR</stp>
        <stp/>
        <stp>Open</stp>
        <stp>ADC</stp>
        <stp>-424</stp>
        <stp>All</stp>
        <stp/>
        <stp/>
        <stp>TRUE</stp>
        <stp>T</stp>
        <tr r="C426" s="2"/>
      </tp>
      <tp>
        <v>4517.5</v>
        <stp/>
        <stp>StudyData</stp>
        <stp>EP</stp>
        <stp>BAR</stp>
        <stp/>
        <stp>Open</stp>
        <stp>ADC</stp>
        <stp>-524</stp>
        <stp>All</stp>
        <stp/>
        <stp/>
        <stp>TRUE</stp>
        <stp>T</stp>
        <tr r="C526" s="2"/>
      </tp>
      <tp>
        <v>4419.75</v>
        <stp/>
        <stp>StudyData</stp>
        <stp>EP</stp>
        <stp>BAR</stp>
        <stp/>
        <stp>Open</stp>
        <stp>ADC</stp>
        <stp>-624</stp>
        <stp>All</stp>
        <stp/>
        <stp/>
        <stp>TRUE</stp>
        <stp>T</stp>
        <tr r="C626" s="2"/>
      </tp>
      <tp>
        <v>4903.25</v>
        <stp/>
        <stp>StudyData</stp>
        <stp>EP</stp>
        <stp>BAR</stp>
        <stp/>
        <stp>Open</stp>
        <stp>ADC</stp>
        <stp>-724</stp>
        <stp>All</stp>
        <stp/>
        <stp/>
        <stp>TRUE</stp>
        <stp>T</stp>
        <tr r="C726" s="2"/>
      </tp>
      <tp>
        <v>5027.25</v>
        <stp/>
        <stp>StudyData</stp>
        <stp>EP</stp>
        <stp>BAR</stp>
        <stp/>
        <stp>High</stp>
        <stp>ADC</stp>
        <stp>-842</stp>
        <stp>All</stp>
        <stp/>
        <stp/>
        <stp>TRUE</stp>
        <stp>T</stp>
        <tr r="D844" s="2"/>
      </tp>
      <tp>
        <v>4672.25</v>
        <stp/>
        <stp>StudyData</stp>
        <stp>EP</stp>
        <stp>BAR</stp>
        <stp/>
        <stp>High</stp>
        <stp>ADC</stp>
        <stp>-942</stp>
        <stp>All</stp>
        <stp/>
        <stp/>
        <stp>TRUE</stp>
        <stp>T</stp>
        <tr r="D944" s="2"/>
      </tp>
      <tp>
        <v>5443.75</v>
        <stp/>
        <stp>StudyData</stp>
        <stp>EP</stp>
        <stp>BAR</stp>
        <stp/>
        <stp>High</stp>
        <stp>ADC</stp>
        <stp>-242</stp>
        <stp>All</stp>
        <stp/>
        <stp/>
        <stp>TRUE</stp>
        <stp>T</stp>
        <tr r="D244" s="2"/>
      </tp>
      <tp>
        <v>4711.5</v>
        <stp/>
        <stp>StudyData</stp>
        <stp>EP</stp>
        <stp>BAR</stp>
        <stp/>
        <stp>High</stp>
        <stp>ADC</stp>
        <stp>-342</stp>
        <stp>All</stp>
        <stp/>
        <stp/>
        <stp>TRUE</stp>
        <stp>T</stp>
        <tr r="D344" s="2"/>
      </tp>
      <tp>
        <v>5473.5</v>
        <stp/>
        <stp>StudyData</stp>
        <stp>EP</stp>
        <stp>BAR</stp>
        <stp/>
        <stp>High</stp>
        <stp>ADC</stp>
        <stp>-142</stp>
        <stp>All</stp>
        <stp/>
        <stp/>
        <stp>TRUE</stp>
        <stp>T</stp>
        <tr r="D144" s="2"/>
      </tp>
      <tp>
        <v>4704.25</v>
        <stp/>
        <stp>StudyData</stp>
        <stp>EP</stp>
        <stp>BAR</stp>
        <stp/>
        <stp>High</stp>
        <stp>ADC</stp>
        <stp>-642</stp>
        <stp>All</stp>
        <stp/>
        <stp/>
        <stp>TRUE</stp>
        <stp>T</stp>
        <tr r="D644" s="2"/>
      </tp>
      <tp>
        <v>4899</v>
        <stp/>
        <stp>StudyData</stp>
        <stp>EP</stp>
        <stp>BAR</stp>
        <stp/>
        <stp>High</stp>
        <stp>ADC</stp>
        <stp>-742</stp>
        <stp>All</stp>
        <stp/>
        <stp/>
        <stp>TRUE</stp>
        <stp>T</stp>
        <tr r="D744" s="2"/>
      </tp>
      <tp>
        <v>4581.25</v>
        <stp/>
        <stp>StudyData</stp>
        <stp>EP</stp>
        <stp>BAR</stp>
        <stp/>
        <stp>High</stp>
        <stp>ADC</stp>
        <stp>-442</stp>
        <stp>All</stp>
        <stp/>
        <stp/>
        <stp>TRUE</stp>
        <stp>T</stp>
        <tr r="D444" s="2"/>
      </tp>
      <tp>
        <v>4347.25</v>
        <stp/>
        <stp>StudyData</stp>
        <stp>EP</stp>
        <stp>BAR</stp>
        <stp/>
        <stp>High</stp>
        <stp>ADC</stp>
        <stp>-542</stp>
        <stp>All</stp>
        <stp/>
        <stp/>
        <stp>TRUE</stp>
        <stp>T</stp>
        <tr r="D544" s="2"/>
      </tp>
      <tp>
        <v>5156.5</v>
        <stp/>
        <stp>StudyData</stp>
        <stp>EP</stp>
        <stp>BAR</stp>
        <stp/>
        <stp>Open</stp>
        <stp>ADC</stp>
        <stp>-825</stp>
        <stp>All</stp>
        <stp/>
        <stp/>
        <stp>TRUE</stp>
        <stp>T</stp>
        <tr r="C827" s="2"/>
      </tp>
      <tp>
        <v>4728.5</v>
        <stp/>
        <stp>StudyData</stp>
        <stp>EP</stp>
        <stp>BAR</stp>
        <stp/>
        <stp>Open</stp>
        <stp>ADC</stp>
        <stp>-925</stp>
        <stp>All</stp>
        <stp/>
        <stp/>
        <stp>TRUE</stp>
        <stp>T</stp>
        <tr r="C927" s="2"/>
      </tp>
      <tp>
        <v>5712</v>
        <stp/>
        <stp>StudyData</stp>
        <stp>EP</stp>
        <stp>BAR</stp>
        <stp/>
        <stp>Open</stp>
        <stp>ADC</stp>
        <stp>-125</stp>
        <stp>All</stp>
        <stp/>
        <stp/>
        <stp>TRUE</stp>
        <stp>T</stp>
        <tr r="C127" s="2"/>
      </tp>
      <tp>
        <v>5459.5</v>
        <stp/>
        <stp>StudyData</stp>
        <stp>EP</stp>
        <stp>BAR</stp>
        <stp/>
        <stp>Open</stp>
        <stp>ADC</stp>
        <stp>-225</stp>
        <stp>All</stp>
        <stp/>
        <stp/>
        <stp>TRUE</stp>
        <stp>T</stp>
        <tr r="C227" s="2"/>
      </tp>
      <tp>
        <v>4676.75</v>
        <stp/>
        <stp>StudyData</stp>
        <stp>EP</stp>
        <stp>BAR</stp>
        <stp/>
        <stp>Open</stp>
        <stp>ADC</stp>
        <stp>-325</stp>
        <stp>All</stp>
        <stp/>
        <stp/>
        <stp>TRUE</stp>
        <stp>T</stp>
        <tr r="C327" s="2"/>
      </tp>
      <tp>
        <v>4792</v>
        <stp/>
        <stp>StudyData</stp>
        <stp>EP</stp>
        <stp>BAR</stp>
        <stp/>
        <stp>Open</stp>
        <stp>ADC</stp>
        <stp>-425</stp>
        <stp>All</stp>
        <stp/>
        <stp/>
        <stp>TRUE</stp>
        <stp>T</stp>
        <tr r="C427" s="2"/>
      </tp>
      <tp>
        <v>4505.5</v>
        <stp/>
        <stp>StudyData</stp>
        <stp>EP</stp>
        <stp>BAR</stp>
        <stp/>
        <stp>Open</stp>
        <stp>ADC</stp>
        <stp>-525</stp>
        <stp>All</stp>
        <stp/>
        <stp/>
        <stp>TRUE</stp>
        <stp>T</stp>
        <tr r="C527" s="2"/>
      </tp>
      <tp>
        <v>4458.25</v>
        <stp/>
        <stp>StudyData</stp>
        <stp>EP</stp>
        <stp>BAR</stp>
        <stp/>
        <stp>Open</stp>
        <stp>ADC</stp>
        <stp>-625</stp>
        <stp>All</stp>
        <stp/>
        <stp/>
        <stp>TRUE</stp>
        <stp>T</stp>
        <tr r="C627" s="2"/>
      </tp>
      <tp>
        <v>4981</v>
        <stp/>
        <stp>StudyData</stp>
        <stp>EP</stp>
        <stp>BAR</stp>
        <stp/>
        <stp>Open</stp>
        <stp>ADC</stp>
        <stp>-725</stp>
        <stp>All</stp>
        <stp/>
        <stp/>
        <stp>TRUE</stp>
        <stp>T</stp>
        <tr r="C727" s="2"/>
      </tp>
      <tp>
        <v>5042</v>
        <stp/>
        <stp>StudyData</stp>
        <stp>EP</stp>
        <stp>BAR</stp>
        <stp/>
        <stp>High</stp>
        <stp>ADC</stp>
        <stp>-841</stp>
        <stp>All</stp>
        <stp/>
        <stp/>
        <stp>TRUE</stp>
        <stp>T</stp>
        <tr r="D843" s="2"/>
      </tp>
      <tp>
        <v>4670.5</v>
        <stp/>
        <stp>StudyData</stp>
        <stp>EP</stp>
        <stp>BAR</stp>
        <stp/>
        <stp>High</stp>
        <stp>ADC</stp>
        <stp>-941</stp>
        <stp>All</stp>
        <stp/>
        <stp/>
        <stp>TRUE</stp>
        <stp>T</stp>
        <tr r="D943" s="2"/>
      </tp>
      <tp>
        <v>5449.75</v>
        <stp/>
        <stp>StudyData</stp>
        <stp>EP</stp>
        <stp>BAR</stp>
        <stp/>
        <stp>High</stp>
        <stp>ADC</stp>
        <stp>-241</stp>
        <stp>All</stp>
        <stp/>
        <stp/>
        <stp>TRUE</stp>
        <stp>T</stp>
        <tr r="D243" s="2"/>
      </tp>
      <tp>
        <v>4678.75</v>
        <stp/>
        <stp>StudyData</stp>
        <stp>EP</stp>
        <stp>BAR</stp>
        <stp/>
        <stp>High</stp>
        <stp>ADC</stp>
        <stp>-341</stp>
        <stp>All</stp>
        <stp/>
        <stp/>
        <stp>TRUE</stp>
        <stp>T</stp>
        <tr r="D343" s="2"/>
      </tp>
      <tp>
        <v>5490.75</v>
        <stp/>
        <stp>StudyData</stp>
        <stp>EP</stp>
        <stp>BAR</stp>
        <stp/>
        <stp>High</stp>
        <stp>ADC</stp>
        <stp>-141</stp>
        <stp>All</stp>
        <stp/>
        <stp/>
        <stp>TRUE</stp>
        <stp>T</stp>
        <tr r="D143" s="2"/>
      </tp>
      <tp>
        <v>4751.25</v>
        <stp/>
        <stp>StudyData</stp>
        <stp>EP</stp>
        <stp>BAR</stp>
        <stp/>
        <stp>High</stp>
        <stp>ADC</stp>
        <stp>-641</stp>
        <stp>All</stp>
        <stp/>
        <stp/>
        <stp>TRUE</stp>
        <stp>T</stp>
        <tr r="D643" s="2"/>
      </tp>
      <tp>
        <v>4958</v>
        <stp/>
        <stp>StudyData</stp>
        <stp>EP</stp>
        <stp>BAR</stp>
        <stp/>
        <stp>High</stp>
        <stp>ADC</stp>
        <stp>-741</stp>
        <stp>All</stp>
        <stp/>
        <stp/>
        <stp>TRUE</stp>
        <stp>T</stp>
        <tr r="D743" s="2"/>
      </tp>
      <tp>
        <v>4627</v>
        <stp/>
        <stp>StudyData</stp>
        <stp>EP</stp>
        <stp>BAR</stp>
        <stp/>
        <stp>High</stp>
        <stp>ADC</stp>
        <stp>-441</stp>
        <stp>All</stp>
        <stp/>
        <stp/>
        <stp>TRUE</stp>
        <stp>T</stp>
        <tr r="D443" s="2"/>
      </tp>
      <tp>
        <v>4336.75</v>
        <stp/>
        <stp>StudyData</stp>
        <stp>EP</stp>
        <stp>BAR</stp>
        <stp/>
        <stp>High</stp>
        <stp>ADC</stp>
        <stp>-541</stp>
        <stp>All</stp>
        <stp/>
        <stp/>
        <stp>TRUE</stp>
        <stp>T</stp>
        <tr r="D543" s="2"/>
      </tp>
      <tp>
        <v>5160.5</v>
        <stp/>
        <stp>StudyData</stp>
        <stp>EP</stp>
        <stp>BAR</stp>
        <stp/>
        <stp>Open</stp>
        <stp>ADC</stp>
        <stp>-826</stp>
        <stp>All</stp>
        <stp/>
        <stp/>
        <stp>TRUE</stp>
        <stp>T</stp>
        <tr r="C828" s="2"/>
      </tp>
      <tp>
        <v>4700.25</v>
        <stp/>
        <stp>StudyData</stp>
        <stp>EP</stp>
        <stp>BAR</stp>
        <stp/>
        <stp>Open</stp>
        <stp>ADC</stp>
        <stp>-926</stp>
        <stp>All</stp>
        <stp/>
        <stp/>
        <stp>TRUE</stp>
        <stp>T</stp>
        <tr r="C928" s="2"/>
      </tp>
      <tp>
        <v>5775.25</v>
        <stp/>
        <stp>StudyData</stp>
        <stp>EP</stp>
        <stp>BAR</stp>
        <stp/>
        <stp>Open</stp>
        <stp>ADC</stp>
        <stp>-126</stp>
        <stp>All</stp>
        <stp/>
        <stp/>
        <stp>TRUE</stp>
        <stp>T</stp>
        <tr r="C128" s="2"/>
      </tp>
      <tp>
        <v>5396</v>
        <stp/>
        <stp>StudyData</stp>
        <stp>EP</stp>
        <stp>BAR</stp>
        <stp/>
        <stp>Open</stp>
        <stp>ADC</stp>
        <stp>-226</stp>
        <stp>All</stp>
        <stp/>
        <stp/>
        <stp>TRUE</stp>
        <stp>T</stp>
        <tr r="C228" s="2"/>
      </tp>
      <tp>
        <v>4705.5</v>
        <stp/>
        <stp>StudyData</stp>
        <stp>EP</stp>
        <stp>BAR</stp>
        <stp/>
        <stp>Open</stp>
        <stp>ADC</stp>
        <stp>-326</stp>
        <stp>All</stp>
        <stp/>
        <stp/>
        <stp>TRUE</stp>
        <stp>T</stp>
        <tr r="C328" s="2"/>
      </tp>
      <tp>
        <v>4819.75</v>
        <stp/>
        <stp>StudyData</stp>
        <stp>EP</stp>
        <stp>BAR</stp>
        <stp/>
        <stp>Open</stp>
        <stp>ADC</stp>
        <stp>-426</stp>
        <stp>All</stp>
        <stp/>
        <stp/>
        <stp>TRUE</stp>
        <stp>T</stp>
        <tr r="C428" s="2"/>
      </tp>
      <tp>
        <v>4471.5</v>
        <stp/>
        <stp>StudyData</stp>
        <stp>EP</stp>
        <stp>BAR</stp>
        <stp/>
        <stp>Open</stp>
        <stp>ADC</stp>
        <stp>-526</stp>
        <stp>All</stp>
        <stp/>
        <stp/>
        <stp>TRUE</stp>
        <stp>T</stp>
        <tr r="C528" s="2"/>
      </tp>
      <tp>
        <v>4448.75</v>
        <stp/>
        <stp>StudyData</stp>
        <stp>EP</stp>
        <stp>BAR</stp>
        <stp/>
        <stp>Open</stp>
        <stp>ADC</stp>
        <stp>-626</stp>
        <stp>All</stp>
        <stp/>
        <stp/>
        <stp>TRUE</stp>
        <stp>T</stp>
        <tr r="C628" s="2"/>
      </tp>
      <tp>
        <v>4987</v>
        <stp/>
        <stp>StudyData</stp>
        <stp>EP</stp>
        <stp>BAR</stp>
        <stp/>
        <stp>Open</stp>
        <stp>ADC</stp>
        <stp>-726</stp>
        <stp>All</stp>
        <stp/>
        <stp/>
        <stp>TRUE</stp>
        <stp>T</stp>
        <tr r="C728" s="2"/>
      </tp>
      <tp>
        <v>5065.75</v>
        <stp/>
        <stp>StudyData</stp>
        <stp>EP</stp>
        <stp>BAR</stp>
        <stp/>
        <stp>High</stp>
        <stp>ADC</stp>
        <stp>-840</stp>
        <stp>All</stp>
        <stp/>
        <stp/>
        <stp>TRUE</stp>
        <stp>T</stp>
        <tr r="D842" s="2"/>
      </tp>
      <tp>
        <v>4689.25</v>
        <stp/>
        <stp>StudyData</stp>
        <stp>EP</stp>
        <stp>BAR</stp>
        <stp/>
        <stp>High</stp>
        <stp>ADC</stp>
        <stp>-940</stp>
        <stp>All</stp>
        <stp/>
        <stp/>
        <stp>TRUE</stp>
        <stp>T</stp>
        <tr r="D942" s="2"/>
      </tp>
      <tp>
        <v>5427</v>
        <stp/>
        <stp>StudyData</stp>
        <stp>EP</stp>
        <stp>BAR</stp>
        <stp/>
        <stp>High</stp>
        <stp>ADC</stp>
        <stp>-240</stp>
        <stp>All</stp>
        <stp/>
        <stp/>
        <stp>TRUE</stp>
        <stp>T</stp>
        <tr r="D242" s="2"/>
      </tp>
      <tp>
        <v>4616.5</v>
        <stp/>
        <stp>StudyData</stp>
        <stp>EP</stp>
        <stp>BAR</stp>
        <stp/>
        <stp>High</stp>
        <stp>ADC</stp>
        <stp>-340</stp>
        <stp>All</stp>
        <stp/>
        <stp/>
        <stp>TRUE</stp>
        <stp>T</stp>
        <tr r="D342" s="2"/>
      </tp>
      <tp>
        <v>5492.5</v>
        <stp/>
        <stp>StudyData</stp>
        <stp>EP</stp>
        <stp>BAR</stp>
        <stp/>
        <stp>High</stp>
        <stp>ADC</stp>
        <stp>-140</stp>
        <stp>All</stp>
        <stp/>
        <stp/>
        <stp>TRUE</stp>
        <stp>T</stp>
        <tr r="D142" s="2"/>
      </tp>
      <tp>
        <v>4773.5</v>
        <stp/>
        <stp>StudyData</stp>
        <stp>EP</stp>
        <stp>BAR</stp>
        <stp/>
        <stp>High</stp>
        <stp>ADC</stp>
        <stp>-640</stp>
        <stp>All</stp>
        <stp/>
        <stp/>
        <stp>TRUE</stp>
        <stp>T</stp>
        <tr r="D642" s="2"/>
      </tp>
      <tp>
        <v>4965.25</v>
        <stp/>
        <stp>StudyData</stp>
        <stp>EP</stp>
        <stp>BAR</stp>
        <stp/>
        <stp>High</stp>
        <stp>ADC</stp>
        <stp>-740</stp>
        <stp>All</stp>
        <stp/>
        <stp/>
        <stp>TRUE</stp>
        <stp>T</stp>
        <tr r="D742" s="2"/>
      </tp>
      <tp>
        <v>4649</v>
        <stp/>
        <stp>StudyData</stp>
        <stp>EP</stp>
        <stp>BAR</stp>
        <stp/>
        <stp>High</stp>
        <stp>ADC</stp>
        <stp>-440</stp>
        <stp>All</stp>
        <stp/>
        <stp/>
        <stp>TRUE</stp>
        <stp>T</stp>
        <tr r="D442" s="2"/>
      </tp>
      <tp>
        <v>4326</v>
        <stp/>
        <stp>StudyData</stp>
        <stp>EP</stp>
        <stp>BAR</stp>
        <stp/>
        <stp>High</stp>
        <stp>ADC</stp>
        <stp>-540</stp>
        <stp>All</stp>
        <stp/>
        <stp/>
        <stp>TRUE</stp>
        <stp>T</stp>
        <tr r="D542" s="2"/>
      </tp>
      <tp>
        <v>5122.75</v>
        <stp/>
        <stp>StudyData</stp>
        <stp>EP</stp>
        <stp>BAR</stp>
        <stp/>
        <stp>Open</stp>
        <stp>ADC</stp>
        <stp>-827</stp>
        <stp>All</stp>
        <stp/>
        <stp/>
        <stp>TRUE</stp>
        <stp>T</stp>
        <tr r="C829" s="2"/>
      </tp>
      <tp>
        <v>4704</v>
        <stp/>
        <stp>StudyData</stp>
        <stp>EP</stp>
        <stp>BAR</stp>
        <stp/>
        <stp>Open</stp>
        <stp>ADC</stp>
        <stp>-927</stp>
        <stp>All</stp>
        <stp/>
        <stp/>
        <stp>TRUE</stp>
        <stp>T</stp>
        <tr r="C929" s="2"/>
      </tp>
      <tp>
        <v>5761.5</v>
        <stp/>
        <stp>StudyData</stp>
        <stp>EP</stp>
        <stp>BAR</stp>
        <stp/>
        <stp>Open</stp>
        <stp>ADC</stp>
        <stp>-127</stp>
        <stp>All</stp>
        <stp/>
        <stp/>
        <stp>TRUE</stp>
        <stp>T</stp>
        <tr r="C129" s="2"/>
      </tp>
      <tp>
        <v>5467</v>
        <stp/>
        <stp>StudyData</stp>
        <stp>EP</stp>
        <stp>BAR</stp>
        <stp/>
        <stp>Open</stp>
        <stp>ADC</stp>
        <stp>-227</stp>
        <stp>All</stp>
        <stp/>
        <stp/>
        <stp>TRUE</stp>
        <stp>T</stp>
        <tr r="C229" s="2"/>
      </tp>
      <tp>
        <v>4709.75</v>
        <stp/>
        <stp>StudyData</stp>
        <stp>EP</stp>
        <stp>BAR</stp>
        <stp/>
        <stp>Open</stp>
        <stp>ADC</stp>
        <stp>-327</stp>
        <stp>All</stp>
        <stp/>
        <stp/>
        <stp>TRUE</stp>
        <stp>T</stp>
        <tr r="C329" s="2"/>
      </tp>
      <tp>
        <v>4830.75</v>
        <stp/>
        <stp>StudyData</stp>
        <stp>EP</stp>
        <stp>BAR</stp>
        <stp/>
        <stp>Open</stp>
        <stp>ADC</stp>
        <stp>-427</stp>
        <stp>All</stp>
        <stp/>
        <stp/>
        <stp>TRUE</stp>
        <stp>T</stp>
        <tr r="C429" s="2"/>
      </tp>
      <tp>
        <v>4479.5</v>
        <stp/>
        <stp>StudyData</stp>
        <stp>EP</stp>
        <stp>BAR</stp>
        <stp/>
        <stp>Open</stp>
        <stp>ADC</stp>
        <stp>-527</stp>
        <stp>All</stp>
        <stp/>
        <stp/>
        <stp>TRUE</stp>
        <stp>T</stp>
        <tr r="C529" s="2"/>
      </tp>
      <tp>
        <v>4478</v>
        <stp/>
        <stp>StudyData</stp>
        <stp>EP</stp>
        <stp>BAR</stp>
        <stp/>
        <stp>Open</stp>
        <stp>ADC</stp>
        <stp>-627</stp>
        <stp>All</stp>
        <stp/>
        <stp/>
        <stp>TRUE</stp>
        <stp>T</stp>
        <tr r="C629" s="2"/>
      </tp>
      <tp>
        <v>4963.5</v>
        <stp/>
        <stp>StudyData</stp>
        <stp>EP</stp>
        <stp>BAR</stp>
        <stp/>
        <stp>Open</stp>
        <stp>ADC</stp>
        <stp>-727</stp>
        <stp>All</stp>
        <stp/>
        <stp/>
        <stp>TRUE</stp>
        <stp>T</stp>
        <tr r="C729" s="2"/>
      </tp>
      <tp>
        <v>4228</v>
        <stp/>
        <stp>StudyData</stp>
        <stp>EP</stp>
        <stp>BAR</stp>
        <stp/>
        <stp>Close</stp>
        <stp>ADC</stp>
        <stp>-578</stp>
        <stp>All</stp>
        <stp/>
        <stp/>
        <stp>TRUE</stp>
        <stp>T</stp>
        <tr r="F580" s="2"/>
      </tp>
      <tp>
        <v>4523</v>
        <stp/>
        <stp>StudyData</stp>
        <stp>EP</stp>
        <stp>BAR</stp>
        <stp/>
        <stp>Close</stp>
        <stp>ADC</stp>
        <stp>-478</stp>
        <stp>All</stp>
        <stp/>
        <stp/>
        <stp>TRUE</stp>
        <stp>T</stp>
        <tr r="F480" s="2"/>
      </tp>
      <tp>
        <v>4832</v>
        <stp/>
        <stp>StudyData</stp>
        <stp>EP</stp>
        <stp>BAR</stp>
        <stp/>
        <stp>Close</stp>
        <stp>ADC</stp>
        <stp>-778</stp>
        <stp>All</stp>
        <stp/>
        <stp/>
        <stp>TRUE</stp>
        <stp>T</stp>
        <tr r="F780" s="2"/>
      </tp>
      <tp>
        <v>4166.5</v>
        <stp/>
        <stp>StudyData</stp>
        <stp>EP</stp>
        <stp>BAR</stp>
        <stp/>
        <stp>Close</stp>
        <stp>ADC</stp>
        <stp>-678</stp>
        <stp>All</stp>
        <stp/>
        <stp/>
        <stp>TRUE</stp>
        <stp>T</stp>
        <tr r="F680" s="2"/>
      </tp>
      <tp>
        <v>5634.75</v>
        <stp/>
        <stp>StudyData</stp>
        <stp>EP</stp>
        <stp>BAR</stp>
        <stp/>
        <stp>Close</stp>
        <stp>ADC</stp>
        <stp>-178</stp>
        <stp>All</stp>
        <stp/>
        <stp/>
        <stp>TRUE</stp>
        <stp>T</stp>
        <tr r="F180" s="2"/>
      </tp>
      <tp>
        <v>4804</v>
        <stp/>
        <stp>StudyData</stp>
        <stp>EP</stp>
        <stp>BAR</stp>
        <stp/>
        <stp>Close</stp>
        <stp>ADC</stp>
        <stp>-378</stp>
        <stp>All</stp>
        <stp/>
        <stp/>
        <stp>TRUE</stp>
        <stp>T</stp>
        <tr r="F380" s="2"/>
      </tp>
      <tp>
        <v>5140.75</v>
        <stp/>
        <stp>StudyData</stp>
        <stp>EP</stp>
        <stp>BAR</stp>
        <stp/>
        <stp>Close</stp>
        <stp>ADC</stp>
        <stp>-278</stp>
        <stp>All</stp>
        <stp/>
        <stp/>
        <stp>TRUE</stp>
        <stp>T</stp>
        <tr r="F280" s="2"/>
      </tp>
      <tp>
        <v>4577.5</v>
        <stp/>
        <stp>StudyData</stp>
        <stp>EP</stp>
        <stp>BAR</stp>
        <stp/>
        <stp>Close</stp>
        <stp>ADC</stp>
        <stp>-978</stp>
        <stp>All</stp>
        <stp/>
        <stp/>
        <stp>TRUE</stp>
        <stp>T</stp>
        <tr r="F980" s="2"/>
      </tp>
      <tp>
        <v>4987.75</v>
        <stp/>
        <stp>StudyData</stp>
        <stp>EP</stp>
        <stp>BAR</stp>
        <stp/>
        <stp>Close</stp>
        <stp>ADC</stp>
        <stp>-878</stp>
        <stp>All</stp>
        <stp/>
        <stp/>
        <stp>TRUE</stp>
        <stp>T</stp>
        <tr r="F880" s="2"/>
      </tp>
      <tp>
        <v>4307.75</v>
        <stp/>
        <stp>StudyData</stp>
        <stp>EP</stp>
        <stp>BAR</stp>
        <stp/>
        <stp>Close</stp>
        <stp>ADC</stp>
        <stp>-579</stp>
        <stp>All</stp>
        <stp/>
        <stp/>
        <stp>TRUE</stp>
        <stp>T</stp>
        <tr r="F581" s="2"/>
      </tp>
      <tp>
        <v>4534.75</v>
        <stp/>
        <stp>StudyData</stp>
        <stp>EP</stp>
        <stp>BAR</stp>
        <stp/>
        <stp>Close</stp>
        <stp>ADC</stp>
        <stp>-479</stp>
        <stp>All</stp>
        <stp/>
        <stp/>
        <stp>TRUE</stp>
        <stp>T</stp>
        <tr r="F481" s="2"/>
      </tp>
      <tp>
        <v>4886.75</v>
        <stp/>
        <stp>StudyData</stp>
        <stp>EP</stp>
        <stp>BAR</stp>
        <stp/>
        <stp>Close</stp>
        <stp>ADC</stp>
        <stp>-779</stp>
        <stp>All</stp>
        <stp/>
        <stp/>
        <stp>TRUE</stp>
        <stp>T</stp>
        <tr r="F781" s="2"/>
      </tp>
      <tp>
        <v>4162</v>
        <stp/>
        <stp>StudyData</stp>
        <stp>EP</stp>
        <stp>BAR</stp>
        <stp/>
        <stp>Close</stp>
        <stp>ADC</stp>
        <stp>-679</stp>
        <stp>All</stp>
        <stp/>
        <stp/>
        <stp>TRUE</stp>
        <stp>T</stp>
        <tr r="F681" s="2"/>
      </tp>
      <tp>
        <v>5623.75</v>
        <stp/>
        <stp>StudyData</stp>
        <stp>EP</stp>
        <stp>BAR</stp>
        <stp/>
        <stp>Close</stp>
        <stp>ADC</stp>
        <stp>-179</stp>
        <stp>All</stp>
        <stp/>
        <stp/>
        <stp>TRUE</stp>
        <stp>T</stp>
        <tr r="F181" s="2"/>
      </tp>
      <tp>
        <v>4776</v>
        <stp/>
        <stp>StudyData</stp>
        <stp>EP</stp>
        <stp>BAR</stp>
        <stp/>
        <stp>Close</stp>
        <stp>ADC</stp>
        <stp>-379</stp>
        <stp>All</stp>
        <stp/>
        <stp/>
        <stp>TRUE</stp>
        <stp>T</stp>
        <tr r="F381" s="2"/>
      </tp>
      <tp>
        <v>5129.25</v>
        <stp/>
        <stp>StudyData</stp>
        <stp>EP</stp>
        <stp>BAR</stp>
        <stp/>
        <stp>Close</stp>
        <stp>ADC</stp>
        <stp>-279</stp>
        <stp>All</stp>
        <stp/>
        <stp/>
        <stp>TRUE</stp>
        <stp>T</stp>
        <tr r="F281" s="2"/>
      </tp>
      <tp>
        <v>4576.75</v>
        <stp/>
        <stp>StudyData</stp>
        <stp>EP</stp>
        <stp>BAR</stp>
        <stp/>
        <stp>Close</stp>
        <stp>ADC</stp>
        <stp>-979</stp>
        <stp>All</stp>
        <stp/>
        <stp/>
        <stp>TRUE</stp>
        <stp>T</stp>
        <tr r="F981" s="2"/>
      </tp>
      <tp>
        <v>4987</v>
        <stp/>
        <stp>StudyData</stp>
        <stp>EP</stp>
        <stp>BAR</stp>
        <stp/>
        <stp>Close</stp>
        <stp>ADC</stp>
        <stp>-879</stp>
        <stp>All</stp>
        <stp/>
        <stp/>
        <stp>TRUE</stp>
        <stp>T</stp>
        <tr r="F881" s="2"/>
      </tp>
      <tp>
        <v>4430.5</v>
        <stp/>
        <stp>StudyData</stp>
        <stp>EP</stp>
        <stp>BAR</stp>
        <stp/>
        <stp>Close</stp>
        <stp>ADC</stp>
        <stp>-570</stp>
        <stp>All</stp>
        <stp/>
        <stp/>
        <stp>TRUE</stp>
        <stp>T</stp>
        <tr r="F572" s="2"/>
      </tp>
      <tp>
        <v>4582.5</v>
        <stp/>
        <stp>StudyData</stp>
        <stp>EP</stp>
        <stp>BAR</stp>
        <stp/>
        <stp>Close</stp>
        <stp>ADC</stp>
        <stp>-470</stp>
        <stp>All</stp>
        <stp/>
        <stp/>
        <stp>TRUE</stp>
        <stp>T</stp>
        <tr r="F472" s="2"/>
      </tp>
      <tp>
        <v>4975.5</v>
        <stp/>
        <stp>StudyData</stp>
        <stp>EP</stp>
        <stp>BAR</stp>
        <stp/>
        <stp>Close</stp>
        <stp>ADC</stp>
        <stp>-770</stp>
        <stp>All</stp>
        <stp/>
        <stp/>
        <stp>TRUE</stp>
        <stp>T</stp>
        <tr r="F772" s="2"/>
      </tp>
      <tp>
        <v>4280.25</v>
        <stp/>
        <stp>StudyData</stp>
        <stp>EP</stp>
        <stp>BAR</stp>
        <stp/>
        <stp>Close</stp>
        <stp>ADC</stp>
        <stp>-670</stp>
        <stp>All</stp>
        <stp/>
        <stp/>
        <stp>TRUE</stp>
        <stp>T</stp>
        <tr r="F672" s="2"/>
      </tp>
      <tp>
        <v>5675</v>
        <stp/>
        <stp>StudyData</stp>
        <stp>EP</stp>
        <stp>BAR</stp>
        <stp/>
        <stp>Close</stp>
        <stp>ADC</stp>
        <stp>-170</stp>
        <stp>All</stp>
        <stp/>
        <stp/>
        <stp>TRUE</stp>
        <stp>T</stp>
        <tr r="F172" s="2"/>
      </tp>
      <tp>
        <v>4823.5</v>
        <stp/>
        <stp>StudyData</stp>
        <stp>EP</stp>
        <stp>BAR</stp>
        <stp/>
        <stp>Close</stp>
        <stp>ADC</stp>
        <stp>-370</stp>
        <stp>All</stp>
        <stp/>
        <stp/>
        <stp>TRUE</stp>
        <stp>T</stp>
        <tr r="F372" s="2"/>
      </tp>
      <tp>
        <v>5188.25</v>
        <stp/>
        <stp>StudyData</stp>
        <stp>EP</stp>
        <stp>BAR</stp>
        <stp/>
        <stp>Close</stp>
        <stp>ADC</stp>
        <stp>-270</stp>
        <stp>All</stp>
        <stp/>
        <stp/>
        <stp>TRUE</stp>
        <stp>T</stp>
        <tr r="F272" s="2"/>
      </tp>
      <tp>
        <v>4585</v>
        <stp/>
        <stp>StudyData</stp>
        <stp>EP</stp>
        <stp>BAR</stp>
        <stp/>
        <stp>Close</stp>
        <stp>ADC</stp>
        <stp>-970</stp>
        <stp>All</stp>
        <stp/>
        <stp/>
        <stp>TRUE</stp>
        <stp>T</stp>
        <tr r="F972" s="2"/>
      </tp>
      <tp>
        <v>4910.5</v>
        <stp/>
        <stp>StudyData</stp>
        <stp>EP</stp>
        <stp>BAR</stp>
        <stp/>
        <stp>Close</stp>
        <stp>ADC</stp>
        <stp>-870</stp>
        <stp>All</stp>
        <stp/>
        <stp/>
        <stp>TRUE</stp>
        <stp>T</stp>
        <tr r="F872" s="2"/>
      </tp>
      <tp>
        <v>4446.5</v>
        <stp/>
        <stp>StudyData</stp>
        <stp>EP</stp>
        <stp>BAR</stp>
        <stp/>
        <stp>Close</stp>
        <stp>ADC</stp>
        <stp>-571</stp>
        <stp>All</stp>
        <stp/>
        <stp/>
        <stp>TRUE</stp>
        <stp>T</stp>
        <tr r="F573" s="2"/>
      </tp>
      <tp>
        <v>4569.5</v>
        <stp/>
        <stp>StudyData</stp>
        <stp>EP</stp>
        <stp>BAR</stp>
        <stp/>
        <stp>Close</stp>
        <stp>ADC</stp>
        <stp>-471</stp>
        <stp>All</stp>
        <stp/>
        <stp/>
        <stp>TRUE</stp>
        <stp>T</stp>
        <tr r="F473" s="2"/>
      </tp>
      <tp>
        <v>4952</v>
        <stp/>
        <stp>StudyData</stp>
        <stp>EP</stp>
        <stp>BAR</stp>
        <stp/>
        <stp>Close</stp>
        <stp>ADC</stp>
        <stp>-771</stp>
        <stp>All</stp>
        <stp/>
        <stp/>
        <stp>TRUE</stp>
        <stp>T</stp>
        <tr r="F773" s="2"/>
      </tp>
      <tp>
        <v>4312</v>
        <stp/>
        <stp>StudyData</stp>
        <stp>EP</stp>
        <stp>BAR</stp>
        <stp/>
        <stp>Close</stp>
        <stp>ADC</stp>
        <stp>-671</stp>
        <stp>All</stp>
        <stp/>
        <stp/>
        <stp>TRUE</stp>
        <stp>T</stp>
        <tr r="F673" s="2"/>
      </tp>
      <tp>
        <v>5668.5</v>
        <stp/>
        <stp>StudyData</stp>
        <stp>EP</stp>
        <stp>BAR</stp>
        <stp/>
        <stp>Close</stp>
        <stp>ADC</stp>
        <stp>-171</stp>
        <stp>All</stp>
        <stp/>
        <stp/>
        <stp>TRUE</stp>
        <stp>T</stp>
        <tr r="F173" s="2"/>
      </tp>
      <tp>
        <v>4818</v>
        <stp/>
        <stp>StudyData</stp>
        <stp>EP</stp>
        <stp>BAR</stp>
        <stp/>
        <stp>Close</stp>
        <stp>ADC</stp>
        <stp>-371</stp>
        <stp>All</stp>
        <stp/>
        <stp/>
        <stp>TRUE</stp>
        <stp>T</stp>
        <tr r="F373" s="2"/>
      </tp>
      <tp>
        <v>5130.25</v>
        <stp/>
        <stp>StudyData</stp>
        <stp>EP</stp>
        <stp>BAR</stp>
        <stp/>
        <stp>Close</stp>
        <stp>ADC</stp>
        <stp>-271</stp>
        <stp>All</stp>
        <stp/>
        <stp/>
        <stp>TRUE</stp>
        <stp>T</stp>
        <tr r="F273" s="2"/>
      </tp>
      <tp>
        <v>4622</v>
        <stp/>
        <stp>StudyData</stp>
        <stp>EP</stp>
        <stp>BAR</stp>
        <stp/>
        <stp>Close</stp>
        <stp>ADC</stp>
        <stp>-971</stp>
        <stp>All</stp>
        <stp/>
        <stp/>
        <stp>TRUE</stp>
        <stp>T</stp>
        <tr r="F973" s="2"/>
      </tp>
      <tp>
        <v>4935.25</v>
        <stp/>
        <stp>StudyData</stp>
        <stp>EP</stp>
        <stp>BAR</stp>
        <stp/>
        <stp>Close</stp>
        <stp>ADC</stp>
        <stp>-871</stp>
        <stp>All</stp>
        <stp/>
        <stp/>
        <stp>TRUE</stp>
        <stp>T</stp>
        <tr r="F873" s="2"/>
      </tp>
      <tp>
        <v>4427.75</v>
        <stp/>
        <stp>StudyData</stp>
        <stp>EP</stp>
        <stp>BAR</stp>
        <stp/>
        <stp>Close</stp>
        <stp>ADC</stp>
        <stp>-572</stp>
        <stp>All</stp>
        <stp/>
        <stp/>
        <stp>TRUE</stp>
        <stp>T</stp>
        <tr r="F574" s="2"/>
      </tp>
      <tp>
        <v>4578.5</v>
        <stp/>
        <stp>StudyData</stp>
        <stp>EP</stp>
        <stp>BAR</stp>
        <stp/>
        <stp>Close</stp>
        <stp>ADC</stp>
        <stp>-472</stp>
        <stp>All</stp>
        <stp/>
        <stp/>
        <stp>TRUE</stp>
        <stp>T</stp>
        <tr r="F474" s="2"/>
      </tp>
      <tp>
        <v>5060.25</v>
        <stp/>
        <stp>StudyData</stp>
        <stp>EP</stp>
        <stp>BAR</stp>
        <stp/>
        <stp>Close</stp>
        <stp>ADC</stp>
        <stp>-772</stp>
        <stp>All</stp>
        <stp/>
        <stp/>
        <stp>TRUE</stp>
        <stp>T</stp>
        <tr r="F774" s="2"/>
      </tp>
      <tp>
        <v>4316.25</v>
        <stp/>
        <stp>StudyData</stp>
        <stp>EP</stp>
        <stp>BAR</stp>
        <stp/>
        <stp>Close</stp>
        <stp>ADC</stp>
        <stp>-672</stp>
        <stp>All</stp>
        <stp/>
        <stp/>
        <stp>TRUE</stp>
        <stp>T</stp>
        <tr r="F674" s="2"/>
      </tp>
      <tp>
        <v>5648.5</v>
        <stp/>
        <stp>StudyData</stp>
        <stp>EP</stp>
        <stp>BAR</stp>
        <stp/>
        <stp>Close</stp>
        <stp>ADC</stp>
        <stp>-172</stp>
        <stp>All</stp>
        <stp/>
        <stp/>
        <stp>TRUE</stp>
        <stp>T</stp>
        <tr r="F174" s="2"/>
      </tp>
      <tp>
        <v>4833.25</v>
        <stp/>
        <stp>StudyData</stp>
        <stp>EP</stp>
        <stp>BAR</stp>
        <stp/>
        <stp>Close</stp>
        <stp>ADC</stp>
        <stp>-372</stp>
        <stp>All</stp>
        <stp/>
        <stp/>
        <stp>TRUE</stp>
        <stp>T</stp>
        <tr r="F374" s="2"/>
      </tp>
      <tp>
        <v>5210.75</v>
        <stp/>
        <stp>StudyData</stp>
        <stp>EP</stp>
        <stp>BAR</stp>
        <stp/>
        <stp>Close</stp>
        <stp>ADC</stp>
        <stp>-272</stp>
        <stp>All</stp>
        <stp/>
        <stp/>
        <stp>TRUE</stp>
        <stp>T</stp>
        <tr r="F274" s="2"/>
      </tp>
      <tp>
        <v>4583.75</v>
        <stp/>
        <stp>StudyData</stp>
        <stp>EP</stp>
        <stp>BAR</stp>
        <stp/>
        <stp>Close</stp>
        <stp>ADC</stp>
        <stp>-972</stp>
        <stp>All</stp>
        <stp/>
        <stp/>
        <stp>TRUE</stp>
        <stp>T</stp>
        <tr r="F974" s="2"/>
      </tp>
      <tp>
        <v>4924.75</v>
        <stp/>
        <stp>StudyData</stp>
        <stp>EP</stp>
        <stp>BAR</stp>
        <stp/>
        <stp>Close</stp>
        <stp>ADC</stp>
        <stp>-872</stp>
        <stp>All</stp>
        <stp/>
        <stp/>
        <stp>TRUE</stp>
        <stp>T</stp>
        <tr r="F874" s="2"/>
      </tp>
      <tp>
        <v>4441</v>
        <stp/>
        <stp>StudyData</stp>
        <stp>EP</stp>
        <stp>BAR</stp>
        <stp/>
        <stp>Close</stp>
        <stp>ADC</stp>
        <stp>-573</stp>
        <stp>All</stp>
        <stp/>
        <stp/>
        <stp>TRUE</stp>
        <stp>T</stp>
        <tr r="F575" s="2"/>
      </tp>
      <tp>
        <v>4524.75</v>
        <stp/>
        <stp>StudyData</stp>
        <stp>EP</stp>
        <stp>BAR</stp>
        <stp/>
        <stp>Close</stp>
        <stp>ADC</stp>
        <stp>-473</stp>
        <stp>All</stp>
        <stp/>
        <stp/>
        <stp>TRUE</stp>
        <stp>T</stp>
        <tr r="F475" s="2"/>
      </tp>
      <tp>
        <v>5018</v>
        <stp/>
        <stp>StudyData</stp>
        <stp>EP</stp>
        <stp>BAR</stp>
        <stp/>
        <stp>Close</stp>
        <stp>ADC</stp>
        <stp>-773</stp>
        <stp>All</stp>
        <stp/>
        <stp/>
        <stp>TRUE</stp>
        <stp>T</stp>
        <tr r="F775" s="2"/>
      </tp>
      <tp>
        <v>4394.5</v>
        <stp/>
        <stp>StudyData</stp>
        <stp>EP</stp>
        <stp>BAR</stp>
        <stp/>
        <stp>Close</stp>
        <stp>ADC</stp>
        <stp>-673</stp>
        <stp>All</stp>
        <stp/>
        <stp/>
        <stp>TRUE</stp>
        <stp>T</stp>
        <tr r="F675" s="2"/>
      </tp>
      <tp>
        <v>5665.75</v>
        <stp/>
        <stp>StudyData</stp>
        <stp>EP</stp>
        <stp>BAR</stp>
        <stp/>
        <stp>Close</stp>
        <stp>ADC</stp>
        <stp>-173</stp>
        <stp>All</stp>
        <stp/>
        <stp/>
        <stp>TRUE</stp>
        <stp>T</stp>
        <tr r="F175" s="2"/>
      </tp>
      <tp>
        <v>4864.25</v>
        <stp/>
        <stp>StudyData</stp>
        <stp>EP</stp>
        <stp>BAR</stp>
        <stp/>
        <stp>Close</stp>
        <stp>ADC</stp>
        <stp>-373</stp>
        <stp>All</stp>
        <stp/>
        <stp/>
        <stp>TRUE</stp>
        <stp>T</stp>
        <tr r="F375" s="2"/>
      </tp>
      <tp>
        <v>5214.25</v>
        <stp/>
        <stp>StudyData</stp>
        <stp>EP</stp>
        <stp>BAR</stp>
        <stp/>
        <stp>Close</stp>
        <stp>ADC</stp>
        <stp>-273</stp>
        <stp>All</stp>
        <stp/>
        <stp/>
        <stp>TRUE</stp>
        <stp>T</stp>
        <tr r="F275" s="2"/>
      </tp>
      <tp>
        <v>4612.75</v>
        <stp/>
        <stp>StudyData</stp>
        <stp>EP</stp>
        <stp>BAR</stp>
        <stp/>
        <stp>Close</stp>
        <stp>ADC</stp>
        <stp>-973</stp>
        <stp>All</stp>
        <stp/>
        <stp/>
        <stp>TRUE</stp>
        <stp>T</stp>
        <tr r="F975" s="2"/>
      </tp>
      <tp>
        <v>4958.75</v>
        <stp/>
        <stp>StudyData</stp>
        <stp>EP</stp>
        <stp>BAR</stp>
        <stp/>
        <stp>Close</stp>
        <stp>ADC</stp>
        <stp>-873</stp>
        <stp>All</stp>
        <stp/>
        <stp/>
        <stp>TRUE</stp>
        <stp>T</stp>
        <tr r="F875" s="2"/>
      </tp>
      <tp>
        <v>4472</v>
        <stp/>
        <stp>StudyData</stp>
        <stp>EP</stp>
        <stp>BAR</stp>
        <stp/>
        <stp>Close</stp>
        <stp>ADC</stp>
        <stp>-574</stp>
        <stp>All</stp>
        <stp/>
        <stp/>
        <stp>TRUE</stp>
        <stp>T</stp>
        <tr r="F576" s="2"/>
      </tp>
      <tp>
        <v>4542.25</v>
        <stp/>
        <stp>StudyData</stp>
        <stp>EP</stp>
        <stp>BAR</stp>
        <stp/>
        <stp>Close</stp>
        <stp>ADC</stp>
        <stp>-474</stp>
        <stp>All</stp>
        <stp/>
        <stp/>
        <stp>TRUE</stp>
        <stp>T</stp>
        <tr r="F476" s="2"/>
      </tp>
      <tp>
        <v>4987.25</v>
        <stp/>
        <stp>StudyData</stp>
        <stp>EP</stp>
        <stp>BAR</stp>
        <stp/>
        <stp>Close</stp>
        <stp>ADC</stp>
        <stp>-774</stp>
        <stp>All</stp>
        <stp/>
        <stp/>
        <stp>TRUE</stp>
        <stp>T</stp>
        <tr r="F776" s="2"/>
      </tp>
      <tp>
        <v>4407</v>
        <stp/>
        <stp>StudyData</stp>
        <stp>EP</stp>
        <stp>BAR</stp>
        <stp/>
        <stp>Close</stp>
        <stp>ADC</stp>
        <stp>-674</stp>
        <stp>All</stp>
        <stp/>
        <stp/>
        <stp>TRUE</stp>
        <stp>T</stp>
        <tr r="F676" s="2"/>
      </tp>
      <tp>
        <v>5676</v>
        <stp/>
        <stp>StudyData</stp>
        <stp>EP</stp>
        <stp>BAR</stp>
        <stp/>
        <stp>Close</stp>
        <stp>ADC</stp>
        <stp>-174</stp>
        <stp>All</stp>
        <stp/>
        <stp/>
        <stp>TRUE</stp>
        <stp>T</stp>
        <tr r="F176" s="2"/>
      </tp>
      <tp>
        <v>4883.25</v>
        <stp/>
        <stp>StudyData</stp>
        <stp>EP</stp>
        <stp>BAR</stp>
        <stp/>
        <stp>Close</stp>
        <stp>ADC</stp>
        <stp>-374</stp>
        <stp>All</stp>
        <stp/>
        <stp/>
        <stp>TRUE</stp>
        <stp>T</stp>
        <tr r="F376" s="2"/>
      </tp>
      <tp>
        <v>5176</v>
        <stp/>
        <stp>StudyData</stp>
        <stp>EP</stp>
        <stp>BAR</stp>
        <stp/>
        <stp>Close</stp>
        <stp>ADC</stp>
        <stp>-274</stp>
        <stp>All</stp>
        <stp/>
        <stp/>
        <stp>TRUE</stp>
        <stp>T</stp>
        <tr r="F276" s="2"/>
      </tp>
      <tp>
        <v>4633.5</v>
        <stp/>
        <stp>StudyData</stp>
        <stp>EP</stp>
        <stp>BAR</stp>
        <stp/>
        <stp>Close</stp>
        <stp>ADC</stp>
        <stp>-974</stp>
        <stp>All</stp>
        <stp/>
        <stp/>
        <stp>TRUE</stp>
        <stp>T</stp>
        <tr r="F976" s="2"/>
      </tp>
      <tp>
        <v>4979</v>
        <stp/>
        <stp>StudyData</stp>
        <stp>EP</stp>
        <stp>BAR</stp>
        <stp/>
        <stp>Close</stp>
        <stp>ADC</stp>
        <stp>-874</stp>
        <stp>All</stp>
        <stp/>
        <stp/>
        <stp>TRUE</stp>
        <stp>T</stp>
        <tr r="F876" s="2"/>
      </tp>
      <tp>
        <v>4438.5</v>
        <stp/>
        <stp>StudyData</stp>
        <stp>EP</stp>
        <stp>BAR</stp>
        <stp/>
        <stp>Close</stp>
        <stp>ADC</stp>
        <stp>-575</stp>
        <stp>All</stp>
        <stp/>
        <stp/>
        <stp>TRUE</stp>
        <stp>T</stp>
        <tr r="F577" s="2"/>
      </tp>
      <tp>
        <v>4542</v>
        <stp/>
        <stp>StudyData</stp>
        <stp>EP</stp>
        <stp>BAR</stp>
        <stp/>
        <stp>Close</stp>
        <stp>ADC</stp>
        <stp>-475</stp>
        <stp>All</stp>
        <stp/>
        <stp/>
        <stp>TRUE</stp>
        <stp>T</stp>
        <tr r="F477" s="2"/>
      </tp>
      <tp>
        <v>4906.25</v>
        <stp/>
        <stp>StudyData</stp>
        <stp>EP</stp>
        <stp>BAR</stp>
        <stp/>
        <stp>Close</stp>
        <stp>ADC</stp>
        <stp>-775</stp>
        <stp>All</stp>
        <stp/>
        <stp/>
        <stp>TRUE</stp>
        <stp>T</stp>
        <tr r="F777" s="2"/>
      </tp>
      <tp>
        <v>4290.5</v>
        <stp/>
        <stp>StudyData</stp>
        <stp>EP</stp>
        <stp>BAR</stp>
        <stp/>
        <stp>Close</stp>
        <stp>ADC</stp>
        <stp>-675</stp>
        <stp>All</stp>
        <stp/>
        <stp/>
        <stp>TRUE</stp>
        <stp>T</stp>
        <tr r="F677" s="2"/>
      </tp>
      <tp>
        <v>5691.25</v>
        <stp/>
        <stp>StudyData</stp>
        <stp>EP</stp>
        <stp>BAR</stp>
        <stp/>
        <stp>Close</stp>
        <stp>ADC</stp>
        <stp>-175</stp>
        <stp>All</stp>
        <stp/>
        <stp/>
        <stp>TRUE</stp>
        <stp>T</stp>
        <tr r="F177" s="2"/>
      </tp>
      <tp>
        <v>4877.75</v>
        <stp/>
        <stp>StudyData</stp>
        <stp>EP</stp>
        <stp>BAR</stp>
        <stp/>
        <stp>Close</stp>
        <stp>ADC</stp>
        <stp>-375</stp>
        <stp>All</stp>
        <stp/>
        <stp/>
        <stp>TRUE</stp>
        <stp>T</stp>
        <tr r="F377" s="2"/>
      </tp>
      <tp>
        <v>5183</v>
        <stp/>
        <stp>StudyData</stp>
        <stp>EP</stp>
        <stp>BAR</stp>
        <stp/>
        <stp>Close</stp>
        <stp>ADC</stp>
        <stp>-275</stp>
        <stp>All</stp>
        <stp/>
        <stp/>
        <stp>TRUE</stp>
        <stp>T</stp>
        <tr r="F277" s="2"/>
      </tp>
      <tp>
        <v>4619.75</v>
        <stp/>
        <stp>StudyData</stp>
        <stp>EP</stp>
        <stp>BAR</stp>
        <stp/>
        <stp>Close</stp>
        <stp>ADC</stp>
        <stp>-975</stp>
        <stp>All</stp>
        <stp/>
        <stp/>
        <stp>TRUE</stp>
        <stp>T</stp>
        <tr r="F977" s="2"/>
      </tp>
      <tp>
        <v>4985.75</v>
        <stp/>
        <stp>StudyData</stp>
        <stp>EP</stp>
        <stp>BAR</stp>
        <stp/>
        <stp>Close</stp>
        <stp>ADC</stp>
        <stp>-875</stp>
        <stp>All</stp>
        <stp/>
        <stp/>
        <stp>TRUE</stp>
        <stp>T</stp>
        <tr r="F877" s="2"/>
      </tp>
      <tp>
        <v>4472.75</v>
        <stp/>
        <stp>StudyData</stp>
        <stp>EP</stp>
        <stp>BAR</stp>
        <stp/>
        <stp>Close</stp>
        <stp>ADC</stp>
        <stp>-576</stp>
        <stp>All</stp>
        <stp/>
        <stp/>
        <stp>TRUE</stp>
        <stp>T</stp>
        <tr r="F578" s="2"/>
      </tp>
      <tp>
        <v>4537.75</v>
        <stp/>
        <stp>StudyData</stp>
        <stp>EP</stp>
        <stp>BAR</stp>
        <stp/>
        <stp>Close</stp>
        <stp>ADC</stp>
        <stp>-476</stp>
        <stp>All</stp>
        <stp/>
        <stp/>
        <stp>TRUE</stp>
        <stp>T</stp>
        <tr r="F478" s="2"/>
      </tp>
      <tp>
        <v>4800.75</v>
        <stp/>
        <stp>StudyData</stp>
        <stp>EP</stp>
        <stp>BAR</stp>
        <stp/>
        <stp>Close</stp>
        <stp>ADC</stp>
        <stp>-776</stp>
        <stp>All</stp>
        <stp/>
        <stp/>
        <stp>TRUE</stp>
        <stp>T</stp>
        <tr r="F778" s="2"/>
      </tp>
      <tp>
        <v>4253.5</v>
        <stp/>
        <stp>StudyData</stp>
        <stp>EP</stp>
        <stp>BAR</stp>
        <stp/>
        <stp>Close</stp>
        <stp>ADC</stp>
        <stp>-676</stp>
        <stp>All</stp>
        <stp/>
        <stp/>
        <stp>TRUE</stp>
        <stp>T</stp>
        <tr r="F678" s="2"/>
      </tp>
      <tp>
        <v>5677.75</v>
        <stp/>
        <stp>StudyData</stp>
        <stp>EP</stp>
        <stp>BAR</stp>
        <stp/>
        <stp>Close</stp>
        <stp>ADC</stp>
        <stp>-176</stp>
        <stp>All</stp>
        <stp/>
        <stp/>
        <stp>TRUE</stp>
        <stp>T</stp>
        <tr r="F178" s="2"/>
      </tp>
      <tp>
        <v>4886</v>
        <stp/>
        <stp>StudyData</stp>
        <stp>EP</stp>
        <stp>BAR</stp>
        <stp/>
        <stp>Close</stp>
        <stp>ADC</stp>
        <stp>-376</stp>
        <stp>All</stp>
        <stp/>
        <stp/>
        <stp>TRUE</stp>
        <stp>T</stp>
        <tr r="F378" s="2"/>
      </tp>
      <tp>
        <v>5157.75</v>
        <stp/>
        <stp>StudyData</stp>
        <stp>EP</stp>
        <stp>BAR</stp>
        <stp/>
        <stp>Close</stp>
        <stp>ADC</stp>
        <stp>-276</stp>
        <stp>All</stp>
        <stp/>
        <stp/>
        <stp>TRUE</stp>
        <stp>T</stp>
        <tr r="F278" s="2"/>
      </tp>
      <tp>
        <v>4575.25</v>
        <stp/>
        <stp>StudyData</stp>
        <stp>EP</stp>
        <stp>BAR</stp>
        <stp/>
        <stp>Close</stp>
        <stp>ADC</stp>
        <stp>-976</stp>
        <stp>All</stp>
        <stp/>
        <stp/>
        <stp>TRUE</stp>
        <stp>T</stp>
        <tr r="F978" s="2"/>
      </tp>
      <tp>
        <v>5001</v>
        <stp/>
        <stp>StudyData</stp>
        <stp>EP</stp>
        <stp>BAR</stp>
        <stp/>
        <stp>Close</stp>
        <stp>ADC</stp>
        <stp>-876</stp>
        <stp>All</stp>
        <stp/>
        <stp/>
        <stp>TRUE</stp>
        <stp>T</stp>
        <tr r="F878" s="2"/>
      </tp>
      <tp>
        <v>4433.5</v>
        <stp/>
        <stp>StudyData</stp>
        <stp>EP</stp>
        <stp>BAR</stp>
        <stp/>
        <stp>Close</stp>
        <stp>ADC</stp>
        <stp>-577</stp>
        <stp>All</stp>
        <stp/>
        <stp/>
        <stp>TRUE</stp>
        <stp>T</stp>
        <tr r="F579" s="2"/>
      </tp>
      <tp>
        <v>4537.75</v>
        <stp/>
        <stp>StudyData</stp>
        <stp>EP</stp>
        <stp>BAR</stp>
        <stp/>
        <stp>Close</stp>
        <stp>ADC</stp>
        <stp>-477</stp>
        <stp>All</stp>
        <stp/>
        <stp/>
        <stp>TRUE</stp>
        <stp>T</stp>
        <tr r="F479" s="2"/>
      </tp>
      <tp>
        <v>4824.5</v>
        <stp/>
        <stp>StudyData</stp>
        <stp>EP</stp>
        <stp>BAR</stp>
        <stp/>
        <stp>Close</stp>
        <stp>ADC</stp>
        <stp>-777</stp>
        <stp>All</stp>
        <stp/>
        <stp/>
        <stp>TRUE</stp>
        <stp>T</stp>
        <tr r="F779" s="2"/>
      </tp>
      <tp>
        <v>4258.5</v>
        <stp/>
        <stp>StudyData</stp>
        <stp>EP</stp>
        <stp>BAR</stp>
        <stp/>
        <stp>Close</stp>
        <stp>ADC</stp>
        <stp>-677</stp>
        <stp>All</stp>
        <stp/>
        <stp/>
        <stp>TRUE</stp>
        <stp>T</stp>
        <tr r="F679" s="2"/>
      </tp>
      <tp>
        <v>5633.75</v>
        <stp/>
        <stp>StudyData</stp>
        <stp>EP</stp>
        <stp>BAR</stp>
        <stp/>
        <stp>Close</stp>
        <stp>ADC</stp>
        <stp>-177</stp>
        <stp>All</stp>
        <stp/>
        <stp/>
        <stp>TRUE</stp>
        <stp>T</stp>
        <tr r="F179" s="2"/>
      </tp>
      <tp>
        <v>4868.5</v>
        <stp/>
        <stp>StudyData</stp>
        <stp>EP</stp>
        <stp>BAR</stp>
        <stp/>
        <stp>Close</stp>
        <stp>ADC</stp>
        <stp>-377</stp>
        <stp>All</stp>
        <stp/>
        <stp/>
        <stp>TRUE</stp>
        <stp>T</stp>
        <tr r="F379" s="2"/>
      </tp>
      <tp>
        <v>5154.75</v>
        <stp/>
        <stp>StudyData</stp>
        <stp>EP</stp>
        <stp>BAR</stp>
        <stp/>
        <stp>Close</stp>
        <stp>ADC</stp>
        <stp>-277</stp>
        <stp>All</stp>
        <stp/>
        <stp/>
        <stp>TRUE</stp>
        <stp>T</stp>
        <tr r="F279" s="2"/>
      </tp>
      <tp>
        <v>4590</v>
        <stp/>
        <stp>StudyData</stp>
        <stp>EP</stp>
        <stp>BAR</stp>
        <stp/>
        <stp>Close</stp>
        <stp>ADC</stp>
        <stp>-977</stp>
        <stp>All</stp>
        <stp/>
        <stp/>
        <stp>TRUE</stp>
        <stp>T</stp>
        <tr r="F979" s="2"/>
      </tp>
      <tp>
        <v>5001.75</v>
        <stp/>
        <stp>StudyData</stp>
        <stp>EP</stp>
        <stp>BAR</stp>
        <stp/>
        <stp>Close</stp>
        <stp>ADC</stp>
        <stp>-877</stp>
        <stp>All</stp>
        <stp/>
        <stp/>
        <stp>TRUE</stp>
        <stp>T</stp>
        <tr r="F879" s="2"/>
      </tp>
      <tp>
        <v>5176.25</v>
        <stp/>
        <stp>StudyData</stp>
        <stp>EP</stp>
        <stp>BAR</stp>
        <stp/>
        <stp>Open</stp>
        <stp>ADC</stp>
        <stp>-818</stp>
        <stp>All</stp>
        <stp/>
        <stp/>
        <stp>TRUE</stp>
        <stp>T</stp>
        <tr r="C820" s="2"/>
      </tp>
      <tp>
        <v>4794.5</v>
        <stp/>
        <stp>StudyData</stp>
        <stp>EP</stp>
        <stp>BAR</stp>
        <stp/>
        <stp>Open</stp>
        <stp>ADC</stp>
        <stp>-918</stp>
        <stp>All</stp>
        <stp/>
        <stp/>
        <stp>TRUE</stp>
        <stp>T</stp>
        <tr r="C920" s="2"/>
      </tp>
      <tp>
        <v>5619.75</v>
        <stp/>
        <stp>StudyData</stp>
        <stp>EP</stp>
        <stp>BAR</stp>
        <stp/>
        <stp>Open</stp>
        <stp>ADC</stp>
        <stp>-118</stp>
        <stp>All</stp>
        <stp/>
        <stp/>
        <stp>TRUE</stp>
        <stp>T</stp>
        <tr r="C120" s="2"/>
      </tp>
      <tp>
        <v>5292.5</v>
        <stp/>
        <stp>StudyData</stp>
        <stp>EP</stp>
        <stp>BAR</stp>
        <stp/>
        <stp>Open</stp>
        <stp>ADC</stp>
        <stp>-218</stp>
        <stp>All</stp>
        <stp/>
        <stp/>
        <stp>TRUE</stp>
        <stp>T</stp>
        <tr r="C220" s="2"/>
      </tp>
      <tp>
        <v>4874</v>
        <stp/>
        <stp>StudyData</stp>
        <stp>EP</stp>
        <stp>BAR</stp>
        <stp/>
        <stp>Open</stp>
        <stp>ADC</stp>
        <stp>-318</stp>
        <stp>All</stp>
        <stp/>
        <stp/>
        <stp>TRUE</stp>
        <stp>T</stp>
        <tr r="C320" s="2"/>
      </tp>
      <tp>
        <v>4797</v>
        <stp/>
        <stp>StudyData</stp>
        <stp>EP</stp>
        <stp>BAR</stp>
        <stp/>
        <stp>Open</stp>
        <stp>ADC</stp>
        <stp>-418</stp>
        <stp>All</stp>
        <stp/>
        <stp/>
        <stp>TRUE</stp>
        <stp>T</stp>
        <tr r="C420" s="2"/>
      </tp>
      <tp>
        <v>4564</v>
        <stp/>
        <stp>StudyData</stp>
        <stp>EP</stp>
        <stp>BAR</stp>
        <stp/>
        <stp>Open</stp>
        <stp>ADC</stp>
        <stp>-518</stp>
        <stp>All</stp>
        <stp/>
        <stp/>
        <stp>TRUE</stp>
        <stp>T</stp>
        <tr r="C520" s="2"/>
      </tp>
      <tp>
        <v>4429.25</v>
        <stp/>
        <stp>StudyData</stp>
        <stp>EP</stp>
        <stp>BAR</stp>
        <stp/>
        <stp>Open</stp>
        <stp>ADC</stp>
        <stp>-618</stp>
        <stp>All</stp>
        <stp/>
        <stp/>
        <stp>TRUE</stp>
        <stp>T</stp>
        <tr r="C620" s="2"/>
      </tp>
      <tp>
        <v>4960.25</v>
        <stp/>
        <stp>StudyData</stp>
        <stp>EP</stp>
        <stp>BAR</stp>
        <stp/>
        <stp>Open</stp>
        <stp>ADC</stp>
        <stp>-718</stp>
        <stp>All</stp>
        <stp/>
        <stp/>
        <stp>TRUE</stp>
        <stp>T</stp>
        <tr r="C720" s="2"/>
      </tp>
      <tp>
        <v>5162</v>
        <stp/>
        <stp>StudyData</stp>
        <stp>EP</stp>
        <stp>BAR</stp>
        <stp/>
        <stp>Open</stp>
        <stp>ADC</stp>
        <stp>-819</stp>
        <stp>All</stp>
        <stp/>
        <stp/>
        <stp>TRUE</stp>
        <stp>T</stp>
        <tr r="C821" s="2"/>
      </tp>
      <tp>
        <v>4807.5</v>
        <stp/>
        <stp>StudyData</stp>
        <stp>EP</stp>
        <stp>BAR</stp>
        <stp/>
        <stp>Open</stp>
        <stp>ADC</stp>
        <stp>-919</stp>
        <stp>All</stp>
        <stp/>
        <stp/>
        <stp>TRUE</stp>
        <stp>T</stp>
        <tr r="C921" s="2"/>
      </tp>
      <tp>
        <v>5541.5</v>
        <stp/>
        <stp>StudyData</stp>
        <stp>EP</stp>
        <stp>BAR</stp>
        <stp/>
        <stp>Open</stp>
        <stp>ADC</stp>
        <stp>-119</stp>
        <stp>All</stp>
        <stp/>
        <stp/>
        <stp>TRUE</stp>
        <stp>T</stp>
        <tr r="C121" s="2"/>
      </tp>
      <tp>
        <v>5297.5</v>
        <stp/>
        <stp>StudyData</stp>
        <stp>EP</stp>
        <stp>BAR</stp>
        <stp/>
        <stp>Open</stp>
        <stp>ADC</stp>
        <stp>-219</stp>
        <stp>All</stp>
        <stp/>
        <stp/>
        <stp>TRUE</stp>
        <stp>T</stp>
        <tr r="C221" s="2"/>
      </tp>
      <tp>
        <v>4839</v>
        <stp/>
        <stp>StudyData</stp>
        <stp>EP</stp>
        <stp>BAR</stp>
        <stp/>
        <stp>Open</stp>
        <stp>ADC</stp>
        <stp>-319</stp>
        <stp>All</stp>
        <stp/>
        <stp/>
        <stp>TRUE</stp>
        <stp>T</stp>
        <tr r="C321" s="2"/>
      </tp>
      <tp>
        <v>4785.5</v>
        <stp/>
        <stp>StudyData</stp>
        <stp>EP</stp>
        <stp>BAR</stp>
        <stp/>
        <stp>Open</stp>
        <stp>ADC</stp>
        <stp>-419</stp>
        <stp>All</stp>
        <stp/>
        <stp/>
        <stp>TRUE</stp>
        <stp>T</stp>
        <tr r="C421" s="2"/>
      </tp>
      <tp>
        <v>4574.75</v>
        <stp/>
        <stp>StudyData</stp>
        <stp>EP</stp>
        <stp>BAR</stp>
        <stp/>
        <stp>Open</stp>
        <stp>ADC</stp>
        <stp>-519</stp>
        <stp>All</stp>
        <stp/>
        <stp/>
        <stp>TRUE</stp>
        <stp>T</stp>
        <tr r="C521" s="2"/>
      </tp>
      <tp>
        <v>4610</v>
        <stp/>
        <stp>StudyData</stp>
        <stp>EP</stp>
        <stp>BAR</stp>
        <stp/>
        <stp>Open</stp>
        <stp>ADC</stp>
        <stp>-619</stp>
        <stp>All</stp>
        <stp/>
        <stp/>
        <stp>TRUE</stp>
        <stp>T</stp>
        <tr r="C621" s="2"/>
      </tp>
      <tp>
        <v>4933.25</v>
        <stp/>
        <stp>StudyData</stp>
        <stp>EP</stp>
        <stp>BAR</stp>
        <stp/>
        <stp>Open</stp>
        <stp>ADC</stp>
        <stp>-719</stp>
        <stp>All</stp>
        <stp/>
        <stp/>
        <stp>TRUE</stp>
        <stp>T</stp>
        <tr r="C721" s="2"/>
      </tp>
      <tp>
        <v>5008.75</v>
        <stp/>
        <stp>StudyData</stp>
        <stp>EP</stp>
        <stp>BAR</stp>
        <stp/>
        <stp>High</stp>
        <stp>ADC</stp>
        <stp>-879</stp>
        <stp>All</stp>
        <stp/>
        <stp/>
        <stp>TRUE</stp>
        <stp>T</stp>
        <tr r="D881" s="2"/>
      </tp>
      <tp>
        <v>4578.75</v>
        <stp/>
        <stp>StudyData</stp>
        <stp>EP</stp>
        <stp>BAR</stp>
        <stp/>
        <stp>High</stp>
        <stp>ADC</stp>
        <stp>-979</stp>
        <stp>All</stp>
        <stp/>
        <stp/>
        <stp>TRUE</stp>
        <stp>T</stp>
        <tr r="D981" s="2"/>
      </tp>
      <tp>
        <v>5134</v>
        <stp/>
        <stp>StudyData</stp>
        <stp>EP</stp>
        <stp>BAR</stp>
        <stp/>
        <stp>High</stp>
        <stp>ADC</stp>
        <stp>-279</stp>
        <stp>All</stp>
        <stp/>
        <stp/>
        <stp>TRUE</stp>
        <stp>T</stp>
        <tr r="D281" s="2"/>
      </tp>
      <tp>
        <v>4790.75</v>
        <stp/>
        <stp>StudyData</stp>
        <stp>EP</stp>
        <stp>BAR</stp>
        <stp/>
        <stp>High</stp>
        <stp>ADC</stp>
        <stp>-379</stp>
        <stp>All</stp>
        <stp/>
        <stp/>
        <stp>TRUE</stp>
        <stp>T</stp>
        <tr r="D381" s="2"/>
      </tp>
      <tp>
        <v>5650.75</v>
        <stp/>
        <stp>StudyData</stp>
        <stp>EP</stp>
        <stp>BAR</stp>
        <stp/>
        <stp>High</stp>
        <stp>ADC</stp>
        <stp>-179</stp>
        <stp>All</stp>
        <stp/>
        <stp/>
        <stp>TRUE</stp>
        <stp>T</stp>
        <tr r="D181" s="2"/>
      </tp>
      <tp>
        <v>4324</v>
        <stp/>
        <stp>StudyData</stp>
        <stp>EP</stp>
        <stp>BAR</stp>
        <stp/>
        <stp>High</stp>
        <stp>ADC</stp>
        <stp>-679</stp>
        <stp>All</stp>
        <stp/>
        <stp/>
        <stp>TRUE</stp>
        <stp>T</stp>
        <tr r="D681" s="2"/>
      </tp>
      <tp>
        <v>4910.5</v>
        <stp/>
        <stp>StudyData</stp>
        <stp>EP</stp>
        <stp>BAR</stp>
        <stp/>
        <stp>High</stp>
        <stp>ADC</stp>
        <stp>-779</stp>
        <stp>All</stp>
        <stp/>
        <stp/>
        <stp>TRUE</stp>
        <stp>T</stp>
        <tr r="D781" s="2"/>
      </tp>
      <tp>
        <v>4577.5</v>
        <stp/>
        <stp>StudyData</stp>
        <stp>EP</stp>
        <stp>BAR</stp>
        <stp/>
        <stp>High</stp>
        <stp>ADC</stp>
        <stp>-479</stp>
        <stp>All</stp>
        <stp/>
        <stp/>
        <stp>TRUE</stp>
        <stp>T</stp>
        <tr r="D481" s="2"/>
      </tp>
      <tp>
        <v>4339.5</v>
        <stp/>
        <stp>StudyData</stp>
        <stp>EP</stp>
        <stp>BAR</stp>
        <stp/>
        <stp>High</stp>
        <stp>ADC</stp>
        <stp>-579</stp>
        <stp>All</stp>
        <stp/>
        <stp/>
        <stp>TRUE</stp>
        <stp>T</stp>
        <tr r="D581" s="2"/>
      </tp>
      <tp>
        <v>5006.5</v>
        <stp/>
        <stp>StudyData</stp>
        <stp>EP</stp>
        <stp>BAR</stp>
        <stp/>
        <stp>High</stp>
        <stp>ADC</stp>
        <stp>-878</stp>
        <stp>All</stp>
        <stp/>
        <stp/>
        <stp>TRUE</stp>
        <stp>T</stp>
        <tr r="D880" s="2"/>
      </tp>
      <tp>
        <v>4581.75</v>
        <stp/>
        <stp>StudyData</stp>
        <stp>EP</stp>
        <stp>BAR</stp>
        <stp/>
        <stp>High</stp>
        <stp>ADC</stp>
        <stp>-978</stp>
        <stp>All</stp>
        <stp/>
        <stp/>
        <stp>TRUE</stp>
        <stp>T</stp>
        <tr r="D980" s="2"/>
      </tp>
      <tp>
        <v>5158</v>
        <stp/>
        <stp>StudyData</stp>
        <stp>EP</stp>
        <stp>BAR</stp>
        <stp/>
        <stp>High</stp>
        <stp>ADC</stp>
        <stp>-278</stp>
        <stp>All</stp>
        <stp/>
        <stp/>
        <stp>TRUE</stp>
        <stp>T</stp>
        <tr r="D280" s="2"/>
      </tp>
      <tp>
        <v>4811.25</v>
        <stp/>
        <stp>StudyData</stp>
        <stp>EP</stp>
        <stp>BAR</stp>
        <stp/>
        <stp>High</stp>
        <stp>ADC</stp>
        <stp>-378</stp>
        <stp>All</stp>
        <stp/>
        <stp/>
        <stp>TRUE</stp>
        <stp>T</stp>
        <tr r="D380" s="2"/>
      </tp>
      <tp>
        <v>5649</v>
        <stp/>
        <stp>StudyData</stp>
        <stp>EP</stp>
        <stp>BAR</stp>
        <stp/>
        <stp>High</stp>
        <stp>ADC</stp>
        <stp>-178</stp>
        <stp>All</stp>
        <stp/>
        <stp/>
        <stp>TRUE</stp>
        <stp>T</stp>
        <tr r="D180" s="2"/>
      </tp>
      <tp>
        <v>4204.25</v>
        <stp/>
        <stp>StudyData</stp>
        <stp>EP</stp>
        <stp>BAR</stp>
        <stp/>
        <stp>High</stp>
        <stp>ADC</stp>
        <stp>-678</stp>
        <stp>All</stp>
        <stp/>
        <stp/>
        <stp>TRUE</stp>
        <stp>T</stp>
        <tr r="D680" s="2"/>
      </tp>
      <tp>
        <v>4889.75</v>
        <stp/>
        <stp>StudyData</stp>
        <stp>EP</stp>
        <stp>BAR</stp>
        <stp/>
        <stp>High</stp>
        <stp>ADC</stp>
        <stp>-778</stp>
        <stp>All</stp>
        <stp/>
        <stp/>
        <stp>TRUE</stp>
        <stp>T</stp>
        <tr r="D780" s="2"/>
      </tp>
      <tp>
        <v>4541.25</v>
        <stp/>
        <stp>StudyData</stp>
        <stp>EP</stp>
        <stp>BAR</stp>
        <stp/>
        <stp>High</stp>
        <stp>ADC</stp>
        <stp>-478</stp>
        <stp>All</stp>
        <stp/>
        <stp/>
        <stp>TRUE</stp>
        <stp>T</stp>
        <tr r="D480" s="2"/>
      </tp>
      <tp>
        <v>4321.25</v>
        <stp/>
        <stp>StudyData</stp>
        <stp>EP</stp>
        <stp>BAR</stp>
        <stp/>
        <stp>High</stp>
        <stp>ADC</stp>
        <stp>-578</stp>
        <stp>All</stp>
        <stp/>
        <stp/>
        <stp>TRUE</stp>
        <stp>T</stp>
        <tr r="D580" s="2"/>
      </tp>
      <tp>
        <v>5010.5</v>
        <stp/>
        <stp>StudyData</stp>
        <stp>EP</stp>
        <stp>BAR</stp>
        <stp/>
        <stp>High</stp>
        <stp>ADC</stp>
        <stp>-877</stp>
        <stp>All</stp>
        <stp/>
        <stp/>
        <stp>TRUE</stp>
        <stp>T</stp>
        <tr r="D879" s="2"/>
      </tp>
      <tp>
        <v>4597</v>
        <stp/>
        <stp>StudyData</stp>
        <stp>EP</stp>
        <stp>BAR</stp>
        <stp/>
        <stp>High</stp>
        <stp>ADC</stp>
        <stp>-977</stp>
        <stp>All</stp>
        <stp/>
        <stp/>
        <stp>TRUE</stp>
        <stp>T</stp>
        <tr r="D979" s="2"/>
      </tp>
      <tp>
        <v>5161.75</v>
        <stp/>
        <stp>StudyData</stp>
        <stp>EP</stp>
        <stp>BAR</stp>
        <stp/>
        <stp>High</stp>
        <stp>ADC</stp>
        <stp>-277</stp>
        <stp>All</stp>
        <stp/>
        <stp/>
        <stp>TRUE</stp>
        <stp>T</stp>
        <tr r="D279" s="2"/>
      </tp>
      <tp>
        <v>4871.25</v>
        <stp/>
        <stp>StudyData</stp>
        <stp>EP</stp>
        <stp>BAR</stp>
        <stp/>
        <stp>High</stp>
        <stp>ADC</stp>
        <stp>-377</stp>
        <stp>All</stp>
        <stp/>
        <stp/>
        <stp>TRUE</stp>
        <stp>T</stp>
        <tr r="D379" s="2"/>
      </tp>
      <tp>
        <v>5639.25</v>
        <stp/>
        <stp>StudyData</stp>
        <stp>EP</stp>
        <stp>BAR</stp>
        <stp/>
        <stp>High</stp>
        <stp>ADC</stp>
        <stp>-177</stp>
        <stp>All</stp>
        <stp/>
        <stp/>
        <stp>TRUE</stp>
        <stp>T</stp>
        <tr r="D179" s="2"/>
      </tp>
      <tp>
        <v>4274.5</v>
        <stp/>
        <stp>StudyData</stp>
        <stp>EP</stp>
        <stp>BAR</stp>
        <stp/>
        <stp>High</stp>
        <stp>ADC</stp>
        <stp>-677</stp>
        <stp>All</stp>
        <stp/>
        <stp/>
        <stp>TRUE</stp>
        <stp>T</stp>
        <tr r="D679" s="2"/>
      </tp>
      <tp>
        <v>4929.25</v>
        <stp/>
        <stp>StudyData</stp>
        <stp>EP</stp>
        <stp>BAR</stp>
        <stp/>
        <stp>High</stp>
        <stp>ADC</stp>
        <stp>-777</stp>
        <stp>All</stp>
        <stp/>
        <stp/>
        <stp>TRUE</stp>
        <stp>T</stp>
        <tr r="D779" s="2"/>
      </tp>
      <tp>
        <v>4541</v>
        <stp/>
        <stp>StudyData</stp>
        <stp>EP</stp>
        <stp>BAR</stp>
        <stp/>
        <stp>High</stp>
        <stp>ADC</stp>
        <stp>-477</stp>
        <stp>All</stp>
        <stp/>
        <stp/>
        <stp>TRUE</stp>
        <stp>T</stp>
        <tr r="D479" s="2"/>
      </tp>
      <tp>
        <v>4446</v>
        <stp/>
        <stp>StudyData</stp>
        <stp>EP</stp>
        <stp>BAR</stp>
        <stp/>
        <stp>High</stp>
        <stp>ADC</stp>
        <stp>-577</stp>
        <stp>All</stp>
        <stp/>
        <stp/>
        <stp>TRUE</stp>
        <stp>T</stp>
        <tr r="D579" s="2"/>
      </tp>
      <tp>
        <v>5171</v>
        <stp/>
        <stp>StudyData</stp>
        <stp>EP</stp>
        <stp>BAR</stp>
        <stp/>
        <stp>Open</stp>
        <stp>ADC</stp>
        <stp>-810</stp>
        <stp>All</stp>
        <stp/>
        <stp/>
        <stp>TRUE</stp>
        <stp>T</stp>
        <tr r="C812" s="2"/>
      </tp>
      <tp>
        <v>4786.5</v>
        <stp/>
        <stp>StudyData</stp>
        <stp>EP</stp>
        <stp>BAR</stp>
        <stp/>
        <stp>Open</stp>
        <stp>ADC</stp>
        <stp>-910</stp>
        <stp>All</stp>
        <stp/>
        <stp/>
        <stp>TRUE</stp>
        <stp>T</stp>
        <tr r="C912" s="2"/>
      </tp>
      <tp>
        <v>5846.25</v>
        <stp/>
        <stp>StudyData</stp>
        <stp>EP</stp>
        <stp>BAR</stp>
        <stp/>
        <stp>Open</stp>
        <stp>ADC</stp>
        <stp>-110</stp>
        <stp>All</stp>
        <stp/>
        <stp/>
        <stp>TRUE</stp>
        <stp>T</stp>
        <tr r="C112" s="2"/>
      </tp>
      <tp>
        <v>5336.5</v>
        <stp/>
        <stp>StudyData</stp>
        <stp>EP</stp>
        <stp>BAR</stp>
        <stp/>
        <stp>Open</stp>
        <stp>ADC</stp>
        <stp>-210</stp>
        <stp>All</stp>
        <stp/>
        <stp/>
        <stp>TRUE</stp>
        <stp>T</stp>
        <tr r="C212" s="2"/>
      </tp>
      <tp>
        <v>4915.5</v>
        <stp/>
        <stp>StudyData</stp>
        <stp>EP</stp>
        <stp>BAR</stp>
        <stp/>
        <stp>Open</stp>
        <stp>ADC</stp>
        <stp>-310</stp>
        <stp>All</stp>
        <stp/>
        <stp/>
        <stp>TRUE</stp>
        <stp>T</stp>
        <tr r="C312" s="2"/>
      </tp>
      <tp>
        <v>4872.25</v>
        <stp/>
        <stp>StudyData</stp>
        <stp>EP</stp>
        <stp>BAR</stp>
        <stp/>
        <stp>Open</stp>
        <stp>ADC</stp>
        <stp>-410</stp>
        <stp>All</stp>
        <stp/>
        <stp/>
        <stp>TRUE</stp>
        <stp>T</stp>
        <tr r="C412" s="2"/>
      </tp>
      <tp>
        <v>4536</v>
        <stp/>
        <stp>StudyData</stp>
        <stp>EP</stp>
        <stp>BAR</stp>
        <stp/>
        <stp>Open</stp>
        <stp>ADC</stp>
        <stp>-510</stp>
        <stp>All</stp>
        <stp/>
        <stp/>
        <stp>TRUE</stp>
        <stp>T</stp>
        <tr r="C512" s="2"/>
      </tp>
      <tp>
        <v>4177.75</v>
        <stp/>
        <stp>StudyData</stp>
        <stp>EP</stp>
        <stp>BAR</stp>
        <stp/>
        <stp>Open</stp>
        <stp>ADC</stp>
        <stp>-610</stp>
        <stp>All</stp>
        <stp/>
        <stp/>
        <stp>TRUE</stp>
        <stp>T</stp>
        <tr r="C612" s="2"/>
      </tp>
      <tp>
        <v>4637.75</v>
        <stp/>
        <stp>StudyData</stp>
        <stp>EP</stp>
        <stp>BAR</stp>
        <stp/>
        <stp>Open</stp>
        <stp>ADC</stp>
        <stp>-710</stp>
        <stp>All</stp>
        <stp/>
        <stp/>
        <stp>TRUE</stp>
        <stp>T</stp>
        <tr r="C712" s="2"/>
      </tp>
      <tp>
        <v>5016</v>
        <stp/>
        <stp>StudyData</stp>
        <stp>EP</stp>
        <stp>BAR</stp>
        <stp/>
        <stp>High</stp>
        <stp>ADC</stp>
        <stp>-876</stp>
        <stp>All</stp>
        <stp/>
        <stp/>
        <stp>TRUE</stp>
        <stp>T</stp>
        <tr r="D878" s="2"/>
      </tp>
      <tp>
        <v>4601.25</v>
        <stp/>
        <stp>StudyData</stp>
        <stp>EP</stp>
        <stp>BAR</stp>
        <stp/>
        <stp>High</stp>
        <stp>ADC</stp>
        <stp>-976</stp>
        <stp>All</stp>
        <stp/>
        <stp/>
        <stp>TRUE</stp>
        <stp>T</stp>
        <tr r="D978" s="2"/>
      </tp>
      <tp>
        <v>5193</v>
        <stp/>
        <stp>StudyData</stp>
        <stp>EP</stp>
        <stp>BAR</stp>
        <stp/>
        <stp>High</stp>
        <stp>ADC</stp>
        <stp>-276</stp>
        <stp>All</stp>
        <stp/>
        <stp/>
        <stp>TRUE</stp>
        <stp>T</stp>
        <tr r="D278" s="2"/>
      </tp>
      <tp>
        <v>4892.5</v>
        <stp/>
        <stp>StudyData</stp>
        <stp>EP</stp>
        <stp>BAR</stp>
        <stp/>
        <stp>High</stp>
        <stp>ADC</stp>
        <stp>-376</stp>
        <stp>All</stp>
        <stp/>
        <stp/>
        <stp>TRUE</stp>
        <stp>T</stp>
        <tr r="D378" s="2"/>
      </tp>
      <tp>
        <v>5692.5</v>
        <stp/>
        <stp>StudyData</stp>
        <stp>EP</stp>
        <stp>BAR</stp>
        <stp/>
        <stp>High</stp>
        <stp>ADC</stp>
        <stp>-176</stp>
        <stp>All</stp>
        <stp/>
        <stp/>
        <stp>TRUE</stp>
        <stp>T</stp>
        <tr r="D178" s="2"/>
      </tp>
      <tp>
        <v>4296.25</v>
        <stp/>
        <stp>StudyData</stp>
        <stp>EP</stp>
        <stp>BAR</stp>
        <stp/>
        <stp>High</stp>
        <stp>ADC</stp>
        <stp>-676</stp>
        <stp>All</stp>
        <stp/>
        <stp/>
        <stp>TRUE</stp>
        <stp>T</stp>
        <tr r="D678" s="2"/>
      </tp>
      <tp>
        <v>4905</v>
        <stp/>
        <stp>StudyData</stp>
        <stp>EP</stp>
        <stp>BAR</stp>
        <stp/>
        <stp>High</stp>
        <stp>ADC</stp>
        <stp>-776</stp>
        <stp>All</stp>
        <stp/>
        <stp/>
        <stp>TRUE</stp>
        <stp>T</stp>
        <tr r="D778" s="2"/>
      </tp>
      <tp>
        <v>4552.5</v>
        <stp/>
        <stp>StudyData</stp>
        <stp>EP</stp>
        <stp>BAR</stp>
        <stp/>
        <stp>High</stp>
        <stp>ADC</stp>
        <stp>-476</stp>
        <stp>All</stp>
        <stp/>
        <stp/>
        <stp>TRUE</stp>
        <stp>T</stp>
        <tr r="D478" s="2"/>
      </tp>
      <tp>
        <v>4482.25</v>
        <stp/>
        <stp>StudyData</stp>
        <stp>EP</stp>
        <stp>BAR</stp>
        <stp/>
        <stp>High</stp>
        <stp>ADC</stp>
        <stp>-576</stp>
        <stp>All</stp>
        <stp/>
        <stp/>
        <stp>TRUE</stp>
        <stp>T</stp>
        <tr r="D578" s="2"/>
      </tp>
      <tp>
        <v>5070</v>
        <stp/>
        <stp>StudyData</stp>
        <stp>EP</stp>
        <stp>BAR</stp>
        <stp/>
        <stp>Open</stp>
        <stp>ADC</stp>
        <stp>-811</stp>
        <stp>All</stp>
        <stp/>
        <stp/>
        <stp>TRUE</stp>
        <stp>T</stp>
        <tr r="C813" s="2"/>
      </tp>
      <tp>
        <v>4814.25</v>
        <stp/>
        <stp>StudyData</stp>
        <stp>EP</stp>
        <stp>BAR</stp>
        <stp/>
        <stp>Open</stp>
        <stp>ADC</stp>
        <stp>-911</stp>
        <stp>All</stp>
        <stp/>
        <stp/>
        <stp>TRUE</stp>
        <stp>T</stp>
        <tr r="C913" s="2"/>
      </tp>
      <tp>
        <v>5763.25</v>
        <stp/>
        <stp>StudyData</stp>
        <stp>EP</stp>
        <stp>BAR</stp>
        <stp/>
        <stp>Open</stp>
        <stp>ADC</stp>
        <stp>-111</stp>
        <stp>All</stp>
        <stp/>
        <stp/>
        <stp>TRUE</stp>
        <stp>T</stp>
        <tr r="C113" s="2"/>
      </tp>
      <tp>
        <v>5328.25</v>
        <stp/>
        <stp>StudyData</stp>
        <stp>EP</stp>
        <stp>BAR</stp>
        <stp/>
        <stp>Open</stp>
        <stp>ADC</stp>
        <stp>-211</stp>
        <stp>All</stp>
        <stp/>
        <stp/>
        <stp>TRUE</stp>
        <stp>T</stp>
        <tr r="C213" s="2"/>
      </tp>
      <tp>
        <v>4884</v>
        <stp/>
        <stp>StudyData</stp>
        <stp>EP</stp>
        <stp>BAR</stp>
        <stp/>
        <stp>Open</stp>
        <stp>ADC</stp>
        <stp>-311</stp>
        <stp>All</stp>
        <stp/>
        <stp/>
        <stp>TRUE</stp>
        <stp>T</stp>
        <tr r="C313" s="2"/>
      </tp>
      <tp>
        <v>4832.75</v>
        <stp/>
        <stp>StudyData</stp>
        <stp>EP</stp>
        <stp>BAR</stp>
        <stp/>
        <stp>Open</stp>
        <stp>ADC</stp>
        <stp>-411</stp>
        <stp>All</stp>
        <stp/>
        <stp/>
        <stp>TRUE</stp>
        <stp>T</stp>
        <tr r="C413" s="2"/>
      </tp>
      <tp>
        <v>4599.5</v>
        <stp/>
        <stp>StudyData</stp>
        <stp>EP</stp>
        <stp>BAR</stp>
        <stp/>
        <stp>Open</stp>
        <stp>ADC</stp>
        <stp>-511</stp>
        <stp>All</stp>
        <stp/>
        <stp/>
        <stp>TRUE</stp>
        <stp>T</stp>
        <tr r="C513" s="2"/>
      </tp>
      <tp>
        <v>4249.75</v>
        <stp/>
        <stp>StudyData</stp>
        <stp>EP</stp>
        <stp>BAR</stp>
        <stp/>
        <stp>Open</stp>
        <stp>ADC</stp>
        <stp>-611</stp>
        <stp>All</stp>
        <stp/>
        <stp/>
        <stp>TRUE</stp>
        <stp>T</stp>
        <tr r="C613" s="2"/>
      </tp>
      <tp>
        <v>4636.25</v>
        <stp/>
        <stp>StudyData</stp>
        <stp>EP</stp>
        <stp>BAR</stp>
        <stp/>
        <stp>Open</stp>
        <stp>ADC</stp>
        <stp>-711</stp>
        <stp>All</stp>
        <stp/>
        <stp/>
        <stp>TRUE</stp>
        <stp>T</stp>
        <tr r="C713" s="2"/>
      </tp>
      <tp>
        <v>5014.5</v>
        <stp/>
        <stp>StudyData</stp>
        <stp>EP</stp>
        <stp>BAR</stp>
        <stp/>
        <stp>High</stp>
        <stp>ADC</stp>
        <stp>-875</stp>
        <stp>All</stp>
        <stp/>
        <stp/>
        <stp>TRUE</stp>
        <stp>T</stp>
        <tr r="D877" s="2"/>
      </tp>
      <tp>
        <v>4623.75</v>
        <stp/>
        <stp>StudyData</stp>
        <stp>EP</stp>
        <stp>BAR</stp>
        <stp/>
        <stp>High</stp>
        <stp>ADC</stp>
        <stp>-975</stp>
        <stp>All</stp>
        <stp/>
        <stp/>
        <stp>TRUE</stp>
        <stp>T</stp>
        <tr r="D977" s="2"/>
      </tp>
      <tp>
        <v>5186.25</v>
        <stp/>
        <stp>StudyData</stp>
        <stp>EP</stp>
        <stp>BAR</stp>
        <stp/>
        <stp>High</stp>
        <stp>ADC</stp>
        <stp>-275</stp>
        <stp>All</stp>
        <stp/>
        <stp/>
        <stp>TRUE</stp>
        <stp>T</stp>
        <tr r="D277" s="2"/>
      </tp>
      <tp>
        <v>4903</v>
        <stp/>
        <stp>StudyData</stp>
        <stp>EP</stp>
        <stp>BAR</stp>
        <stp/>
        <stp>High</stp>
        <stp>ADC</stp>
        <stp>-375</stp>
        <stp>All</stp>
        <stp/>
        <stp/>
        <stp>TRUE</stp>
        <stp>T</stp>
        <tr r="D377" s="2"/>
      </tp>
      <tp>
        <v>5694.25</v>
        <stp/>
        <stp>StudyData</stp>
        <stp>EP</stp>
        <stp>BAR</stp>
        <stp/>
        <stp>High</stp>
        <stp>ADC</stp>
        <stp>-175</stp>
        <stp>All</stp>
        <stp/>
        <stp/>
        <stp>TRUE</stp>
        <stp>T</stp>
        <tr r="D177" s="2"/>
      </tp>
      <tp>
        <v>4296.5</v>
        <stp/>
        <stp>StudyData</stp>
        <stp>EP</stp>
        <stp>BAR</stp>
        <stp/>
        <stp>High</stp>
        <stp>ADC</stp>
        <stp>-675</stp>
        <stp>All</stp>
        <stp/>
        <stp/>
        <stp>TRUE</stp>
        <stp>T</stp>
        <tr r="D677" s="2"/>
      </tp>
      <tp>
        <v>4909</v>
        <stp/>
        <stp>StudyData</stp>
        <stp>EP</stp>
        <stp>BAR</stp>
        <stp/>
        <stp>High</stp>
        <stp>ADC</stp>
        <stp>-775</stp>
        <stp>All</stp>
        <stp/>
        <stp/>
        <stp>TRUE</stp>
        <stp>T</stp>
        <tr r="D777" s="2"/>
      </tp>
      <tp>
        <v>4548.75</v>
        <stp/>
        <stp>StudyData</stp>
        <stp>EP</stp>
        <stp>BAR</stp>
        <stp/>
        <stp>High</stp>
        <stp>ADC</stp>
        <stp>-475</stp>
        <stp>All</stp>
        <stp/>
        <stp/>
        <stp>TRUE</stp>
        <stp>T</stp>
        <tr r="D477" s="2"/>
      </tp>
      <tp>
        <v>4490</v>
        <stp/>
        <stp>StudyData</stp>
        <stp>EP</stp>
        <stp>BAR</stp>
        <stp/>
        <stp>High</stp>
        <stp>ADC</stp>
        <stp>-575</stp>
        <stp>All</stp>
        <stp/>
        <stp/>
        <stp>TRUE</stp>
        <stp>T</stp>
        <tr r="D577" s="2"/>
      </tp>
      <tp>
        <v>5018</v>
        <stp/>
        <stp>StudyData</stp>
        <stp>EP</stp>
        <stp>BAR</stp>
        <stp/>
        <stp>Open</stp>
        <stp>ADC</stp>
        <stp>-812</stp>
        <stp>All</stp>
        <stp/>
        <stp/>
        <stp>TRUE</stp>
        <stp>T</stp>
        <tr r="C814" s="2"/>
      </tp>
      <tp>
        <v>4833</v>
        <stp/>
        <stp>StudyData</stp>
        <stp>EP</stp>
        <stp>BAR</stp>
        <stp/>
        <stp>Open</stp>
        <stp>ADC</stp>
        <stp>-912</stp>
        <stp>All</stp>
        <stp/>
        <stp/>
        <stp>TRUE</stp>
        <stp>T</stp>
        <tr r="C914" s="2"/>
      </tp>
      <tp>
        <v>5771.25</v>
        <stp/>
        <stp>StudyData</stp>
        <stp>EP</stp>
        <stp>BAR</stp>
        <stp/>
        <stp>Open</stp>
        <stp>ADC</stp>
        <stp>-112</stp>
        <stp>All</stp>
        <stp/>
        <stp/>
        <stp>TRUE</stp>
        <stp>T</stp>
        <tr r="C114" s="2"/>
      </tp>
      <tp>
        <v>5266.25</v>
        <stp/>
        <stp>StudyData</stp>
        <stp>EP</stp>
        <stp>BAR</stp>
        <stp/>
        <stp>Open</stp>
        <stp>ADC</stp>
        <stp>-212</stp>
        <stp>All</stp>
        <stp/>
        <stp/>
        <stp>TRUE</stp>
        <stp>T</stp>
        <tr r="C214" s="2"/>
      </tp>
      <tp>
        <v>4874.5</v>
        <stp/>
        <stp>StudyData</stp>
        <stp>EP</stp>
        <stp>BAR</stp>
        <stp/>
        <stp>Open</stp>
        <stp>ADC</stp>
        <stp>-312</stp>
        <stp>All</stp>
        <stp/>
        <stp/>
        <stp>TRUE</stp>
        <stp>T</stp>
        <tr r="C314" s="2"/>
      </tp>
      <tp>
        <v>4807.5</v>
        <stp/>
        <stp>StudyData</stp>
        <stp>EP</stp>
        <stp>BAR</stp>
        <stp/>
        <stp>Open</stp>
        <stp>ADC</stp>
        <stp>-412</stp>
        <stp>All</stp>
        <stp/>
        <stp/>
        <stp>TRUE</stp>
        <stp>T</stp>
        <tr r="C414" s="2"/>
      </tp>
      <tp>
        <v>4581.75</v>
        <stp/>
        <stp>StudyData</stp>
        <stp>EP</stp>
        <stp>BAR</stp>
        <stp/>
        <stp>Open</stp>
        <stp>ADC</stp>
        <stp>-512</stp>
        <stp>All</stp>
        <stp/>
        <stp/>
        <stp>TRUE</stp>
        <stp>T</stp>
        <tr r="C514" s="2"/>
      </tp>
      <tp>
        <v>4266.5</v>
        <stp/>
        <stp>StudyData</stp>
        <stp>EP</stp>
        <stp>BAR</stp>
        <stp/>
        <stp>Open</stp>
        <stp>ADC</stp>
        <stp>-612</stp>
        <stp>All</stp>
        <stp/>
        <stp/>
        <stp>TRUE</stp>
        <stp>T</stp>
        <tr r="C614" s="2"/>
      </tp>
      <tp>
        <v>4736.25</v>
        <stp/>
        <stp>StudyData</stp>
        <stp>EP</stp>
        <stp>BAR</stp>
        <stp/>
        <stp>Open</stp>
        <stp>ADC</stp>
        <stp>-712</stp>
        <stp>All</stp>
        <stp/>
        <stp/>
        <stp>TRUE</stp>
        <stp>T</stp>
        <tr r="C714" s="2"/>
      </tp>
      <tp>
        <v>4991.25</v>
        <stp/>
        <stp>StudyData</stp>
        <stp>EP</stp>
        <stp>BAR</stp>
        <stp/>
        <stp>High</stp>
        <stp>ADC</stp>
        <stp>-874</stp>
        <stp>All</stp>
        <stp/>
        <stp/>
        <stp>TRUE</stp>
        <stp>T</stp>
        <tr r="D876" s="2"/>
      </tp>
      <tp>
        <v>4640.75</v>
        <stp/>
        <stp>StudyData</stp>
        <stp>EP</stp>
        <stp>BAR</stp>
        <stp/>
        <stp>High</stp>
        <stp>ADC</stp>
        <stp>-974</stp>
        <stp>All</stp>
        <stp/>
        <stp/>
        <stp>TRUE</stp>
        <stp>T</stp>
        <tr r="D976" s="2"/>
      </tp>
      <tp>
        <v>5194</v>
        <stp/>
        <stp>StudyData</stp>
        <stp>EP</stp>
        <stp>BAR</stp>
        <stp/>
        <stp>High</stp>
        <stp>ADC</stp>
        <stp>-274</stp>
        <stp>All</stp>
        <stp/>
        <stp/>
        <stp>TRUE</stp>
        <stp>T</stp>
        <tr r="D276" s="2"/>
      </tp>
      <tp>
        <v>4909.5</v>
        <stp/>
        <stp>StudyData</stp>
        <stp>EP</stp>
        <stp>BAR</stp>
        <stp/>
        <stp>High</stp>
        <stp>ADC</stp>
        <stp>-374</stp>
        <stp>All</stp>
        <stp/>
        <stp/>
        <stp>TRUE</stp>
        <stp>T</stp>
        <tr r="D376" s="2"/>
      </tp>
      <tp>
        <v>5719.5</v>
        <stp/>
        <stp>StudyData</stp>
        <stp>EP</stp>
        <stp>BAR</stp>
        <stp/>
        <stp>High</stp>
        <stp>ADC</stp>
        <stp>-174</stp>
        <stp>All</stp>
        <stp/>
        <stp/>
        <stp>TRUE</stp>
        <stp>T</stp>
        <tr r="D176" s="2"/>
      </tp>
      <tp>
        <v>4410.5</v>
        <stp/>
        <stp>StudyData</stp>
        <stp>EP</stp>
        <stp>BAR</stp>
        <stp/>
        <stp>High</stp>
        <stp>ADC</stp>
        <stp>-674</stp>
        <stp>All</stp>
        <stp/>
        <stp/>
        <stp>TRUE</stp>
        <stp>T</stp>
        <tr r="D676" s="2"/>
      </tp>
      <tp>
        <v>4990.75</v>
        <stp/>
        <stp>StudyData</stp>
        <stp>EP</stp>
        <stp>BAR</stp>
        <stp/>
        <stp>High</stp>
        <stp>ADC</stp>
        <stp>-774</stp>
        <stp>All</stp>
        <stp/>
        <stp/>
        <stp>TRUE</stp>
        <stp>T</stp>
        <tr r="D776" s="2"/>
      </tp>
      <tp>
        <v>4557.5</v>
        <stp/>
        <stp>StudyData</stp>
        <stp>EP</stp>
        <stp>BAR</stp>
        <stp/>
        <stp>High</stp>
        <stp>ADC</stp>
        <stp>-474</stp>
        <stp>All</stp>
        <stp/>
        <stp/>
        <stp>TRUE</stp>
        <stp>T</stp>
        <tr r="D476" s="2"/>
      </tp>
      <tp>
        <v>4523.25</v>
        <stp/>
        <stp>StudyData</stp>
        <stp>EP</stp>
        <stp>BAR</stp>
        <stp/>
        <stp>High</stp>
        <stp>ADC</stp>
        <stp>-574</stp>
        <stp>All</stp>
        <stp/>
        <stp/>
        <stp>TRUE</stp>
        <stp>T</stp>
        <tr r="D576" s="2"/>
      </tp>
      <tp>
        <v>5063</v>
        <stp/>
        <stp>StudyData</stp>
        <stp>EP</stp>
        <stp>BAR</stp>
        <stp/>
        <stp>Open</stp>
        <stp>ADC</stp>
        <stp>-813</stp>
        <stp>All</stp>
        <stp/>
        <stp/>
        <stp>TRUE</stp>
        <stp>T</stp>
        <tr r="C815" s="2"/>
      </tp>
      <tp>
        <v>4826</v>
        <stp/>
        <stp>StudyData</stp>
        <stp>EP</stp>
        <stp>BAR</stp>
        <stp/>
        <stp>Open</stp>
        <stp>ADC</stp>
        <stp>-913</stp>
        <stp>All</stp>
        <stp/>
        <stp/>
        <stp>TRUE</stp>
        <stp>T</stp>
        <tr r="C915" s="2"/>
      </tp>
      <tp>
        <v>5764.5</v>
        <stp/>
        <stp>StudyData</stp>
        <stp>EP</stp>
        <stp>BAR</stp>
        <stp/>
        <stp>Open</stp>
        <stp>ADC</stp>
        <stp>-113</stp>
        <stp>All</stp>
        <stp/>
        <stp/>
        <stp>TRUE</stp>
        <stp>T</stp>
        <tr r="C115" s="2"/>
      </tp>
      <tp>
        <v>5311.5</v>
        <stp/>
        <stp>StudyData</stp>
        <stp>EP</stp>
        <stp>BAR</stp>
        <stp/>
        <stp>Open</stp>
        <stp>ADC</stp>
        <stp>-213</stp>
        <stp>All</stp>
        <stp/>
        <stp/>
        <stp>TRUE</stp>
        <stp>T</stp>
        <tr r="C215" s="2"/>
      </tp>
      <tp>
        <v>4876.25</v>
        <stp/>
        <stp>StudyData</stp>
        <stp>EP</stp>
        <stp>BAR</stp>
        <stp/>
        <stp>Open</stp>
        <stp>ADC</stp>
        <stp>-313</stp>
        <stp>All</stp>
        <stp/>
        <stp/>
        <stp>TRUE</stp>
        <stp>T</stp>
        <tr r="C315" s="2"/>
      </tp>
      <tp>
        <v>4799.25</v>
        <stp/>
        <stp>StudyData</stp>
        <stp>EP</stp>
        <stp>BAR</stp>
        <stp/>
        <stp>Open</stp>
        <stp>ADC</stp>
        <stp>-413</stp>
        <stp>All</stp>
        <stp/>
        <stp/>
        <stp>TRUE</stp>
        <stp>T</stp>
        <tr r="C415" s="2"/>
      </tp>
      <tp>
        <v>4590.25</v>
        <stp/>
        <stp>StudyData</stp>
        <stp>EP</stp>
        <stp>BAR</stp>
        <stp/>
        <stp>Open</stp>
        <stp>ADC</stp>
        <stp>-513</stp>
        <stp>All</stp>
        <stp/>
        <stp/>
        <stp>TRUE</stp>
        <stp>T</stp>
        <tr r="C515" s="2"/>
      </tp>
      <tp>
        <v>4351.25</v>
        <stp/>
        <stp>StudyData</stp>
        <stp>EP</stp>
        <stp>BAR</stp>
        <stp/>
        <stp>Open</stp>
        <stp>ADC</stp>
        <stp>-613</stp>
        <stp>All</stp>
        <stp/>
        <stp/>
        <stp>TRUE</stp>
        <stp>T</stp>
        <tr r="C615" s="2"/>
      </tp>
      <tp>
        <v>4705.25</v>
        <stp/>
        <stp>StudyData</stp>
        <stp>EP</stp>
        <stp>BAR</stp>
        <stp/>
        <stp>Open</stp>
        <stp>ADC</stp>
        <stp>-713</stp>
        <stp>All</stp>
        <stp/>
        <stp/>
        <stp>TRUE</stp>
        <stp>T</stp>
        <tr r="C715" s="2"/>
      </tp>
      <tp>
        <v>4996</v>
        <stp/>
        <stp>StudyData</stp>
        <stp>EP</stp>
        <stp>BAR</stp>
        <stp/>
        <stp>High</stp>
        <stp>ADC</stp>
        <stp>-873</stp>
        <stp>All</stp>
        <stp/>
        <stp/>
        <stp>TRUE</stp>
        <stp>T</stp>
        <tr r="D875" s="2"/>
      </tp>
      <tp>
        <v>4632</v>
        <stp/>
        <stp>StudyData</stp>
        <stp>EP</stp>
        <stp>BAR</stp>
        <stp/>
        <stp>High</stp>
        <stp>ADC</stp>
        <stp>-973</stp>
        <stp>All</stp>
        <stp/>
        <stp/>
        <stp>TRUE</stp>
        <stp>T</stp>
        <tr r="D975" s="2"/>
      </tp>
      <tp>
        <v>5215.75</v>
        <stp/>
        <stp>StudyData</stp>
        <stp>EP</stp>
        <stp>BAR</stp>
        <stp/>
        <stp>High</stp>
        <stp>ADC</stp>
        <stp>-273</stp>
        <stp>All</stp>
        <stp/>
        <stp/>
        <stp>TRUE</stp>
        <stp>T</stp>
        <tr r="D275" s="2"/>
      </tp>
      <tp>
        <v>4893</v>
        <stp/>
        <stp>StudyData</stp>
        <stp>EP</stp>
        <stp>BAR</stp>
        <stp/>
        <stp>High</stp>
        <stp>ADC</stp>
        <stp>-373</stp>
        <stp>All</stp>
        <stp/>
        <stp/>
        <stp>TRUE</stp>
        <stp>T</stp>
        <tr r="D375" s="2"/>
      </tp>
      <tp>
        <v>5682.25</v>
        <stp/>
        <stp>StudyData</stp>
        <stp>EP</stp>
        <stp>BAR</stp>
        <stp/>
        <stp>High</stp>
        <stp>ADC</stp>
        <stp>-173</stp>
        <stp>All</stp>
        <stp/>
        <stp/>
        <stp>TRUE</stp>
        <stp>T</stp>
        <tr r="D175" s="2"/>
      </tp>
      <tp>
        <v>4438.75</v>
        <stp/>
        <stp>StudyData</stp>
        <stp>EP</stp>
        <stp>BAR</stp>
        <stp/>
        <stp>High</stp>
        <stp>ADC</stp>
        <stp>-673</stp>
        <stp>All</stp>
        <stp/>
        <stp/>
        <stp>TRUE</stp>
        <stp>T</stp>
        <tr r="D675" s="2"/>
      </tp>
      <tp>
        <v>5037.75</v>
        <stp/>
        <stp>StudyData</stp>
        <stp>EP</stp>
        <stp>BAR</stp>
        <stp/>
        <stp>High</stp>
        <stp>ADC</stp>
        <stp>-773</stp>
        <stp>All</stp>
        <stp/>
        <stp/>
        <stp>TRUE</stp>
        <stp>T</stp>
        <tr r="D775" s="2"/>
      </tp>
      <tp>
        <v>4583.5</v>
        <stp/>
        <stp>StudyData</stp>
        <stp>EP</stp>
        <stp>BAR</stp>
        <stp/>
        <stp>High</stp>
        <stp>ADC</stp>
        <stp>-473</stp>
        <stp>All</stp>
        <stp/>
        <stp/>
        <stp>TRUE</stp>
        <stp>T</stp>
        <tr r="D475" s="2"/>
      </tp>
      <tp>
        <v>4488.25</v>
        <stp/>
        <stp>StudyData</stp>
        <stp>EP</stp>
        <stp>BAR</stp>
        <stp/>
        <stp>High</stp>
        <stp>ADC</stp>
        <stp>-573</stp>
        <stp>All</stp>
        <stp/>
        <stp/>
        <stp>TRUE</stp>
        <stp>T</stp>
        <tr r="D575" s="2"/>
      </tp>
      <tp>
        <v>4990.5</v>
        <stp/>
        <stp>StudyData</stp>
        <stp>EP</stp>
        <stp>BAR</stp>
        <stp/>
        <stp>Open</stp>
        <stp>ADC</stp>
        <stp>-814</stp>
        <stp>All</stp>
        <stp/>
        <stp/>
        <stp>TRUE</stp>
        <stp>T</stp>
        <tr r="C816" s="2"/>
      </tp>
      <tp>
        <v>4843.5</v>
        <stp/>
        <stp>StudyData</stp>
        <stp>EP</stp>
        <stp>BAR</stp>
        <stp/>
        <stp>Open</stp>
        <stp>ADC</stp>
        <stp>-914</stp>
        <stp>All</stp>
        <stp/>
        <stp/>
        <stp>TRUE</stp>
        <stp>T</stp>
        <tr r="C916" s="2"/>
      </tp>
      <tp>
        <v>5754.25</v>
        <stp/>
        <stp>StudyData</stp>
        <stp>EP</stp>
        <stp>BAR</stp>
        <stp/>
        <stp>Open</stp>
        <stp>ADC</stp>
        <stp>-114</stp>
        <stp>All</stp>
        <stp/>
        <stp/>
        <stp>TRUE</stp>
        <stp>T</stp>
        <tr r="C116" s="2"/>
      </tp>
      <tp>
        <v>5247.25</v>
        <stp/>
        <stp>StudyData</stp>
        <stp>EP</stp>
        <stp>BAR</stp>
        <stp/>
        <stp>Open</stp>
        <stp>ADC</stp>
        <stp>-214</stp>
        <stp>All</stp>
        <stp/>
        <stp/>
        <stp>TRUE</stp>
        <stp>T</stp>
        <tr r="C216" s="2"/>
      </tp>
      <tp>
        <v>4873.75</v>
        <stp/>
        <stp>StudyData</stp>
        <stp>EP</stp>
        <stp>BAR</stp>
        <stp/>
        <stp>Open</stp>
        <stp>ADC</stp>
        <stp>-314</stp>
        <stp>All</stp>
        <stp/>
        <stp/>
        <stp>TRUE</stp>
        <stp>T</stp>
        <tr r="C316" s="2"/>
      </tp>
      <tp>
        <v>4803</v>
        <stp/>
        <stp>StudyData</stp>
        <stp>EP</stp>
        <stp>BAR</stp>
        <stp/>
        <stp>Open</stp>
        <stp>ADC</stp>
        <stp>-414</stp>
        <stp>All</stp>
        <stp/>
        <stp/>
        <stp>TRUE</stp>
        <stp>T</stp>
        <tr r="C416" s="2"/>
      </tp>
      <tp>
        <v>4545.5</v>
        <stp/>
        <stp>StudyData</stp>
        <stp>EP</stp>
        <stp>BAR</stp>
        <stp/>
        <stp>Open</stp>
        <stp>ADC</stp>
        <stp>-514</stp>
        <stp>All</stp>
        <stp/>
        <stp/>
        <stp>TRUE</stp>
        <stp>T</stp>
        <tr r="C516" s="2"/>
      </tp>
      <tp>
        <v>4395.5</v>
        <stp/>
        <stp>StudyData</stp>
        <stp>EP</stp>
        <stp>BAR</stp>
        <stp/>
        <stp>Open</stp>
        <stp>ADC</stp>
        <stp>-614</stp>
        <stp>All</stp>
        <stp/>
        <stp/>
        <stp>TRUE</stp>
        <stp>T</stp>
        <tr r="C616" s="2"/>
      </tp>
      <tp>
        <v>4641.75</v>
        <stp/>
        <stp>StudyData</stp>
        <stp>EP</stp>
        <stp>BAR</stp>
        <stp/>
        <stp>Open</stp>
        <stp>ADC</stp>
        <stp>-714</stp>
        <stp>All</stp>
        <stp/>
        <stp/>
        <stp>TRUE</stp>
        <stp>T</stp>
        <tr r="C716" s="2"/>
      </tp>
      <tp>
        <v>4985</v>
        <stp/>
        <stp>StudyData</stp>
        <stp>EP</stp>
        <stp>BAR</stp>
        <stp/>
        <stp>High</stp>
        <stp>ADC</stp>
        <stp>-872</stp>
        <stp>All</stp>
        <stp/>
        <stp/>
        <stp>TRUE</stp>
        <stp>T</stp>
        <tr r="D874" s="2"/>
      </tp>
      <tp>
        <v>4624.5</v>
        <stp/>
        <stp>StudyData</stp>
        <stp>EP</stp>
        <stp>BAR</stp>
        <stp/>
        <stp>High</stp>
        <stp>ADC</stp>
        <stp>-972</stp>
        <stp>All</stp>
        <stp/>
        <stp/>
        <stp>TRUE</stp>
        <stp>T</stp>
        <tr r="D974" s="2"/>
      </tp>
      <tp>
        <v>5217</v>
        <stp/>
        <stp>StudyData</stp>
        <stp>EP</stp>
        <stp>BAR</stp>
        <stp/>
        <stp>High</stp>
        <stp>ADC</stp>
        <stp>-272</stp>
        <stp>All</stp>
        <stp/>
        <stp/>
        <stp>TRUE</stp>
        <stp>T</stp>
        <tr r="D274" s="2"/>
      </tp>
      <tp>
        <v>4865.5</v>
        <stp/>
        <stp>StudyData</stp>
        <stp>EP</stp>
        <stp>BAR</stp>
        <stp/>
        <stp>High</stp>
        <stp>ADC</stp>
        <stp>-372</stp>
        <stp>All</stp>
        <stp/>
        <stp/>
        <stp>TRUE</stp>
        <stp>T</stp>
        <tr r="D374" s="2"/>
      </tp>
      <tp>
        <v>5690</v>
        <stp/>
        <stp>StudyData</stp>
        <stp>EP</stp>
        <stp>BAR</stp>
        <stp/>
        <stp>High</stp>
        <stp>ADC</stp>
        <stp>-172</stp>
        <stp>All</stp>
        <stp/>
        <stp/>
        <stp>TRUE</stp>
        <stp>T</stp>
        <tr r="D174" s="2"/>
      </tp>
      <tp>
        <v>4440.75</v>
        <stp/>
        <stp>StudyData</stp>
        <stp>EP</stp>
        <stp>BAR</stp>
        <stp/>
        <stp>High</stp>
        <stp>ADC</stp>
        <stp>-672</stp>
        <stp>All</stp>
        <stp/>
        <stp/>
        <stp>TRUE</stp>
        <stp>T</stp>
        <tr r="D674" s="2"/>
      </tp>
      <tp>
        <v>5069</v>
        <stp/>
        <stp>StudyData</stp>
        <stp>EP</stp>
        <stp>BAR</stp>
        <stp/>
        <stp>High</stp>
        <stp>ADC</stp>
        <stp>-772</stp>
        <stp>All</stp>
        <stp/>
        <stp/>
        <stp>TRUE</stp>
        <stp>T</stp>
        <tr r="D774" s="2"/>
      </tp>
      <tp>
        <v>4582.75</v>
        <stp/>
        <stp>StudyData</stp>
        <stp>EP</stp>
        <stp>BAR</stp>
        <stp/>
        <stp>High</stp>
        <stp>ADC</stp>
        <stp>-472</stp>
        <stp>All</stp>
        <stp/>
        <stp/>
        <stp>TRUE</stp>
        <stp>T</stp>
        <tr r="D474" s="2"/>
      </tp>
      <tp>
        <v>4462.75</v>
        <stp/>
        <stp>StudyData</stp>
        <stp>EP</stp>
        <stp>BAR</stp>
        <stp/>
        <stp>High</stp>
        <stp>ADC</stp>
        <stp>-572</stp>
        <stp>All</stp>
        <stp/>
        <stp/>
        <stp>TRUE</stp>
        <stp>T</stp>
        <tr r="D574" s="2"/>
      </tp>
      <tp>
        <v>5063.25</v>
        <stp/>
        <stp>StudyData</stp>
        <stp>EP</stp>
        <stp>BAR</stp>
        <stp/>
        <stp>Open</stp>
        <stp>ADC</stp>
        <stp>-815</stp>
        <stp>All</stp>
        <stp/>
        <stp/>
        <stp>TRUE</stp>
        <stp>T</stp>
        <tr r="C817" s="2"/>
      </tp>
      <tp>
        <v>4828.5</v>
        <stp/>
        <stp>StudyData</stp>
        <stp>EP</stp>
        <stp>BAR</stp>
        <stp/>
        <stp>Open</stp>
        <stp>ADC</stp>
        <stp>-915</stp>
        <stp>All</stp>
        <stp/>
        <stp/>
        <stp>TRUE</stp>
        <stp>T</stp>
        <tr r="C917" s="2"/>
      </tp>
      <tp>
        <v>5730</v>
        <stp/>
        <stp>StudyData</stp>
        <stp>EP</stp>
        <stp>BAR</stp>
        <stp/>
        <stp>Open</stp>
        <stp>ADC</stp>
        <stp>-115</stp>
        <stp>All</stp>
        <stp/>
        <stp/>
        <stp>TRUE</stp>
        <stp>T</stp>
        <tr r="C117" s="2"/>
      </tp>
      <tp>
        <v>5210.5</v>
        <stp/>
        <stp>StudyData</stp>
        <stp>EP</stp>
        <stp>BAR</stp>
        <stp/>
        <stp>Open</stp>
        <stp>ADC</stp>
        <stp>-215</stp>
        <stp>All</stp>
        <stp/>
        <stp/>
        <stp>TRUE</stp>
        <stp>T</stp>
        <tr r="C217" s="2"/>
      </tp>
      <tp>
        <v>4880.75</v>
        <stp/>
        <stp>StudyData</stp>
        <stp>EP</stp>
        <stp>BAR</stp>
        <stp/>
        <stp>Open</stp>
        <stp>ADC</stp>
        <stp>-315</stp>
        <stp>All</stp>
        <stp/>
        <stp/>
        <stp>TRUE</stp>
        <stp>T</stp>
        <tr r="C317" s="2"/>
      </tp>
      <tp>
        <v>4843.5</v>
        <stp/>
        <stp>StudyData</stp>
        <stp>EP</stp>
        <stp>BAR</stp>
        <stp/>
        <stp>Open</stp>
        <stp>ADC</stp>
        <stp>-415</stp>
        <stp>All</stp>
        <stp/>
        <stp/>
        <stp>TRUE</stp>
        <stp>T</stp>
        <tr r="C417" s="2"/>
      </tp>
      <tp>
        <v>4538.5</v>
        <stp/>
        <stp>StudyData</stp>
        <stp>EP</stp>
        <stp>BAR</stp>
        <stp/>
        <stp>Open</stp>
        <stp>ADC</stp>
        <stp>-515</stp>
        <stp>All</stp>
        <stp/>
        <stp/>
        <stp>TRUE</stp>
        <stp>T</stp>
        <tr r="C517" s="2"/>
      </tp>
      <tp>
        <v>4362</v>
        <stp/>
        <stp>StudyData</stp>
        <stp>EP</stp>
        <stp>BAR</stp>
        <stp/>
        <stp>Open</stp>
        <stp>ADC</stp>
        <stp>-615</stp>
        <stp>All</stp>
        <stp/>
        <stp/>
        <stp>TRUE</stp>
        <stp>T</stp>
        <tr r="C617" s="2"/>
      </tp>
      <tp>
        <v>4786.25</v>
        <stp/>
        <stp>StudyData</stp>
        <stp>EP</stp>
        <stp>BAR</stp>
        <stp/>
        <stp>Open</stp>
        <stp>ADC</stp>
        <stp>-715</stp>
        <stp>All</stp>
        <stp/>
        <stp/>
        <stp>TRUE</stp>
        <stp>T</stp>
        <tr r="C717" s="2"/>
      </tp>
      <tp>
        <v>4959.25</v>
        <stp/>
        <stp>StudyData</stp>
        <stp>EP</stp>
        <stp>BAR</stp>
        <stp/>
        <stp>High</stp>
        <stp>ADC</stp>
        <stp>-871</stp>
        <stp>All</stp>
        <stp/>
        <stp/>
        <stp>TRUE</stp>
        <stp>T</stp>
        <tr r="D873" s="2"/>
      </tp>
      <tp>
        <v>4624.5</v>
        <stp/>
        <stp>StudyData</stp>
        <stp>EP</stp>
        <stp>BAR</stp>
        <stp/>
        <stp>High</stp>
        <stp>ADC</stp>
        <stp>-971</stp>
        <stp>All</stp>
        <stp/>
        <stp/>
        <stp>TRUE</stp>
        <stp>T</stp>
        <tr r="D973" s="2"/>
      </tp>
      <tp>
        <v>5197.75</v>
        <stp/>
        <stp>StudyData</stp>
        <stp>EP</stp>
        <stp>BAR</stp>
        <stp/>
        <stp>High</stp>
        <stp>ADC</stp>
        <stp>-271</stp>
        <stp>All</stp>
        <stp/>
        <stp/>
        <stp>TRUE</stp>
        <stp>T</stp>
        <tr r="D273" s="2"/>
      </tp>
      <tp>
        <v>4833.5</v>
        <stp/>
        <stp>StudyData</stp>
        <stp>EP</stp>
        <stp>BAR</stp>
        <stp/>
        <stp>High</stp>
        <stp>ADC</stp>
        <stp>-371</stp>
        <stp>All</stp>
        <stp/>
        <stp/>
        <stp>TRUE</stp>
        <stp>T</stp>
        <tr r="D373" s="2"/>
      </tp>
      <tp>
        <v>5671.25</v>
        <stp/>
        <stp>StudyData</stp>
        <stp>EP</stp>
        <stp>BAR</stp>
        <stp/>
        <stp>High</stp>
        <stp>ADC</stp>
        <stp>-171</stp>
        <stp>All</stp>
        <stp/>
        <stp/>
        <stp>TRUE</stp>
        <stp>T</stp>
        <tr r="D173" s="2"/>
      </tp>
      <tp>
        <v>4330.75</v>
        <stp/>
        <stp>StudyData</stp>
        <stp>EP</stp>
        <stp>BAR</stp>
        <stp/>
        <stp>High</stp>
        <stp>ADC</stp>
        <stp>-671</stp>
        <stp>All</stp>
        <stp/>
        <stp/>
        <stp>TRUE</stp>
        <stp>T</stp>
        <tr r="D673" s="2"/>
      </tp>
      <tp>
        <v>5031.25</v>
        <stp/>
        <stp>StudyData</stp>
        <stp>EP</stp>
        <stp>BAR</stp>
        <stp/>
        <stp>High</stp>
        <stp>ADC</stp>
        <stp>-771</stp>
        <stp>All</stp>
        <stp/>
        <stp/>
        <stp>TRUE</stp>
        <stp>T</stp>
        <tr r="D773" s="2"/>
      </tp>
      <tp>
        <v>4594.75</v>
        <stp/>
        <stp>StudyData</stp>
        <stp>EP</stp>
        <stp>BAR</stp>
        <stp/>
        <stp>High</stp>
        <stp>ADC</stp>
        <stp>-471</stp>
        <stp>All</stp>
        <stp/>
        <stp/>
        <stp>TRUE</stp>
        <stp>T</stp>
        <tr r="D473" s="2"/>
      </tp>
      <tp>
        <v>4466.5</v>
        <stp/>
        <stp>StudyData</stp>
        <stp>EP</stp>
        <stp>BAR</stp>
        <stp/>
        <stp>High</stp>
        <stp>ADC</stp>
        <stp>-571</stp>
        <stp>All</stp>
        <stp/>
        <stp/>
        <stp>TRUE</stp>
        <stp>T</stp>
        <tr r="D573" s="2"/>
      </tp>
      <tp>
        <v>5133</v>
        <stp/>
        <stp>StudyData</stp>
        <stp>EP</stp>
        <stp>BAR</stp>
        <stp/>
        <stp>Open</stp>
        <stp>ADC</stp>
        <stp>-816</stp>
        <stp>All</stp>
        <stp/>
        <stp/>
        <stp>TRUE</stp>
        <stp>T</stp>
        <tr r="C818" s="2"/>
      </tp>
      <tp>
        <v>4776.75</v>
        <stp/>
        <stp>StudyData</stp>
        <stp>EP</stp>
        <stp>BAR</stp>
        <stp/>
        <stp>Open</stp>
        <stp>ADC</stp>
        <stp>-916</stp>
        <stp>All</stp>
        <stp/>
        <stp/>
        <stp>TRUE</stp>
        <stp>T</stp>
        <tr r="C918" s="2"/>
      </tp>
      <tp>
        <v>5689.5</v>
        <stp/>
        <stp>StudyData</stp>
        <stp>EP</stp>
        <stp>BAR</stp>
        <stp/>
        <stp>Open</stp>
        <stp>ADC</stp>
        <stp>-116</stp>
        <stp>All</stp>
        <stp/>
        <stp/>
        <stp>TRUE</stp>
        <stp>T</stp>
        <tr r="C118" s="2"/>
      </tp>
      <tp>
        <v>5243.5</v>
        <stp/>
        <stp>StudyData</stp>
        <stp>EP</stp>
        <stp>BAR</stp>
        <stp/>
        <stp>Open</stp>
        <stp>ADC</stp>
        <stp>-216</stp>
        <stp>All</stp>
        <stp/>
        <stp/>
        <stp>TRUE</stp>
        <stp>T</stp>
        <tr r="C218" s="2"/>
      </tp>
      <tp>
        <v>4876.25</v>
        <stp/>
        <stp>StudyData</stp>
        <stp>EP</stp>
        <stp>BAR</stp>
        <stp/>
        <stp>Open</stp>
        <stp>ADC</stp>
        <stp>-316</stp>
        <stp>All</stp>
        <stp/>
        <stp/>
        <stp>TRUE</stp>
        <stp>T</stp>
        <tr r="C318" s="2"/>
      </tp>
      <tp>
        <v>4853.75</v>
        <stp/>
        <stp>StudyData</stp>
        <stp>EP</stp>
        <stp>BAR</stp>
        <stp/>
        <stp>Open</stp>
        <stp>ADC</stp>
        <stp>-416</stp>
        <stp>All</stp>
        <stp/>
        <stp/>
        <stp>TRUE</stp>
        <stp>T</stp>
        <tr r="C418" s="2"/>
      </tp>
      <tp>
        <v>4572.75</v>
        <stp/>
        <stp>StudyData</stp>
        <stp>EP</stp>
        <stp>BAR</stp>
        <stp/>
        <stp>Open</stp>
        <stp>ADC</stp>
        <stp>-516</stp>
        <stp>All</stp>
        <stp/>
        <stp/>
        <stp>TRUE</stp>
        <stp>T</stp>
        <tr r="C518" s="2"/>
      </tp>
      <tp>
        <v>4376.5</v>
        <stp/>
        <stp>StudyData</stp>
        <stp>EP</stp>
        <stp>BAR</stp>
        <stp/>
        <stp>Open</stp>
        <stp>ADC</stp>
        <stp>-616</stp>
        <stp>All</stp>
        <stp/>
        <stp/>
        <stp>TRUE</stp>
        <stp>T</stp>
        <tr r="C618" s="2"/>
      </tp>
      <tp>
        <v>4751.25</v>
        <stp/>
        <stp>StudyData</stp>
        <stp>EP</stp>
        <stp>BAR</stp>
        <stp/>
        <stp>Open</stp>
        <stp>ADC</stp>
        <stp>-716</stp>
        <stp>All</stp>
        <stp/>
        <stp/>
        <stp>TRUE</stp>
        <stp>T</stp>
        <tr r="C718" s="2"/>
      </tp>
      <tp>
        <v>4955.25</v>
        <stp/>
        <stp>StudyData</stp>
        <stp>EP</stp>
        <stp>BAR</stp>
        <stp/>
        <stp>High</stp>
        <stp>ADC</stp>
        <stp>-870</stp>
        <stp>All</stp>
        <stp/>
        <stp/>
        <stp>TRUE</stp>
        <stp>T</stp>
        <tr r="D872" s="2"/>
      </tp>
      <tp>
        <v>4629</v>
        <stp/>
        <stp>StudyData</stp>
        <stp>EP</stp>
        <stp>BAR</stp>
        <stp/>
        <stp>High</stp>
        <stp>ADC</stp>
        <stp>-970</stp>
        <stp>All</stp>
        <stp/>
        <stp/>
        <stp>TRUE</stp>
        <stp>T</stp>
        <tr r="D972" s="2"/>
      </tp>
      <tp>
        <v>5223.5</v>
        <stp/>
        <stp>StudyData</stp>
        <stp>EP</stp>
        <stp>BAR</stp>
        <stp/>
        <stp>High</stp>
        <stp>ADC</stp>
        <stp>-270</stp>
        <stp>All</stp>
        <stp/>
        <stp/>
        <stp>TRUE</stp>
        <stp>T</stp>
        <tr r="D272" s="2"/>
      </tp>
      <tp>
        <v>4839.25</v>
        <stp/>
        <stp>StudyData</stp>
        <stp>EP</stp>
        <stp>BAR</stp>
        <stp/>
        <stp>High</stp>
        <stp>ADC</stp>
        <stp>-370</stp>
        <stp>All</stp>
        <stp/>
        <stp/>
        <stp>TRUE</stp>
        <stp>T</stp>
        <tr r="D372" s="2"/>
      </tp>
      <tp>
        <v>5683.25</v>
        <stp/>
        <stp>StudyData</stp>
        <stp>EP</stp>
        <stp>BAR</stp>
        <stp/>
        <stp>High</stp>
        <stp>ADC</stp>
        <stp>-170</stp>
        <stp>All</stp>
        <stp/>
        <stp/>
        <stp>TRUE</stp>
        <stp>T</stp>
        <tr r="D172" s="2"/>
      </tp>
      <tp>
        <v>4315.75</v>
        <stp/>
        <stp>StudyData</stp>
        <stp>EP</stp>
        <stp>BAR</stp>
        <stp/>
        <stp>High</stp>
        <stp>ADC</stp>
        <stp>-670</stp>
        <stp>All</stp>
        <stp/>
        <stp/>
        <stp>TRUE</stp>
        <stp>T</stp>
        <tr r="D672" s="2"/>
      </tp>
      <tp>
        <v>5015.5</v>
        <stp/>
        <stp>StudyData</stp>
        <stp>EP</stp>
        <stp>BAR</stp>
        <stp/>
        <stp>High</stp>
        <stp>ADC</stp>
        <stp>-770</stp>
        <stp>All</stp>
        <stp/>
        <stp/>
        <stp>TRUE</stp>
        <stp>T</stp>
        <tr r="D772" s="2"/>
      </tp>
      <tp>
        <v>4586.25</v>
        <stp/>
        <stp>StudyData</stp>
        <stp>EP</stp>
        <stp>BAR</stp>
        <stp/>
        <stp>High</stp>
        <stp>ADC</stp>
        <stp>-470</stp>
        <stp>All</stp>
        <stp/>
        <stp/>
        <stp>TRUE</stp>
        <stp>T</stp>
        <tr r="D472" s="2"/>
      </tp>
      <tp>
        <v>4454.5</v>
        <stp/>
        <stp>StudyData</stp>
        <stp>EP</stp>
        <stp>BAR</stp>
        <stp/>
        <stp>High</stp>
        <stp>ADC</stp>
        <stp>-570</stp>
        <stp>All</stp>
        <stp/>
        <stp/>
        <stp>TRUE</stp>
        <stp>T</stp>
        <tr r="D572" s="2"/>
      </tp>
      <tp>
        <v>5064.75</v>
        <stp/>
        <stp>StudyData</stp>
        <stp>EP</stp>
        <stp>BAR</stp>
        <stp/>
        <stp>Open</stp>
        <stp>ADC</stp>
        <stp>-817</stp>
        <stp>All</stp>
        <stp/>
        <stp/>
        <stp>TRUE</stp>
        <stp>T</stp>
        <tr r="C819" s="2"/>
      </tp>
      <tp>
        <v>4818.75</v>
        <stp/>
        <stp>StudyData</stp>
        <stp>EP</stp>
        <stp>BAR</stp>
        <stp/>
        <stp>Open</stp>
        <stp>ADC</stp>
        <stp>-917</stp>
        <stp>All</stp>
        <stp/>
        <stp/>
        <stp>TRUE</stp>
        <stp>T</stp>
        <tr r="C919" s="2"/>
      </tp>
      <tp>
        <v>5630.75</v>
        <stp/>
        <stp>StudyData</stp>
        <stp>EP</stp>
        <stp>BAR</stp>
        <stp/>
        <stp>Open</stp>
        <stp>ADC</stp>
        <stp>-117</stp>
        <stp>All</stp>
        <stp/>
        <stp/>
        <stp>TRUE</stp>
        <stp>T</stp>
        <tr r="C119" s="2"/>
      </tp>
      <tp>
        <v>5259.25</v>
        <stp/>
        <stp>StudyData</stp>
        <stp>EP</stp>
        <stp>BAR</stp>
        <stp/>
        <stp>Open</stp>
        <stp>ADC</stp>
        <stp>-217</stp>
        <stp>All</stp>
        <stp/>
        <stp/>
        <stp>TRUE</stp>
        <stp>T</stp>
        <tr r="C219" s="2"/>
      </tp>
      <tp>
        <v>4860</v>
        <stp/>
        <stp>StudyData</stp>
        <stp>EP</stp>
        <stp>BAR</stp>
        <stp/>
        <stp>Open</stp>
        <stp>ADC</stp>
        <stp>-317</stp>
        <stp>All</stp>
        <stp/>
        <stp/>
        <stp>TRUE</stp>
        <stp>T</stp>
        <tr r="C319" s="2"/>
      </tp>
      <tp>
        <v>4847.25</v>
        <stp/>
        <stp>StudyData</stp>
        <stp>EP</stp>
        <stp>BAR</stp>
        <stp/>
        <stp>Open</stp>
        <stp>ADC</stp>
        <stp>-417</stp>
        <stp>All</stp>
        <stp/>
        <stp/>
        <stp>TRUE</stp>
        <stp>T</stp>
        <tr r="C419" s="2"/>
      </tp>
      <tp>
        <v>4607.75</v>
        <stp/>
        <stp>StudyData</stp>
        <stp>EP</stp>
        <stp>BAR</stp>
        <stp/>
        <stp>Open</stp>
        <stp>ADC</stp>
        <stp>-517</stp>
        <stp>All</stp>
        <stp/>
        <stp/>
        <stp>TRUE</stp>
        <stp>T</stp>
        <tr r="C519" s="2"/>
      </tp>
      <tp>
        <v>4444.5</v>
        <stp/>
        <stp>StudyData</stp>
        <stp>EP</stp>
        <stp>BAR</stp>
        <stp/>
        <stp>Open</stp>
        <stp>ADC</stp>
        <stp>-617</stp>
        <stp>All</stp>
        <stp/>
        <stp/>
        <stp>TRUE</stp>
        <stp>T</stp>
        <tr r="C619" s="2"/>
      </tp>
      <tp>
        <v>4878</v>
        <stp/>
        <stp>StudyData</stp>
        <stp>EP</stp>
        <stp>BAR</stp>
        <stp/>
        <stp>Open</stp>
        <stp>ADC</stp>
        <stp>-717</stp>
        <stp>All</stp>
        <stp/>
        <stp/>
        <stp>TRUE</stp>
        <stp>T</stp>
        <tr r="C719" s="2"/>
      </tp>
      <tp>
        <v>4505.5</v>
        <stp/>
        <stp>StudyData</stp>
        <stp>EP</stp>
        <stp>BAR</stp>
        <stp/>
        <stp>Close</stp>
        <stp>ADC</stp>
        <stp>-568</stp>
        <stp>All</stp>
        <stp/>
        <stp/>
        <stp>TRUE</stp>
        <stp>T</stp>
        <tr r="F570" s="2"/>
      </tp>
      <tp>
        <v>4584.25</v>
        <stp/>
        <stp>StudyData</stp>
        <stp>EP</stp>
        <stp>BAR</stp>
        <stp/>
        <stp>Close</stp>
        <stp>ADC</stp>
        <stp>-468</stp>
        <stp>All</stp>
        <stp/>
        <stp/>
        <stp>TRUE</stp>
        <stp>T</stp>
        <tr r="F470" s="2"/>
      </tp>
      <tp>
        <v>4995.5</v>
        <stp/>
        <stp>StudyData</stp>
        <stp>EP</stp>
        <stp>BAR</stp>
        <stp/>
        <stp>Close</stp>
        <stp>ADC</stp>
        <stp>-768</stp>
        <stp>All</stp>
        <stp/>
        <stp/>
        <stp>TRUE</stp>
        <stp>T</stp>
        <tr r="F770" s="2"/>
      </tp>
      <tp>
        <v>4324.75</v>
        <stp/>
        <stp>StudyData</stp>
        <stp>EP</stp>
        <stp>BAR</stp>
        <stp/>
        <stp>Close</stp>
        <stp>ADC</stp>
        <stp>-668</stp>
        <stp>All</stp>
        <stp/>
        <stp/>
        <stp>TRUE</stp>
        <stp>T</stp>
        <tr r="F670" s="2"/>
      </tp>
      <tp>
        <v>5653</v>
        <stp/>
        <stp>StudyData</stp>
        <stp>EP</stp>
        <stp>BAR</stp>
        <stp/>
        <stp>Close</stp>
        <stp>ADC</stp>
        <stp>-168</stp>
        <stp>All</stp>
        <stp/>
        <stp/>
        <stp>TRUE</stp>
        <stp>T</stp>
        <tr r="F170" s="2"/>
      </tp>
      <tp>
        <v>4826</v>
        <stp/>
        <stp>StudyData</stp>
        <stp>EP</stp>
        <stp>BAR</stp>
        <stp/>
        <stp>Close</stp>
        <stp>ADC</stp>
        <stp>-368</stp>
        <stp>All</stp>
        <stp/>
        <stp/>
        <stp>TRUE</stp>
        <stp>T</stp>
        <tr r="F370" s="2"/>
      </tp>
      <tp>
        <v>5221.75</v>
        <stp/>
        <stp>StudyData</stp>
        <stp>EP</stp>
        <stp>BAR</stp>
        <stp/>
        <stp>Close</stp>
        <stp>ADC</stp>
        <stp>-268</stp>
        <stp>All</stp>
        <stp/>
        <stp/>
        <stp>TRUE</stp>
        <stp>T</stp>
        <tr r="F270" s="2"/>
      </tp>
      <tp>
        <v>4636.75</v>
        <stp/>
        <stp>StudyData</stp>
        <stp>EP</stp>
        <stp>BAR</stp>
        <stp/>
        <stp>Close</stp>
        <stp>ADC</stp>
        <stp>-968</stp>
        <stp>All</stp>
        <stp/>
        <stp/>
        <stp>TRUE</stp>
        <stp>T</stp>
        <tr r="F970" s="2"/>
      </tp>
      <tp>
        <v>4940</v>
        <stp/>
        <stp>StudyData</stp>
        <stp>EP</stp>
        <stp>BAR</stp>
        <stp/>
        <stp>Close</stp>
        <stp>ADC</stp>
        <stp>-868</stp>
        <stp>All</stp>
        <stp/>
        <stp/>
        <stp>TRUE</stp>
        <stp>T</stp>
        <tr r="F870" s="2"/>
      </tp>
      <tp>
        <v>4482.75</v>
        <stp/>
        <stp>StudyData</stp>
        <stp>EP</stp>
        <stp>BAR</stp>
        <stp/>
        <stp>Close</stp>
        <stp>ADC</stp>
        <stp>-569</stp>
        <stp>All</stp>
        <stp/>
        <stp/>
        <stp>TRUE</stp>
        <stp>T</stp>
        <tr r="F571" s="2"/>
      </tp>
      <tp>
        <v>4585.75</v>
        <stp/>
        <stp>StudyData</stp>
        <stp>EP</stp>
        <stp>BAR</stp>
        <stp/>
        <stp>Close</stp>
        <stp>ADC</stp>
        <stp>-469</stp>
        <stp>All</stp>
        <stp/>
        <stp/>
        <stp>TRUE</stp>
        <stp>T</stp>
        <tr r="F471" s="2"/>
      </tp>
      <tp>
        <v>4958.75</v>
        <stp/>
        <stp>StudyData</stp>
        <stp>EP</stp>
        <stp>BAR</stp>
        <stp/>
        <stp>Close</stp>
        <stp>ADC</stp>
        <stp>-769</stp>
        <stp>All</stp>
        <stp/>
        <stp/>
        <stp>TRUE</stp>
        <stp>T</stp>
        <tr r="F771" s="2"/>
      </tp>
      <tp>
        <v>4318</v>
        <stp/>
        <stp>StudyData</stp>
        <stp>EP</stp>
        <stp>BAR</stp>
        <stp/>
        <stp>Close</stp>
        <stp>ADC</stp>
        <stp>-669</stp>
        <stp>All</stp>
        <stp/>
        <stp/>
        <stp>TRUE</stp>
        <stp>T</stp>
        <tr r="F671" s="2"/>
      </tp>
      <tp>
        <v>5677.5</v>
        <stp/>
        <stp>StudyData</stp>
        <stp>EP</stp>
        <stp>BAR</stp>
        <stp/>
        <stp>Close</stp>
        <stp>ADC</stp>
        <stp>-169</stp>
        <stp>All</stp>
        <stp/>
        <stp/>
        <stp>TRUE</stp>
        <stp>T</stp>
        <tr r="F171" s="2"/>
      </tp>
      <tp>
        <v>4851.75</v>
        <stp/>
        <stp>StudyData</stp>
        <stp>EP</stp>
        <stp>BAR</stp>
        <stp/>
        <stp>Close</stp>
        <stp>ADC</stp>
        <stp>-369</stp>
        <stp>All</stp>
        <stp/>
        <stp/>
        <stp>TRUE</stp>
        <stp>T</stp>
        <tr r="F371" s="2"/>
      </tp>
      <tp>
        <v>5240</v>
        <stp/>
        <stp>StudyData</stp>
        <stp>EP</stp>
        <stp>BAR</stp>
        <stp/>
        <stp>Close</stp>
        <stp>ADC</stp>
        <stp>-269</stp>
        <stp>All</stp>
        <stp/>
        <stp/>
        <stp>TRUE</stp>
        <stp>T</stp>
        <tr r="F271" s="2"/>
      </tp>
      <tp>
        <v>4628.75</v>
        <stp/>
        <stp>StudyData</stp>
        <stp>EP</stp>
        <stp>BAR</stp>
        <stp/>
        <stp>Close</stp>
        <stp>ADC</stp>
        <stp>-969</stp>
        <stp>All</stp>
        <stp/>
        <stp/>
        <stp>TRUE</stp>
        <stp>T</stp>
        <tr r="F971" s="2"/>
      </tp>
      <tp>
        <v>4947.75</v>
        <stp/>
        <stp>StudyData</stp>
        <stp>EP</stp>
        <stp>BAR</stp>
        <stp/>
        <stp>Close</stp>
        <stp>ADC</stp>
        <stp>-869</stp>
        <stp>All</stp>
        <stp/>
        <stp/>
        <stp>TRUE</stp>
        <stp>T</stp>
        <tr r="F871" s="2"/>
      </tp>
      <tp>
        <v>4417.5</v>
        <stp/>
        <stp>StudyData</stp>
        <stp>EP</stp>
        <stp>BAR</stp>
        <stp/>
        <stp>Close</stp>
        <stp>ADC</stp>
        <stp>-560</stp>
        <stp>All</stp>
        <stp/>
        <stp/>
        <stp>TRUE</stp>
        <stp>T</stp>
        <tr r="F562" s="2"/>
      </tp>
      <tp>
        <v>4591.5</v>
        <stp/>
        <stp>StudyData</stp>
        <stp>EP</stp>
        <stp>BAR</stp>
        <stp/>
        <stp>Close</stp>
        <stp>ADC</stp>
        <stp>-460</stp>
        <stp>All</stp>
        <stp/>
        <stp/>
        <stp>TRUE</stp>
        <stp>T</stp>
        <tr r="F462" s="2"/>
      </tp>
      <tp>
        <v>4826.5</v>
        <stp/>
        <stp>StudyData</stp>
        <stp>EP</stp>
        <stp>BAR</stp>
        <stp/>
        <stp>Close</stp>
        <stp>ADC</stp>
        <stp>-760</stp>
        <stp>All</stp>
        <stp/>
        <stp/>
        <stp>TRUE</stp>
        <stp>T</stp>
        <tr r="F762" s="2"/>
      </tp>
      <tp>
        <v>4355.75</v>
        <stp/>
        <stp>StudyData</stp>
        <stp>EP</stp>
        <stp>BAR</stp>
        <stp/>
        <stp>Close</stp>
        <stp>ADC</stp>
        <stp>-660</stp>
        <stp>All</stp>
        <stp/>
        <stp/>
        <stp>TRUE</stp>
        <stp>T</stp>
        <tr r="F662" s="2"/>
      </tp>
      <tp>
        <v>5771.25</v>
        <stp/>
        <stp>StudyData</stp>
        <stp>EP</stp>
        <stp>BAR</stp>
        <stp/>
        <stp>Close</stp>
        <stp>ADC</stp>
        <stp>-160</stp>
        <stp>All</stp>
        <stp/>
        <stp/>
        <stp>TRUE</stp>
        <stp>T</stp>
        <tr r="F162" s="2"/>
      </tp>
      <tp>
        <v>4673.25</v>
        <stp/>
        <stp>StudyData</stp>
        <stp>EP</stp>
        <stp>BAR</stp>
        <stp/>
        <stp>Close</stp>
        <stp>ADC</stp>
        <stp>-360</stp>
        <stp>All</stp>
        <stp/>
        <stp/>
        <stp>TRUE</stp>
        <stp>T</stp>
        <tr r="F362" s="2"/>
      </tp>
      <tp>
        <v>5306.25</v>
        <stp/>
        <stp>StudyData</stp>
        <stp>EP</stp>
        <stp>BAR</stp>
        <stp/>
        <stp>Close</stp>
        <stp>ADC</stp>
        <stp>-260</stp>
        <stp>All</stp>
        <stp/>
        <stp/>
        <stp>TRUE</stp>
        <stp>T</stp>
        <tr r="F262" s="2"/>
      </tp>
      <tp>
        <v>4651.5</v>
        <stp/>
        <stp>StudyData</stp>
        <stp>EP</stp>
        <stp>BAR</stp>
        <stp/>
        <stp>Close</stp>
        <stp>ADC</stp>
        <stp>-960</stp>
        <stp>All</stp>
        <stp/>
        <stp/>
        <stp>TRUE</stp>
        <stp>T</stp>
        <tr r="F962" s="2"/>
      </tp>
      <tp>
        <v>4819.25</v>
        <stp/>
        <stp>StudyData</stp>
        <stp>EP</stp>
        <stp>BAR</stp>
        <stp/>
        <stp>Close</stp>
        <stp>ADC</stp>
        <stp>-860</stp>
        <stp>All</stp>
        <stp/>
        <stp/>
        <stp>TRUE</stp>
        <stp>T</stp>
        <tr r="F862" s="2"/>
      </tp>
      <tp>
        <v>4475.75</v>
        <stp/>
        <stp>StudyData</stp>
        <stp>EP</stp>
        <stp>BAR</stp>
        <stp/>
        <stp>Close</stp>
        <stp>ADC</stp>
        <stp>-561</stp>
        <stp>All</stp>
        <stp/>
        <stp/>
        <stp>TRUE</stp>
        <stp>T</stp>
        <tr r="F563" s="2"/>
      </tp>
      <tp>
        <v>4594.25</v>
        <stp/>
        <stp>StudyData</stp>
        <stp>EP</stp>
        <stp>BAR</stp>
        <stp/>
        <stp>Close</stp>
        <stp>ADC</stp>
        <stp>-461</stp>
        <stp>All</stp>
        <stp/>
        <stp/>
        <stp>TRUE</stp>
        <stp>T</stp>
        <tr r="F463" s="2"/>
      </tp>
      <tp>
        <v>4857.5</v>
        <stp/>
        <stp>StudyData</stp>
        <stp>EP</stp>
        <stp>BAR</stp>
        <stp/>
        <stp>Close</stp>
        <stp>ADC</stp>
        <stp>-761</stp>
        <stp>All</stp>
        <stp/>
        <stp/>
        <stp>TRUE</stp>
        <stp>T</stp>
        <tr r="F763" s="2"/>
      </tp>
      <tp>
        <v>4284</v>
        <stp/>
        <stp>StudyData</stp>
        <stp>EP</stp>
        <stp>BAR</stp>
        <stp/>
        <stp>Close</stp>
        <stp>ADC</stp>
        <stp>-661</stp>
        <stp>All</stp>
        <stp/>
        <stp/>
        <stp>TRUE</stp>
        <stp>T</stp>
        <tr r="F663" s="2"/>
      </tp>
      <tp>
        <v>5819.5</v>
        <stp/>
        <stp>StudyData</stp>
        <stp>EP</stp>
        <stp>BAR</stp>
        <stp/>
        <stp>Close</stp>
        <stp>ADC</stp>
        <stp>-161</stp>
        <stp>All</stp>
        <stp/>
        <stp/>
        <stp>TRUE</stp>
        <stp>T</stp>
        <tr r="F163" s="2"/>
      </tp>
      <tp>
        <v>4684.25</v>
        <stp/>
        <stp>StudyData</stp>
        <stp>EP</stp>
        <stp>BAR</stp>
        <stp/>
        <stp>Close</stp>
        <stp>ADC</stp>
        <stp>-361</stp>
        <stp>All</stp>
        <stp/>
        <stp/>
        <stp>TRUE</stp>
        <stp>T</stp>
        <tr r="F363" s="2"/>
      </tp>
      <tp>
        <v>5277.75</v>
        <stp/>
        <stp>StudyData</stp>
        <stp>EP</stp>
        <stp>BAR</stp>
        <stp/>
        <stp>Close</stp>
        <stp>ADC</stp>
        <stp>-261</stp>
        <stp>All</stp>
        <stp/>
        <stp/>
        <stp>TRUE</stp>
        <stp>T</stp>
        <tr r="F263" s="2"/>
      </tp>
      <tp>
        <v>4617.25</v>
        <stp/>
        <stp>StudyData</stp>
        <stp>EP</stp>
        <stp>BAR</stp>
        <stp/>
        <stp>Close</stp>
        <stp>ADC</stp>
        <stp>-961</stp>
        <stp>All</stp>
        <stp/>
        <stp/>
        <stp>TRUE</stp>
        <stp>T</stp>
        <tr r="F963" s="2"/>
      </tp>
      <tp>
        <v>4908.75</v>
        <stp/>
        <stp>StudyData</stp>
        <stp>EP</stp>
        <stp>BAR</stp>
        <stp/>
        <stp>Close</stp>
        <stp>ADC</stp>
        <stp>-861</stp>
        <stp>All</stp>
        <stp/>
        <stp/>
        <stp>TRUE</stp>
        <stp>T</stp>
        <tr r="F863" s="2"/>
      </tp>
      <tp>
        <v>4548</v>
        <stp/>
        <stp>StudyData</stp>
        <stp>EP</stp>
        <stp>BAR</stp>
        <stp/>
        <stp>Close</stp>
        <stp>ADC</stp>
        <stp>-562</stp>
        <stp>All</stp>
        <stp/>
        <stp/>
        <stp>TRUE</stp>
        <stp>T</stp>
        <tr r="F564" s="2"/>
      </tp>
      <tp>
        <v>4559.5</v>
        <stp/>
        <stp>StudyData</stp>
        <stp>EP</stp>
        <stp>BAR</stp>
        <stp/>
        <stp>Close</stp>
        <stp>ADC</stp>
        <stp>-462</stp>
        <stp>All</stp>
        <stp/>
        <stp/>
        <stp>TRUE</stp>
        <stp>T</stp>
        <tr r="F464" s="2"/>
      </tp>
      <tp>
        <v>4953</v>
        <stp/>
        <stp>StudyData</stp>
        <stp>EP</stp>
        <stp>BAR</stp>
        <stp/>
        <stp>Close</stp>
        <stp>ADC</stp>
        <stp>-762</stp>
        <stp>All</stp>
        <stp/>
        <stp/>
        <stp>TRUE</stp>
        <stp>T</stp>
        <tr r="F764" s="2"/>
      </tp>
      <tp>
        <v>4295.25</v>
        <stp/>
        <stp>StudyData</stp>
        <stp>EP</stp>
        <stp>BAR</stp>
        <stp/>
        <stp>Close</stp>
        <stp>ADC</stp>
        <stp>-662</stp>
        <stp>All</stp>
        <stp/>
        <stp/>
        <stp>TRUE</stp>
        <stp>T</stp>
        <tr r="F664" s="2"/>
      </tp>
      <tp>
        <v>5762.75</v>
        <stp/>
        <stp>StudyData</stp>
        <stp>EP</stp>
        <stp>BAR</stp>
        <stp/>
        <stp>Close</stp>
        <stp>ADC</stp>
        <stp>-162</stp>
        <stp>All</stp>
        <stp/>
        <stp/>
        <stp>TRUE</stp>
        <stp>T</stp>
        <tr r="F164" s="2"/>
      </tp>
      <tp>
        <v>4759.25</v>
        <stp/>
        <stp>StudyData</stp>
        <stp>EP</stp>
        <stp>BAR</stp>
        <stp/>
        <stp>Close</stp>
        <stp>ADC</stp>
        <stp>-362</stp>
        <stp>All</stp>
        <stp/>
        <stp/>
        <stp>TRUE</stp>
        <stp>T</stp>
        <tr r="F364" s="2"/>
      </tp>
      <tp>
        <v>5231</v>
        <stp/>
        <stp>StudyData</stp>
        <stp>EP</stp>
        <stp>BAR</stp>
        <stp/>
        <stp>Close</stp>
        <stp>ADC</stp>
        <stp>-262</stp>
        <stp>All</stp>
        <stp/>
        <stp/>
        <stp>TRUE</stp>
        <stp>T</stp>
        <tr r="F264" s="2"/>
      </tp>
      <tp>
        <v>4615.5</v>
        <stp/>
        <stp>StudyData</stp>
        <stp>EP</stp>
        <stp>BAR</stp>
        <stp/>
        <stp>Close</stp>
        <stp>ADC</stp>
        <stp>-962</stp>
        <stp>All</stp>
        <stp/>
        <stp/>
        <stp>TRUE</stp>
        <stp>T</stp>
        <tr r="F964" s="2"/>
      </tp>
      <tp>
        <v>4921.5</v>
        <stp/>
        <stp>StudyData</stp>
        <stp>EP</stp>
        <stp>BAR</stp>
        <stp/>
        <stp>Close</stp>
        <stp>ADC</stp>
        <stp>-862</stp>
        <stp>All</stp>
        <stp/>
        <stp/>
        <stp>TRUE</stp>
        <stp>T</stp>
        <tr r="F864" s="2"/>
      </tp>
      <tp>
        <v>4554.25</v>
        <stp/>
        <stp>StudyData</stp>
        <stp>EP</stp>
        <stp>BAR</stp>
        <stp/>
        <stp>Close</stp>
        <stp>ADC</stp>
        <stp>-563</stp>
        <stp>All</stp>
        <stp/>
        <stp/>
        <stp>TRUE</stp>
        <stp>T</stp>
        <tr r="F565" s="2"/>
      </tp>
      <tp>
        <v>4481.75</v>
        <stp/>
        <stp>StudyData</stp>
        <stp>EP</stp>
        <stp>BAR</stp>
        <stp/>
        <stp>Close</stp>
        <stp>ADC</stp>
        <stp>-463</stp>
        <stp>All</stp>
        <stp/>
        <stp/>
        <stp>TRUE</stp>
        <stp>T</stp>
        <tr r="F465" s="2"/>
      </tp>
      <tp>
        <v>4947.5</v>
        <stp/>
        <stp>StudyData</stp>
        <stp>EP</stp>
        <stp>BAR</stp>
        <stp/>
        <stp>Close</stp>
        <stp>ADC</stp>
        <stp>-763</stp>
        <stp>All</stp>
        <stp/>
        <stp/>
        <stp>TRUE</stp>
        <stp>T</stp>
        <tr r="F765" s="2"/>
      </tp>
      <tp>
        <v>4314.5</v>
        <stp/>
        <stp>StudyData</stp>
        <stp>EP</stp>
        <stp>BAR</stp>
        <stp/>
        <stp>Close</stp>
        <stp>ADC</stp>
        <stp>-663</stp>
        <stp>All</stp>
        <stp/>
        <stp/>
        <stp>TRUE</stp>
        <stp>T</stp>
        <tr r="F665" s="2"/>
      </tp>
      <tp>
        <v>5756.75</v>
        <stp/>
        <stp>StudyData</stp>
        <stp>EP</stp>
        <stp>BAR</stp>
        <stp/>
        <stp>Close</stp>
        <stp>ADC</stp>
        <stp>-163</stp>
        <stp>All</stp>
        <stp/>
        <stp/>
        <stp>TRUE</stp>
        <stp>T</stp>
        <tr r="F165" s="2"/>
      </tp>
      <tp>
        <v>4802.25</v>
        <stp/>
        <stp>StudyData</stp>
        <stp>EP</stp>
        <stp>BAR</stp>
        <stp/>
        <stp>Close</stp>
        <stp>ADC</stp>
        <stp>-363</stp>
        <stp>All</stp>
        <stp/>
        <stp/>
        <stp>TRUE</stp>
        <stp>T</stp>
        <tr r="F365" s="2"/>
      </tp>
      <tp>
        <v>5301</v>
        <stp/>
        <stp>StudyData</stp>
        <stp>EP</stp>
        <stp>BAR</stp>
        <stp/>
        <stp>Close</stp>
        <stp>ADC</stp>
        <stp>-263</stp>
        <stp>All</stp>
        <stp/>
        <stp/>
        <stp>TRUE</stp>
        <stp>T</stp>
        <tr r="F265" s="2"/>
      </tp>
      <tp>
        <v>4643</v>
        <stp/>
        <stp>StudyData</stp>
        <stp>EP</stp>
        <stp>BAR</stp>
        <stp/>
        <stp>Close</stp>
        <stp>ADC</stp>
        <stp>-963</stp>
        <stp>All</stp>
        <stp/>
        <stp/>
        <stp>TRUE</stp>
        <stp>T</stp>
        <tr r="F965" s="2"/>
      </tp>
      <tp>
        <v>4913.75</v>
        <stp/>
        <stp>StudyData</stp>
        <stp>EP</stp>
        <stp>BAR</stp>
        <stp/>
        <stp>Close</stp>
        <stp>ADC</stp>
        <stp>-863</stp>
        <stp>All</stp>
        <stp/>
        <stp/>
        <stp>TRUE</stp>
        <stp>T</stp>
        <tr r="F865" s="2"/>
      </tp>
      <tp>
        <v>4553.75</v>
        <stp/>
        <stp>StudyData</stp>
        <stp>EP</stp>
        <stp>BAR</stp>
        <stp/>
        <stp>Close</stp>
        <stp>ADC</stp>
        <stp>-564</stp>
        <stp>All</stp>
        <stp/>
        <stp/>
        <stp>TRUE</stp>
        <stp>T</stp>
        <tr r="F566" s="2"/>
      </tp>
      <tp>
        <v>4499</v>
        <stp/>
        <stp>StudyData</stp>
        <stp>EP</stp>
        <stp>BAR</stp>
        <stp/>
        <stp>Close</stp>
        <stp>ADC</stp>
        <stp>-464</stp>
        <stp>All</stp>
        <stp/>
        <stp/>
        <stp>TRUE</stp>
        <stp>T</stp>
        <tr r="F466" s="2"/>
      </tp>
      <tp>
        <v>4877</v>
        <stp/>
        <stp>StudyData</stp>
        <stp>EP</stp>
        <stp>BAR</stp>
        <stp/>
        <stp>Close</stp>
        <stp>ADC</stp>
        <stp>-764</stp>
        <stp>All</stp>
        <stp/>
        <stp/>
        <stp>TRUE</stp>
        <stp>T</stp>
        <tr r="F766" s="2"/>
      </tp>
      <tp>
        <v>4347.5</v>
        <stp/>
        <stp>StudyData</stp>
        <stp>EP</stp>
        <stp>BAR</stp>
        <stp/>
        <stp>Close</stp>
        <stp>ADC</stp>
        <stp>-664</stp>
        <stp>All</stp>
        <stp/>
        <stp/>
        <stp>TRUE</stp>
        <stp>T</stp>
        <tr r="F666" s="2"/>
      </tp>
      <tp>
        <v>5753</v>
        <stp/>
        <stp>StudyData</stp>
        <stp>EP</stp>
        <stp>BAR</stp>
        <stp/>
        <stp>Close</stp>
        <stp>ADC</stp>
        <stp>-164</stp>
        <stp>All</stp>
        <stp/>
        <stp/>
        <stp>TRUE</stp>
        <stp>T</stp>
        <tr r="F166" s="2"/>
      </tp>
      <tp>
        <v>4813.75</v>
        <stp/>
        <stp>StudyData</stp>
        <stp>EP</stp>
        <stp>BAR</stp>
        <stp/>
        <stp>Close</stp>
        <stp>ADC</stp>
        <stp>-364</stp>
        <stp>All</stp>
        <stp/>
        <stp/>
        <stp>TRUE</stp>
        <stp>T</stp>
        <tr r="F366" s="2"/>
      </tp>
      <tp>
        <v>5303.75</v>
        <stp/>
        <stp>StudyData</stp>
        <stp>EP</stp>
        <stp>BAR</stp>
        <stp/>
        <stp>Close</stp>
        <stp>ADC</stp>
        <stp>-264</stp>
        <stp>All</stp>
        <stp/>
        <stp/>
        <stp>TRUE</stp>
        <stp>T</stp>
        <tr r="F266" s="2"/>
      </tp>
      <tp>
        <v>4631.75</v>
        <stp/>
        <stp>StudyData</stp>
        <stp>EP</stp>
        <stp>BAR</stp>
        <stp/>
        <stp>Close</stp>
        <stp>ADC</stp>
        <stp>-964</stp>
        <stp>All</stp>
        <stp/>
        <stp/>
        <stp>TRUE</stp>
        <stp>T</stp>
        <tr r="F966" s="2"/>
      </tp>
      <tp>
        <v>4859.75</v>
        <stp/>
        <stp>StudyData</stp>
        <stp>EP</stp>
        <stp>BAR</stp>
        <stp/>
        <stp>Close</stp>
        <stp>ADC</stp>
        <stp>-864</stp>
        <stp>All</stp>
        <stp/>
        <stp/>
        <stp>TRUE</stp>
        <stp>T</stp>
        <tr r="F866" s="2"/>
      </tp>
      <tp>
        <v>4434.5</v>
        <stp/>
        <stp>StudyData</stp>
        <stp>EP</stp>
        <stp>BAR</stp>
        <stp/>
        <stp>Close</stp>
        <stp>ADC</stp>
        <stp>-565</stp>
        <stp>All</stp>
        <stp/>
        <stp/>
        <stp>TRUE</stp>
        <stp>T</stp>
        <tr r="F567" s="2"/>
      </tp>
      <tp>
        <v>4565.25</v>
        <stp/>
        <stp>StudyData</stp>
        <stp>EP</stp>
        <stp>BAR</stp>
        <stp/>
        <stp>Close</stp>
        <stp>ADC</stp>
        <stp>-465</stp>
        <stp>All</stp>
        <stp/>
        <stp/>
        <stp>TRUE</stp>
        <stp>T</stp>
        <tr r="F467" s="2"/>
      </tp>
      <tp>
        <v>4892.5</v>
        <stp/>
        <stp>StudyData</stp>
        <stp>EP</stp>
        <stp>BAR</stp>
        <stp/>
        <stp>Close</stp>
        <stp>ADC</stp>
        <stp>-765</stp>
        <stp>All</stp>
        <stp/>
        <stp/>
        <stp>TRUE</stp>
        <stp>T</stp>
        <tr r="F767" s="2"/>
      </tp>
      <tp>
        <v>4392</v>
        <stp/>
        <stp>StudyData</stp>
        <stp>EP</stp>
        <stp>BAR</stp>
        <stp/>
        <stp>Close</stp>
        <stp>ADC</stp>
        <stp>-665</stp>
        <stp>All</stp>
        <stp/>
        <stp/>
        <stp>TRUE</stp>
        <stp>T</stp>
        <tr r="F667" s="2"/>
      </tp>
      <tp>
        <v>5721.75</v>
        <stp/>
        <stp>StudyData</stp>
        <stp>EP</stp>
        <stp>BAR</stp>
        <stp/>
        <stp>Close</stp>
        <stp>ADC</stp>
        <stp>-165</stp>
        <stp>All</stp>
        <stp/>
        <stp/>
        <stp>TRUE</stp>
        <stp>T</stp>
        <tr r="F167" s="2"/>
      </tp>
      <tp>
        <v>4810.25</v>
        <stp/>
        <stp>StudyData</stp>
        <stp>EP</stp>
        <stp>BAR</stp>
        <stp/>
        <stp>Close</stp>
        <stp>ADC</stp>
        <stp>-365</stp>
        <stp>All</stp>
        <stp/>
        <stp/>
        <stp>TRUE</stp>
        <stp>T</stp>
        <tr r="F367" s="2"/>
      </tp>
      <tp>
        <v>5277.5</v>
        <stp/>
        <stp>StudyData</stp>
        <stp>EP</stp>
        <stp>BAR</stp>
        <stp/>
        <stp>Close</stp>
        <stp>ADC</stp>
        <stp>-265</stp>
        <stp>All</stp>
        <stp/>
        <stp/>
        <stp>TRUE</stp>
        <stp>T</stp>
        <tr r="F267" s="2"/>
      </tp>
      <tp>
        <v>4660.75</v>
        <stp/>
        <stp>StudyData</stp>
        <stp>EP</stp>
        <stp>BAR</stp>
        <stp/>
        <stp>Close</stp>
        <stp>ADC</stp>
        <stp>-965</stp>
        <stp>All</stp>
        <stp/>
        <stp/>
        <stp>TRUE</stp>
        <stp>T</stp>
        <tr r="F967" s="2"/>
      </tp>
      <tp>
        <v>4819</v>
        <stp/>
        <stp>StudyData</stp>
        <stp>EP</stp>
        <stp>BAR</stp>
        <stp/>
        <stp>Close</stp>
        <stp>ADC</stp>
        <stp>-865</stp>
        <stp>All</stp>
        <stp/>
        <stp/>
        <stp>TRUE</stp>
        <stp>T</stp>
        <tr r="F867" s="2"/>
      </tp>
      <tp>
        <v>4442.75</v>
        <stp/>
        <stp>StudyData</stp>
        <stp>EP</stp>
        <stp>BAR</stp>
        <stp/>
        <stp>Close</stp>
        <stp>ADC</stp>
        <stp>-566</stp>
        <stp>All</stp>
        <stp/>
        <stp/>
        <stp>TRUE</stp>
        <stp>T</stp>
        <tr r="F568" s="2"/>
      </tp>
      <tp>
        <v>4562.5</v>
        <stp/>
        <stp>StudyData</stp>
        <stp>EP</stp>
        <stp>BAR</stp>
        <stp/>
        <stp>Close</stp>
        <stp>ADC</stp>
        <stp>-466</stp>
        <stp>All</stp>
        <stp/>
        <stp/>
        <stp>TRUE</stp>
        <stp>T</stp>
        <tr r="F468" s="2"/>
      </tp>
      <tp>
        <v>4980.5</v>
        <stp/>
        <stp>StudyData</stp>
        <stp>EP</stp>
        <stp>BAR</stp>
        <stp/>
        <stp>Close</stp>
        <stp>ADC</stp>
        <stp>-766</stp>
        <stp>All</stp>
        <stp/>
        <stp/>
        <stp>TRUE</stp>
        <stp>T</stp>
        <tr r="F768" s="2"/>
      </tp>
      <tp>
        <v>4395.75</v>
        <stp/>
        <stp>StudyData</stp>
        <stp>EP</stp>
        <stp>BAR</stp>
        <stp/>
        <stp>Close</stp>
        <stp>ADC</stp>
        <stp>-666</stp>
        <stp>All</stp>
        <stp/>
        <stp/>
        <stp>TRUE</stp>
        <stp>T</stp>
        <tr r="F668" s="2"/>
      </tp>
      <tp>
        <v>5700.25</v>
        <stp/>
        <stp>StudyData</stp>
        <stp>EP</stp>
        <stp>BAR</stp>
        <stp/>
        <stp>Close</stp>
        <stp>ADC</stp>
        <stp>-166</stp>
        <stp>All</stp>
        <stp/>
        <stp/>
        <stp>TRUE</stp>
        <stp>T</stp>
        <tr r="F168" s="2"/>
      </tp>
      <tp>
        <v>4867.25</v>
        <stp/>
        <stp>StudyData</stp>
        <stp>EP</stp>
        <stp>BAR</stp>
        <stp/>
        <stp>Close</stp>
        <stp>ADC</stp>
        <stp>-366</stp>
        <stp>All</stp>
        <stp/>
        <stp/>
        <stp>TRUE</stp>
        <stp>T</stp>
        <tr r="F368" s="2"/>
      </tp>
      <tp>
        <v>5275</v>
        <stp/>
        <stp>StudyData</stp>
        <stp>EP</stp>
        <stp>BAR</stp>
        <stp/>
        <stp>Close</stp>
        <stp>ADC</stp>
        <stp>-266</stp>
        <stp>All</stp>
        <stp/>
        <stp/>
        <stp>TRUE</stp>
        <stp>T</stp>
        <tr r="F268" s="2"/>
      </tp>
      <tp>
        <v>4633.5</v>
        <stp/>
        <stp>StudyData</stp>
        <stp>EP</stp>
        <stp>BAR</stp>
        <stp/>
        <stp>Close</stp>
        <stp>ADC</stp>
        <stp>-966</stp>
        <stp>All</stp>
        <stp/>
        <stp/>
        <stp>TRUE</stp>
        <stp>T</stp>
        <tr r="F968" s="2"/>
      </tp>
      <tp>
        <v>4824</v>
        <stp/>
        <stp>StudyData</stp>
        <stp>EP</stp>
        <stp>BAR</stp>
        <stp/>
        <stp>Close</stp>
        <stp>ADC</stp>
        <stp>-866</stp>
        <stp>All</stp>
        <stp/>
        <stp/>
        <stp>TRUE</stp>
        <stp>T</stp>
        <tr r="F868" s="2"/>
      </tp>
      <tp>
        <v>4505</v>
        <stp/>
        <stp>StudyData</stp>
        <stp>EP</stp>
        <stp>BAR</stp>
        <stp/>
        <stp>Close</stp>
        <stp>ADC</stp>
        <stp>-567</stp>
        <stp>All</stp>
        <stp/>
        <stp/>
        <stp>TRUE</stp>
        <stp>T</stp>
        <tr r="F569" s="2"/>
      </tp>
      <tp>
        <v>4558.25</v>
        <stp/>
        <stp>StudyData</stp>
        <stp>EP</stp>
        <stp>BAR</stp>
        <stp/>
        <stp>Close</stp>
        <stp>ADC</stp>
        <stp>-467</stp>
        <stp>All</stp>
        <stp/>
        <stp/>
        <stp>TRUE</stp>
        <stp>T</stp>
        <tr r="F469" s="2"/>
      </tp>
      <tp>
        <v>5060.75</v>
        <stp/>
        <stp>StudyData</stp>
        <stp>EP</stp>
        <stp>BAR</stp>
        <stp/>
        <stp>Close</stp>
        <stp>ADC</stp>
        <stp>-767</stp>
        <stp>All</stp>
        <stp/>
        <stp/>
        <stp>TRUE</stp>
        <stp>T</stp>
        <tr r="F769" s="2"/>
      </tp>
      <tp>
        <v>4339</v>
        <stp/>
        <stp>StudyData</stp>
        <stp>EP</stp>
        <stp>BAR</stp>
        <stp/>
        <stp>Close</stp>
        <stp>ADC</stp>
        <stp>-667</stp>
        <stp>All</stp>
        <stp/>
        <stp/>
        <stp>TRUE</stp>
        <stp>T</stp>
        <tr r="F669" s="2"/>
      </tp>
      <tp>
        <v>5665.25</v>
        <stp/>
        <stp>StudyData</stp>
        <stp>EP</stp>
        <stp>BAR</stp>
        <stp/>
        <stp>Close</stp>
        <stp>ADC</stp>
        <stp>-167</stp>
        <stp>All</stp>
        <stp/>
        <stp/>
        <stp>TRUE</stp>
        <stp>T</stp>
        <tr r="F169" s="2"/>
      </tp>
      <tp>
        <v>4829.75</v>
        <stp/>
        <stp>StudyData</stp>
        <stp>EP</stp>
        <stp>BAR</stp>
        <stp/>
        <stp>Close</stp>
        <stp>ADC</stp>
        <stp>-367</stp>
        <stp>All</stp>
        <stp/>
        <stp/>
        <stp>TRUE</stp>
        <stp>T</stp>
        <tr r="F369" s="2"/>
      </tp>
      <tp>
        <v>5234.5</v>
        <stp/>
        <stp>StudyData</stp>
        <stp>EP</stp>
        <stp>BAR</stp>
        <stp/>
        <stp>Close</stp>
        <stp>ADC</stp>
        <stp>-267</stp>
        <stp>All</stp>
        <stp/>
        <stp/>
        <stp>TRUE</stp>
        <stp>T</stp>
        <tr r="F269" s="2"/>
      </tp>
      <tp>
        <v>4636.25</v>
        <stp/>
        <stp>StudyData</stp>
        <stp>EP</stp>
        <stp>BAR</stp>
        <stp/>
        <stp>Close</stp>
        <stp>ADC</stp>
        <stp>-967</stp>
        <stp>All</stp>
        <stp/>
        <stp/>
        <stp>TRUE</stp>
        <stp>T</stp>
        <tr r="F969" s="2"/>
      </tp>
      <tp>
        <v>4897.5</v>
        <stp/>
        <stp>StudyData</stp>
        <stp>EP</stp>
        <stp>BAR</stp>
        <stp/>
        <stp>Close</stp>
        <stp>ADC</stp>
        <stp>-867</stp>
        <stp>All</stp>
        <stp/>
        <stp/>
        <stp>TRUE</stp>
        <stp>T</stp>
        <tr r="F869" s="2"/>
      </tp>
      <tp>
        <v>5145.25</v>
        <stp/>
        <stp>StudyData</stp>
        <stp>EP</stp>
        <stp>BAR</stp>
        <stp/>
        <stp>Open</stp>
        <stp>ADC</stp>
        <stp>-808</stp>
        <stp>All</stp>
        <stp/>
        <stp/>
        <stp>TRUE</stp>
        <stp>T</stp>
        <tr r="C810" s="2"/>
      </tp>
      <tp>
        <v>4785.25</v>
        <stp/>
        <stp>StudyData</stp>
        <stp>EP</stp>
        <stp>BAR</stp>
        <stp/>
        <stp>Open</stp>
        <stp>ADC</stp>
        <stp>-908</stp>
        <stp>All</stp>
        <stp/>
        <stp/>
        <stp>TRUE</stp>
        <stp>T</stp>
        <tr r="C910" s="2"/>
      </tp>
      <tp>
        <v>5844.25</v>
        <stp/>
        <stp>StudyData</stp>
        <stp>EP</stp>
        <stp>BAR</stp>
        <stp/>
        <stp>Open</stp>
        <stp>ADC</stp>
        <stp>-108</stp>
        <stp>All</stp>
        <stp/>
        <stp/>
        <stp>TRUE</stp>
        <stp>T</stp>
        <tr r="C110" s="2"/>
      </tp>
      <tp>
        <v>5246.25</v>
        <stp/>
        <stp>StudyData</stp>
        <stp>EP</stp>
        <stp>BAR</stp>
        <stp/>
        <stp>Open</stp>
        <stp>ADC</stp>
        <stp>-208</stp>
        <stp>All</stp>
        <stp/>
        <stp/>
        <stp>TRUE</stp>
        <stp>T</stp>
        <tr r="C210" s="2"/>
      </tp>
      <tp>
        <v>4885.5</v>
        <stp/>
        <stp>StudyData</stp>
        <stp>EP</stp>
        <stp>BAR</stp>
        <stp/>
        <stp>Open</stp>
        <stp>ADC</stp>
        <stp>-308</stp>
        <stp>All</stp>
        <stp/>
        <stp/>
        <stp>TRUE</stp>
        <stp>T</stp>
        <tr r="C310" s="2"/>
      </tp>
      <tp>
        <v>4897.75</v>
        <stp/>
        <stp>StudyData</stp>
        <stp>EP</stp>
        <stp>BAR</stp>
        <stp/>
        <stp>Open</stp>
        <stp>ADC</stp>
        <stp>-408</stp>
        <stp>All</stp>
        <stp/>
        <stp/>
        <stp>TRUE</stp>
        <stp>T</stp>
        <tr r="C410" s="2"/>
      </tp>
      <tp>
        <v>4448</v>
        <stp/>
        <stp>StudyData</stp>
        <stp>EP</stp>
        <stp>BAR</stp>
        <stp/>
        <stp>Open</stp>
        <stp>ADC</stp>
        <stp>-508</stp>
        <stp>All</stp>
        <stp/>
        <stp/>
        <stp>TRUE</stp>
        <stp>T</stp>
        <tr r="C510" s="2"/>
      </tp>
      <tp>
        <v>4141</v>
        <stp/>
        <stp>StudyData</stp>
        <stp>EP</stp>
        <stp>BAR</stp>
        <stp/>
        <stp>Open</stp>
        <stp>ADC</stp>
        <stp>-608</stp>
        <stp>All</stp>
        <stp/>
        <stp/>
        <stp>TRUE</stp>
        <stp>T</stp>
        <tr r="C610" s="2"/>
      </tp>
      <tp>
        <v>4782</v>
        <stp/>
        <stp>StudyData</stp>
        <stp>EP</stp>
        <stp>BAR</stp>
        <stp/>
        <stp>Open</stp>
        <stp>ADC</stp>
        <stp>-708</stp>
        <stp>All</stp>
        <stp/>
        <stp/>
        <stp>TRUE</stp>
        <stp>T</stp>
        <tr r="C710" s="2"/>
      </tp>
      <tp>
        <v>5173</v>
        <stp/>
        <stp>StudyData</stp>
        <stp>EP</stp>
        <stp>BAR</stp>
        <stp/>
        <stp>Open</stp>
        <stp>ADC</stp>
        <stp>-809</stp>
        <stp>All</stp>
        <stp/>
        <stp/>
        <stp>TRUE</stp>
        <stp>T</stp>
        <tr r="C811" s="2"/>
      </tp>
      <tp>
        <v>4729.25</v>
        <stp/>
        <stp>StudyData</stp>
        <stp>EP</stp>
        <stp>BAR</stp>
        <stp/>
        <stp>Open</stp>
        <stp>ADC</stp>
        <stp>-909</stp>
        <stp>All</stp>
        <stp/>
        <stp/>
        <stp>TRUE</stp>
        <stp>T</stp>
        <tr r="C911" s="2"/>
      </tp>
      <tp>
        <v>5832.25</v>
        <stp/>
        <stp>StudyData</stp>
        <stp>EP</stp>
        <stp>BAR</stp>
        <stp/>
        <stp>Open</stp>
        <stp>ADC</stp>
        <stp>-109</stp>
        <stp>All</stp>
        <stp/>
        <stp/>
        <stp>TRUE</stp>
        <stp>T</stp>
        <tr r="C111" s="2"/>
      </tp>
      <tp>
        <v>5344.75</v>
        <stp/>
        <stp>StudyData</stp>
        <stp>EP</stp>
        <stp>BAR</stp>
        <stp/>
        <stp>Open</stp>
        <stp>ADC</stp>
        <stp>-209</stp>
        <stp>All</stp>
        <stp/>
        <stp/>
        <stp>TRUE</stp>
        <stp>T</stp>
        <tr r="C211" s="2"/>
      </tp>
      <tp>
        <v>4885.25</v>
        <stp/>
        <stp>StudyData</stp>
        <stp>EP</stp>
        <stp>BAR</stp>
        <stp/>
        <stp>Open</stp>
        <stp>ADC</stp>
        <stp>-309</stp>
        <stp>All</stp>
        <stp/>
        <stp/>
        <stp>TRUE</stp>
        <stp>T</stp>
        <tr r="C311" s="2"/>
      </tp>
      <tp>
        <v>4901.25</v>
        <stp/>
        <stp>StudyData</stp>
        <stp>EP</stp>
        <stp>BAR</stp>
        <stp/>
        <stp>Open</stp>
        <stp>ADC</stp>
        <stp>-409</stp>
        <stp>All</stp>
        <stp/>
        <stp/>
        <stp>TRUE</stp>
        <stp>T</stp>
        <tr r="C411" s="2"/>
      </tp>
      <tp>
        <v>4523.5</v>
        <stp/>
        <stp>StudyData</stp>
        <stp>EP</stp>
        <stp>BAR</stp>
        <stp/>
        <stp>Open</stp>
        <stp>ADC</stp>
        <stp>-509</stp>
        <stp>All</stp>
        <stp/>
        <stp/>
        <stp>TRUE</stp>
        <stp>T</stp>
        <tr r="C511" s="2"/>
      </tp>
      <tp>
        <v>4140.5</v>
        <stp/>
        <stp>StudyData</stp>
        <stp>EP</stp>
        <stp>BAR</stp>
        <stp/>
        <stp>Open</stp>
        <stp>ADC</stp>
        <stp>-609</stp>
        <stp>All</stp>
        <stp/>
        <stp/>
        <stp>TRUE</stp>
        <stp>T</stp>
        <tr r="C611" s="2"/>
      </tp>
      <tp>
        <v>4663.5</v>
        <stp/>
        <stp>StudyData</stp>
        <stp>EP</stp>
        <stp>BAR</stp>
        <stp/>
        <stp>Open</stp>
        <stp>ADC</stp>
        <stp>-709</stp>
        <stp>All</stp>
        <stp/>
        <stp/>
        <stp>TRUE</stp>
        <stp>T</stp>
        <tr r="C711" s="2"/>
      </tp>
      <tp>
        <v>4953.5</v>
        <stp/>
        <stp>StudyData</stp>
        <stp>EP</stp>
        <stp>BAR</stp>
        <stp/>
        <stp>High</stp>
        <stp>ADC</stp>
        <stp>-869</stp>
        <stp>All</stp>
        <stp/>
        <stp/>
        <stp>TRUE</stp>
        <stp>T</stp>
        <tr r="D871" s="2"/>
      </tp>
      <tp>
        <v>4644</v>
        <stp/>
        <stp>StudyData</stp>
        <stp>EP</stp>
        <stp>BAR</stp>
        <stp/>
        <stp>High</stp>
        <stp>ADC</stp>
        <stp>-969</stp>
        <stp>All</stp>
        <stp/>
        <stp/>
        <stp>TRUE</stp>
        <stp>T</stp>
        <tr r="D971" s="2"/>
      </tp>
      <tp>
        <v>5257.5</v>
        <stp/>
        <stp>StudyData</stp>
        <stp>EP</stp>
        <stp>BAR</stp>
        <stp/>
        <stp>High</stp>
        <stp>ADC</stp>
        <stp>-269</stp>
        <stp>All</stp>
        <stp/>
        <stp/>
        <stp>TRUE</stp>
        <stp>T</stp>
        <tr r="D271" s="2"/>
      </tp>
      <tp>
        <v>4855.75</v>
        <stp/>
        <stp>StudyData</stp>
        <stp>EP</stp>
        <stp>BAR</stp>
        <stp/>
        <stp>High</stp>
        <stp>ADC</stp>
        <stp>-369</stp>
        <stp>All</stp>
        <stp/>
        <stp/>
        <stp>TRUE</stp>
        <stp>T</stp>
        <tr r="D371" s="2"/>
      </tp>
      <tp>
        <v>5686.5</v>
        <stp/>
        <stp>StudyData</stp>
        <stp>EP</stp>
        <stp>BAR</stp>
        <stp/>
        <stp>High</stp>
        <stp>ADC</stp>
        <stp>-169</stp>
        <stp>All</stp>
        <stp/>
        <stp/>
        <stp>TRUE</stp>
        <stp>T</stp>
        <tr r="D171" s="2"/>
      </tp>
      <tp>
        <v>4324.25</v>
        <stp/>
        <stp>StudyData</stp>
        <stp>EP</stp>
        <stp>BAR</stp>
        <stp/>
        <stp>High</stp>
        <stp>ADC</stp>
        <stp>-669</stp>
        <stp>All</stp>
        <stp/>
        <stp/>
        <stp>TRUE</stp>
        <stp>T</stp>
        <tr r="D671" s="2"/>
      </tp>
      <tp>
        <v>4997.5</v>
        <stp/>
        <stp>StudyData</stp>
        <stp>EP</stp>
        <stp>BAR</stp>
        <stp/>
        <stp>High</stp>
        <stp>ADC</stp>
        <stp>-769</stp>
        <stp>All</stp>
        <stp/>
        <stp/>
        <stp>TRUE</stp>
        <stp>T</stp>
        <tr r="D771" s="2"/>
      </tp>
      <tp>
        <v>4604</v>
        <stp/>
        <stp>StudyData</stp>
        <stp>EP</stp>
        <stp>BAR</stp>
        <stp/>
        <stp>High</stp>
        <stp>ADC</stp>
        <stp>-469</stp>
        <stp>All</stp>
        <stp/>
        <stp/>
        <stp>TRUE</stp>
        <stp>T</stp>
        <tr r="D471" s="2"/>
      </tp>
      <tp>
        <v>4485</v>
        <stp/>
        <stp>StudyData</stp>
        <stp>EP</stp>
        <stp>BAR</stp>
        <stp/>
        <stp>High</stp>
        <stp>ADC</stp>
        <stp>-569</stp>
        <stp>All</stp>
        <stp/>
        <stp/>
        <stp>TRUE</stp>
        <stp>T</stp>
        <tr r="D571" s="2"/>
      </tp>
      <tp>
        <v>4954.25</v>
        <stp/>
        <stp>StudyData</stp>
        <stp>EP</stp>
        <stp>BAR</stp>
        <stp/>
        <stp>High</stp>
        <stp>ADC</stp>
        <stp>-868</stp>
        <stp>All</stp>
        <stp/>
        <stp/>
        <stp>TRUE</stp>
        <stp>T</stp>
        <tr r="D870" s="2"/>
      </tp>
      <tp>
        <v>4643.25</v>
        <stp/>
        <stp>StudyData</stp>
        <stp>EP</stp>
        <stp>BAR</stp>
        <stp/>
        <stp>High</stp>
        <stp>ADC</stp>
        <stp>-968</stp>
        <stp>All</stp>
        <stp/>
        <stp/>
        <stp>TRUE</stp>
        <stp>T</stp>
        <tr r="D970" s="2"/>
      </tp>
      <tp>
        <v>5240.5</v>
        <stp/>
        <stp>StudyData</stp>
        <stp>EP</stp>
        <stp>BAR</stp>
        <stp/>
        <stp>High</stp>
        <stp>ADC</stp>
        <stp>-268</stp>
        <stp>All</stp>
        <stp/>
        <stp/>
        <stp>TRUE</stp>
        <stp>T</stp>
        <tr r="D270" s="2"/>
      </tp>
      <tp>
        <v>4851.25</v>
        <stp/>
        <stp>StudyData</stp>
        <stp>EP</stp>
        <stp>BAR</stp>
        <stp/>
        <stp>High</stp>
        <stp>ADC</stp>
        <stp>-368</stp>
        <stp>All</stp>
        <stp/>
        <stp/>
        <stp>TRUE</stp>
        <stp>T</stp>
        <tr r="D370" s="2"/>
      </tp>
      <tp>
        <v>5716.5</v>
        <stp/>
        <stp>StudyData</stp>
        <stp>EP</stp>
        <stp>BAR</stp>
        <stp/>
        <stp>High</stp>
        <stp>ADC</stp>
        <stp>-168</stp>
        <stp>All</stp>
        <stp/>
        <stp/>
        <stp>TRUE</stp>
        <stp>T</stp>
        <tr r="D170" s="2"/>
      </tp>
      <tp>
        <v>4348.5</v>
        <stp/>
        <stp>StudyData</stp>
        <stp>EP</stp>
        <stp>BAR</stp>
        <stp/>
        <stp>High</stp>
        <stp>ADC</stp>
        <stp>-668</stp>
        <stp>All</stp>
        <stp/>
        <stp/>
        <stp>TRUE</stp>
        <stp>T</stp>
        <tr r="D670" s="2"/>
      </tp>
      <tp>
        <v>5006.75</v>
        <stp/>
        <stp>StudyData</stp>
        <stp>EP</stp>
        <stp>BAR</stp>
        <stp/>
        <stp>High</stp>
        <stp>ADC</stp>
        <stp>-768</stp>
        <stp>All</stp>
        <stp/>
        <stp/>
        <stp>TRUE</stp>
        <stp>T</stp>
        <tr r="D770" s="2"/>
      </tp>
      <tp>
        <v>4593.25</v>
        <stp/>
        <stp>StudyData</stp>
        <stp>EP</stp>
        <stp>BAR</stp>
        <stp/>
        <stp>High</stp>
        <stp>ADC</stp>
        <stp>-468</stp>
        <stp>All</stp>
        <stp/>
        <stp/>
        <stp>TRUE</stp>
        <stp>T</stp>
        <tr r="D470" s="2"/>
      </tp>
      <tp>
        <v>4512</v>
        <stp/>
        <stp>StudyData</stp>
        <stp>EP</stp>
        <stp>BAR</stp>
        <stp/>
        <stp>High</stp>
        <stp>ADC</stp>
        <stp>-568</stp>
        <stp>All</stp>
        <stp/>
        <stp/>
        <stp>TRUE</stp>
        <stp>T</stp>
        <tr r="D570" s="2"/>
      </tp>
      <tp>
        <v>4948.25</v>
        <stp/>
        <stp>StudyData</stp>
        <stp>EP</stp>
        <stp>BAR</stp>
        <stp/>
        <stp>High</stp>
        <stp>ADC</stp>
        <stp>-867</stp>
        <stp>All</stp>
        <stp/>
        <stp/>
        <stp>TRUE</stp>
        <stp>T</stp>
        <tr r="D869" s="2"/>
      </tp>
      <tp>
        <v>4649.75</v>
        <stp/>
        <stp>StudyData</stp>
        <stp>EP</stp>
        <stp>BAR</stp>
        <stp/>
        <stp>High</stp>
        <stp>ADC</stp>
        <stp>-967</stp>
        <stp>All</stp>
        <stp/>
        <stp/>
        <stp>TRUE</stp>
        <stp>T</stp>
        <tr r="D969" s="2"/>
      </tp>
      <tp>
        <v>5238</v>
        <stp/>
        <stp>StudyData</stp>
        <stp>EP</stp>
        <stp>BAR</stp>
        <stp/>
        <stp>High</stp>
        <stp>ADC</stp>
        <stp>-267</stp>
        <stp>All</stp>
        <stp/>
        <stp/>
        <stp>TRUE</stp>
        <stp>T</stp>
        <tr r="D269" s="2"/>
      </tp>
      <tp>
        <v>4842.5</v>
        <stp/>
        <stp>StudyData</stp>
        <stp>EP</stp>
        <stp>BAR</stp>
        <stp/>
        <stp>High</stp>
        <stp>ADC</stp>
        <stp>-367</stp>
        <stp>All</stp>
        <stp/>
        <stp/>
        <stp>TRUE</stp>
        <stp>T</stp>
        <tr r="D369" s="2"/>
      </tp>
      <tp>
        <v>5672.5</v>
        <stp/>
        <stp>StudyData</stp>
        <stp>EP</stp>
        <stp>BAR</stp>
        <stp/>
        <stp>High</stp>
        <stp>ADC</stp>
        <stp>-167</stp>
        <stp>All</stp>
        <stp/>
        <stp/>
        <stp>TRUE</stp>
        <stp>T</stp>
        <tr r="D169" s="2"/>
      </tp>
      <tp>
        <v>4365.75</v>
        <stp/>
        <stp>StudyData</stp>
        <stp>EP</stp>
        <stp>BAR</stp>
        <stp/>
        <stp>High</stp>
        <stp>ADC</stp>
        <stp>-667</stp>
        <stp>All</stp>
        <stp/>
        <stp/>
        <stp>TRUE</stp>
        <stp>T</stp>
        <tr r="D669" s="2"/>
      </tp>
      <tp>
        <v>5068</v>
        <stp/>
        <stp>StudyData</stp>
        <stp>EP</stp>
        <stp>BAR</stp>
        <stp/>
        <stp>High</stp>
        <stp>ADC</stp>
        <stp>-767</stp>
        <stp>All</stp>
        <stp/>
        <stp/>
        <stp>TRUE</stp>
        <stp>T</stp>
        <tr r="D769" s="2"/>
      </tp>
      <tp>
        <v>4579.25</v>
        <stp/>
        <stp>StudyData</stp>
        <stp>EP</stp>
        <stp>BAR</stp>
        <stp/>
        <stp>High</stp>
        <stp>ADC</stp>
        <stp>-467</stp>
        <stp>All</stp>
        <stp/>
        <stp/>
        <stp>TRUE</stp>
        <stp>T</stp>
        <tr r="D469" s="2"/>
      </tp>
      <tp>
        <v>4521.75</v>
        <stp/>
        <stp>StudyData</stp>
        <stp>EP</stp>
        <stp>BAR</stp>
        <stp/>
        <stp>High</stp>
        <stp>ADC</stp>
        <stp>-567</stp>
        <stp>All</stp>
        <stp/>
        <stp/>
        <stp>TRUE</stp>
        <stp>T</stp>
        <tr r="D569" s="2"/>
      </tp>
      <tp>
        <v>5124.75</v>
        <stp/>
        <stp>StudyData</stp>
        <stp>EP</stp>
        <stp>BAR</stp>
        <stp/>
        <stp>Open</stp>
        <stp>ADC</stp>
        <stp>-800</stp>
        <stp>All</stp>
        <stp/>
        <stp/>
        <stp>TRUE</stp>
        <stp>T</stp>
        <tr r="C802" s="2"/>
      </tp>
      <tp>
        <v>4863</v>
        <stp/>
        <stp>StudyData</stp>
        <stp>EP</stp>
        <stp>BAR</stp>
        <stp/>
        <stp>Open</stp>
        <stp>ADC</stp>
        <stp>-900</stp>
        <stp>All</stp>
        <stp/>
        <stp/>
        <stp>TRUE</stp>
        <stp>T</stp>
        <tr r="C902" s="2"/>
      </tp>
      <tp>
        <v>5816</v>
        <stp/>
        <stp>StudyData</stp>
        <stp>EP</stp>
        <stp>BAR</stp>
        <stp/>
        <stp>Open</stp>
        <stp>ADC</stp>
        <stp>-100</stp>
        <stp>All</stp>
        <stp/>
        <stp/>
        <stp>TRUE</stp>
        <stp>T</stp>
        <tr r="C102" s="2"/>
      </tp>
      <tp>
        <v>5436.75</v>
        <stp/>
        <stp>StudyData</stp>
        <stp>EP</stp>
        <stp>BAR</stp>
        <stp/>
        <stp>Open</stp>
        <stp>ADC</stp>
        <stp>-200</stp>
        <stp>All</stp>
        <stp/>
        <stp/>
        <stp>TRUE</stp>
        <stp>T</stp>
        <tr r="C202" s="2"/>
      </tp>
      <tp>
        <v>5030.25</v>
        <stp/>
        <stp>StudyData</stp>
        <stp>EP</stp>
        <stp>BAR</stp>
        <stp/>
        <stp>Open</stp>
        <stp>ADC</stp>
        <stp>-300</stp>
        <stp>All</stp>
        <stp/>
        <stp/>
        <stp>TRUE</stp>
        <stp>T</stp>
        <tr r="C302" s="2"/>
      </tp>
      <tp>
        <v>4956.5</v>
        <stp/>
        <stp>StudyData</stp>
        <stp>EP</stp>
        <stp>BAR</stp>
        <stp/>
        <stp>Open</stp>
        <stp>ADC</stp>
        <stp>-400</stp>
        <stp>All</stp>
        <stp/>
        <stp/>
        <stp>TRUE</stp>
        <stp>T</stp>
        <tr r="C402" s="2"/>
      </tp>
      <tp>
        <v>4489.75</v>
        <stp/>
        <stp>StudyData</stp>
        <stp>EP</stp>
        <stp>BAR</stp>
        <stp/>
        <stp>Open</stp>
        <stp>ADC</stp>
        <stp>-500</stp>
        <stp>All</stp>
        <stp/>
        <stp/>
        <stp>TRUE</stp>
        <stp>T</stp>
        <tr r="C502" s="2"/>
      </tp>
      <tp>
        <v>4111.25</v>
        <stp/>
        <stp>StudyData</stp>
        <stp>EP</stp>
        <stp>BAR</stp>
        <stp/>
        <stp>Open</stp>
        <stp>ADC</stp>
        <stp>-600</stp>
        <stp>All</stp>
        <stp/>
        <stp/>
        <stp>TRUE</stp>
        <stp>T</stp>
        <tr r="C602" s="2"/>
      </tp>
      <tp>
        <v>4494.25</v>
        <stp/>
        <stp>StudyData</stp>
        <stp>EP</stp>
        <stp>BAR</stp>
        <stp/>
        <stp>Open</stp>
        <stp>ADC</stp>
        <stp>-700</stp>
        <stp>All</stp>
        <stp/>
        <stp/>
        <stp>TRUE</stp>
        <stp>T</stp>
        <tr r="C702" s="2"/>
      </tp>
      <tp>
        <v>4893.75</v>
        <stp/>
        <stp>StudyData</stp>
        <stp>EP</stp>
        <stp>BAR</stp>
        <stp/>
        <stp>High</stp>
        <stp>ADC</stp>
        <stp>-866</stp>
        <stp>All</stp>
        <stp/>
        <stp/>
        <stp>TRUE</stp>
        <stp>T</stp>
        <tr r="D868" s="2"/>
      </tp>
      <tp>
        <v>4651</v>
        <stp/>
        <stp>StudyData</stp>
        <stp>EP</stp>
        <stp>BAR</stp>
        <stp/>
        <stp>High</stp>
        <stp>ADC</stp>
        <stp>-966</stp>
        <stp>All</stp>
        <stp/>
        <stp/>
        <stp>TRUE</stp>
        <stp>T</stp>
        <tr r="D968" s="2"/>
      </tp>
      <tp>
        <v>5279.75</v>
        <stp/>
        <stp>StudyData</stp>
        <stp>EP</stp>
        <stp>BAR</stp>
        <stp/>
        <stp>High</stp>
        <stp>ADC</stp>
        <stp>-266</stp>
        <stp>All</stp>
        <stp/>
        <stp/>
        <stp>TRUE</stp>
        <stp>T</stp>
        <tr r="D268" s="2"/>
      </tp>
      <tp>
        <v>4874.25</v>
        <stp/>
        <stp>StudyData</stp>
        <stp>EP</stp>
        <stp>BAR</stp>
        <stp/>
        <stp>High</stp>
        <stp>ADC</stp>
        <stp>-366</stp>
        <stp>All</stp>
        <stp/>
        <stp/>
        <stp>TRUE</stp>
        <stp>T</stp>
        <tr r="D368" s="2"/>
      </tp>
      <tp>
        <v>5701.25</v>
        <stp/>
        <stp>StudyData</stp>
        <stp>EP</stp>
        <stp>BAR</stp>
        <stp/>
        <stp>High</stp>
        <stp>ADC</stp>
        <stp>-166</stp>
        <stp>All</stp>
        <stp/>
        <stp/>
        <stp>TRUE</stp>
        <stp>T</stp>
        <tr r="D168" s="2"/>
      </tp>
      <tp>
        <v>4405</v>
        <stp/>
        <stp>StudyData</stp>
        <stp>EP</stp>
        <stp>BAR</stp>
        <stp/>
        <stp>High</stp>
        <stp>ADC</stp>
        <stp>-666</stp>
        <stp>All</stp>
        <stp/>
        <stp/>
        <stp>TRUE</stp>
        <stp>T</stp>
        <tr r="D668" s="2"/>
      </tp>
      <tp>
        <v>5066.75</v>
        <stp/>
        <stp>StudyData</stp>
        <stp>EP</stp>
        <stp>BAR</stp>
        <stp/>
        <stp>High</stp>
        <stp>ADC</stp>
        <stp>-766</stp>
        <stp>All</stp>
        <stp/>
        <stp/>
        <stp>TRUE</stp>
        <stp>T</stp>
        <tr r="D768" s="2"/>
      </tp>
      <tp>
        <v>4566.75</v>
        <stp/>
        <stp>StudyData</stp>
        <stp>EP</stp>
        <stp>BAR</stp>
        <stp/>
        <stp>High</stp>
        <stp>ADC</stp>
        <stp>-466</stp>
        <stp>All</stp>
        <stp/>
        <stp/>
        <stp>TRUE</stp>
        <stp>T</stp>
        <tr r="D468" s="2"/>
      </tp>
      <tp>
        <v>4496.5</v>
        <stp/>
        <stp>StudyData</stp>
        <stp>EP</stp>
        <stp>BAR</stp>
        <stp/>
        <stp>High</stp>
        <stp>ADC</stp>
        <stp>-566</stp>
        <stp>All</stp>
        <stp/>
        <stp/>
        <stp>TRUE</stp>
        <stp>T</stp>
        <tr r="D568" s="2"/>
      </tp>
      <tp>
        <v>5050.75</v>
        <stp/>
        <stp>StudyData</stp>
        <stp>EP</stp>
        <stp>BAR</stp>
        <stp/>
        <stp>Open</stp>
        <stp>ADC</stp>
        <stp>-801</stp>
        <stp>All</stp>
        <stp/>
        <stp/>
        <stp>TRUE</stp>
        <stp>T</stp>
        <tr r="C803" s="2"/>
      </tp>
      <tp>
        <v>4860.75</v>
        <stp/>
        <stp>StudyData</stp>
        <stp>EP</stp>
        <stp>BAR</stp>
        <stp/>
        <stp>Open</stp>
        <stp>ADC</stp>
        <stp>-901</stp>
        <stp>All</stp>
        <stp/>
        <stp/>
        <stp>TRUE</stp>
        <stp>T</stp>
        <tr r="C903" s="2"/>
      </tp>
      <tp>
        <v>5839.75</v>
        <stp/>
        <stp>StudyData</stp>
        <stp>EP</stp>
        <stp>BAR</stp>
        <stp/>
        <stp>Open</stp>
        <stp>ADC</stp>
        <stp>-101</stp>
        <stp>All</stp>
        <stp/>
        <stp/>
        <stp>TRUE</stp>
        <stp>T</stp>
        <tr r="C103" s="2"/>
      </tp>
      <tp>
        <v>5437</v>
        <stp/>
        <stp>StudyData</stp>
        <stp>EP</stp>
        <stp>BAR</stp>
        <stp/>
        <stp>Open</stp>
        <stp>ADC</stp>
        <stp>-201</stp>
        <stp>All</stp>
        <stp/>
        <stp/>
        <stp>TRUE</stp>
        <stp>T</stp>
        <tr r="C203" s="2"/>
      </tp>
      <tp>
        <v>5027.5</v>
        <stp/>
        <stp>StudyData</stp>
        <stp>EP</stp>
        <stp>BAR</stp>
        <stp/>
        <stp>Open</stp>
        <stp>ADC</stp>
        <stp>-301</stp>
        <stp>All</stp>
        <stp/>
        <stp/>
        <stp>TRUE</stp>
        <stp>T</stp>
        <tr r="C303" s="2"/>
      </tp>
      <tp>
        <v>4966.5</v>
        <stp/>
        <stp>StudyData</stp>
        <stp>EP</stp>
        <stp>BAR</stp>
        <stp/>
        <stp>Open</stp>
        <stp>ADC</stp>
        <stp>-401</stp>
        <stp>All</stp>
        <stp/>
        <stp/>
        <stp>TRUE</stp>
        <stp>T</stp>
        <tr r="C403" s="2"/>
      </tp>
      <tp>
        <v>4423.5</v>
        <stp/>
        <stp>StudyData</stp>
        <stp>EP</stp>
        <stp>BAR</stp>
        <stp/>
        <stp>Open</stp>
        <stp>ADC</stp>
        <stp>-501</stp>
        <stp>All</stp>
        <stp/>
        <stp/>
        <stp>TRUE</stp>
        <stp>T</stp>
        <tr r="C503" s="2"/>
      </tp>
      <tp>
        <v>4218.25</v>
        <stp/>
        <stp>StudyData</stp>
        <stp>EP</stp>
        <stp>BAR</stp>
        <stp/>
        <stp>Open</stp>
        <stp>ADC</stp>
        <stp>-601</stp>
        <stp>All</stp>
        <stp/>
        <stp/>
        <stp>TRUE</stp>
        <stp>T</stp>
        <tr r="C603" s="2"/>
      </tp>
      <tp>
        <v>4517.25</v>
        <stp/>
        <stp>StudyData</stp>
        <stp>EP</stp>
        <stp>BAR</stp>
        <stp/>
        <stp>Open</stp>
        <stp>ADC</stp>
        <stp>-701</stp>
        <stp>All</stp>
        <stp/>
        <stp/>
        <stp>TRUE</stp>
        <stp>T</stp>
        <tr r="C703" s="2"/>
      </tp>
      <tp>
        <v>4871.5</v>
        <stp/>
        <stp>StudyData</stp>
        <stp>EP</stp>
        <stp>BAR</stp>
        <stp/>
        <stp>High</stp>
        <stp>ADC</stp>
        <stp>-865</stp>
        <stp>All</stp>
        <stp/>
        <stp/>
        <stp>TRUE</stp>
        <stp>T</stp>
        <tr r="D867" s="2"/>
      </tp>
      <tp>
        <v>4668.25</v>
        <stp/>
        <stp>StudyData</stp>
        <stp>EP</stp>
        <stp>BAR</stp>
        <stp/>
        <stp>High</stp>
        <stp>ADC</stp>
        <stp>-965</stp>
        <stp>All</stp>
        <stp/>
        <stp/>
        <stp>TRUE</stp>
        <stp>T</stp>
        <tr r="D967" s="2"/>
      </tp>
      <tp>
        <v>5279.75</v>
        <stp/>
        <stp>StudyData</stp>
        <stp>EP</stp>
        <stp>BAR</stp>
        <stp/>
        <stp>High</stp>
        <stp>ADC</stp>
        <stp>-265</stp>
        <stp>All</stp>
        <stp/>
        <stp/>
        <stp>TRUE</stp>
        <stp>T</stp>
        <tr r="D267" s="2"/>
      </tp>
      <tp>
        <v>4878.25</v>
        <stp/>
        <stp>StudyData</stp>
        <stp>EP</stp>
        <stp>BAR</stp>
        <stp/>
        <stp>High</stp>
        <stp>ADC</stp>
        <stp>-365</stp>
        <stp>All</stp>
        <stp/>
        <stp/>
        <stp>TRUE</stp>
        <stp>T</stp>
        <tr r="D367" s="2"/>
      </tp>
      <tp>
        <v>5727.25</v>
        <stp/>
        <stp>StudyData</stp>
        <stp>EP</stp>
        <stp>BAR</stp>
        <stp/>
        <stp>High</stp>
        <stp>ADC</stp>
        <stp>-165</stp>
        <stp>All</stp>
        <stp/>
        <stp/>
        <stp>TRUE</stp>
        <stp>T</stp>
        <tr r="D167" s="2"/>
      </tp>
      <tp>
        <v>4412.75</v>
        <stp/>
        <stp>StudyData</stp>
        <stp>EP</stp>
        <stp>BAR</stp>
        <stp/>
        <stp>High</stp>
        <stp>ADC</stp>
        <stp>-665</stp>
        <stp>All</stp>
        <stp/>
        <stp/>
        <stp>TRUE</stp>
        <stp>T</stp>
        <tr r="D667" s="2"/>
      </tp>
      <tp>
        <v>5003.5</v>
        <stp/>
        <stp>StudyData</stp>
        <stp>EP</stp>
        <stp>BAR</stp>
        <stp/>
        <stp>High</stp>
        <stp>ADC</stp>
        <stp>-765</stp>
        <stp>All</stp>
        <stp/>
        <stp/>
        <stp>TRUE</stp>
        <stp>T</stp>
        <tr r="D767" s="2"/>
      </tp>
      <tp>
        <v>4570</v>
        <stp/>
        <stp>StudyData</stp>
        <stp>EP</stp>
        <stp>BAR</stp>
        <stp/>
        <stp>High</stp>
        <stp>ADC</stp>
        <stp>-465</stp>
        <stp>All</stp>
        <stp/>
        <stp/>
        <stp>TRUE</stp>
        <stp>T</stp>
        <tr r="D467" s="2"/>
      </tp>
      <tp>
        <v>4462.75</v>
        <stp/>
        <stp>StudyData</stp>
        <stp>EP</stp>
        <stp>BAR</stp>
        <stp/>
        <stp>High</stp>
        <stp>ADC</stp>
        <stp>-565</stp>
        <stp>All</stp>
        <stp/>
        <stp/>
        <stp>TRUE</stp>
        <stp>T</stp>
        <tr r="D567" s="2"/>
      </tp>
      <tp>
        <v>5095</v>
        <stp/>
        <stp>StudyData</stp>
        <stp>EP</stp>
        <stp>BAR</stp>
        <stp/>
        <stp>Open</stp>
        <stp>ADC</stp>
        <stp>-802</stp>
        <stp>All</stp>
        <stp/>
        <stp/>
        <stp>TRUE</stp>
        <stp>T</stp>
        <tr r="C804" s="2"/>
      </tp>
      <tp>
        <v>4860.25</v>
        <stp/>
        <stp>StudyData</stp>
        <stp>EP</stp>
        <stp>BAR</stp>
        <stp/>
        <stp>Open</stp>
        <stp>ADC</stp>
        <stp>-902</stp>
        <stp>All</stp>
        <stp/>
        <stp/>
        <stp>TRUE</stp>
        <stp>T</stp>
        <tr r="C904" s="2"/>
      </tp>
      <tp>
        <v>5830.5</v>
        <stp/>
        <stp>StudyData</stp>
        <stp>EP</stp>
        <stp>BAR</stp>
        <stp/>
        <stp>Open</stp>
        <stp>ADC</stp>
        <stp>-102</stp>
        <stp>All</stp>
        <stp/>
        <stp/>
        <stp>TRUE</stp>
        <stp>T</stp>
        <tr r="C104" s="2"/>
      </tp>
      <tp>
        <v>5405.5</v>
        <stp/>
        <stp>StudyData</stp>
        <stp>EP</stp>
        <stp>BAR</stp>
        <stp/>
        <stp>Open</stp>
        <stp>ADC</stp>
        <stp>-202</stp>
        <stp>All</stp>
        <stp/>
        <stp/>
        <stp>TRUE</stp>
        <stp>T</stp>
        <tr r="C204" s="2"/>
      </tp>
      <tp>
        <v>5020.5</v>
        <stp/>
        <stp>StudyData</stp>
        <stp>EP</stp>
        <stp>BAR</stp>
        <stp/>
        <stp>Open</stp>
        <stp>ADC</stp>
        <stp>-302</stp>
        <stp>All</stp>
        <stp/>
        <stp/>
        <stp>TRUE</stp>
        <stp>T</stp>
        <tr r="C304" s="2"/>
      </tp>
      <tp>
        <v>4946.25</v>
        <stp/>
        <stp>StudyData</stp>
        <stp>EP</stp>
        <stp>BAR</stp>
        <stp/>
        <stp>Open</stp>
        <stp>ADC</stp>
        <stp>-402</stp>
        <stp>All</stp>
        <stp/>
        <stp/>
        <stp>TRUE</stp>
        <stp>T</stp>
        <tr r="C404" s="2"/>
      </tp>
      <tp>
        <v>4400.25</v>
        <stp/>
        <stp>StudyData</stp>
        <stp>EP</stp>
        <stp>BAR</stp>
        <stp/>
        <stp>Open</stp>
        <stp>ADC</stp>
        <stp>-502</stp>
        <stp>All</stp>
        <stp/>
        <stp/>
        <stp>TRUE</stp>
        <stp>T</stp>
        <tr r="C504" s="2"/>
      </tp>
      <tp>
        <v>4268.25</v>
        <stp/>
        <stp>StudyData</stp>
        <stp>EP</stp>
        <stp>BAR</stp>
        <stp/>
        <stp>Open</stp>
        <stp>ADC</stp>
        <stp>-602</stp>
        <stp>All</stp>
        <stp/>
        <stp/>
        <stp>TRUE</stp>
        <stp>T</stp>
        <tr r="C604" s="2"/>
      </tp>
      <tp>
        <v>4408.5</v>
        <stp/>
        <stp>StudyData</stp>
        <stp>EP</stp>
        <stp>BAR</stp>
        <stp/>
        <stp>Open</stp>
        <stp>ADC</stp>
        <stp>-702</stp>
        <stp>All</stp>
        <stp/>
        <stp/>
        <stp>TRUE</stp>
        <stp>T</stp>
        <tr r="C704" s="2"/>
      </tp>
      <tp>
        <v>4882.25</v>
        <stp/>
        <stp>StudyData</stp>
        <stp>EP</stp>
        <stp>BAR</stp>
        <stp/>
        <stp>High</stp>
        <stp>ADC</stp>
        <stp>-864</stp>
        <stp>All</stp>
        <stp/>
        <stp/>
        <stp>TRUE</stp>
        <stp>T</stp>
        <tr r="D866" s="2"/>
      </tp>
      <tp>
        <v>4658.75</v>
        <stp/>
        <stp>StudyData</stp>
        <stp>EP</stp>
        <stp>BAR</stp>
        <stp/>
        <stp>High</stp>
        <stp>ADC</stp>
        <stp>-964</stp>
        <stp>All</stp>
        <stp/>
        <stp/>
        <stp>TRUE</stp>
        <stp>T</stp>
        <tr r="D966" s="2"/>
      </tp>
      <tp>
        <v>5308.25</v>
        <stp/>
        <stp>StudyData</stp>
        <stp>EP</stp>
        <stp>BAR</stp>
        <stp/>
        <stp>High</stp>
        <stp>ADC</stp>
        <stp>-264</stp>
        <stp>All</stp>
        <stp/>
        <stp/>
        <stp>TRUE</stp>
        <stp>T</stp>
        <tr r="D266" s="2"/>
      </tp>
      <tp>
        <v>4826.75</v>
        <stp/>
        <stp>StudyData</stp>
        <stp>EP</stp>
        <stp>BAR</stp>
        <stp/>
        <stp>High</stp>
        <stp>ADC</stp>
        <stp>-364</stp>
        <stp>All</stp>
        <stp/>
        <stp/>
        <stp>TRUE</stp>
        <stp>T</stp>
        <tr r="D366" s="2"/>
      </tp>
      <tp>
        <v>5757.5</v>
        <stp/>
        <stp>StudyData</stp>
        <stp>EP</stp>
        <stp>BAR</stp>
        <stp/>
        <stp>High</stp>
        <stp>ADC</stp>
        <stp>-164</stp>
        <stp>All</stp>
        <stp/>
        <stp/>
        <stp>TRUE</stp>
        <stp>T</stp>
        <tr r="D166" s="2"/>
      </tp>
      <tp>
        <v>4391.5</v>
        <stp/>
        <stp>StudyData</stp>
        <stp>EP</stp>
        <stp>BAR</stp>
        <stp/>
        <stp>High</stp>
        <stp>ADC</stp>
        <stp>-664</stp>
        <stp>All</stp>
        <stp/>
        <stp/>
        <stp>TRUE</stp>
        <stp>T</stp>
        <tr r="D666" s="2"/>
      </tp>
      <tp>
        <v>4911</v>
        <stp/>
        <stp>StudyData</stp>
        <stp>EP</stp>
        <stp>BAR</stp>
        <stp/>
        <stp>High</stp>
        <stp>ADC</stp>
        <stp>-764</stp>
        <stp>All</stp>
        <stp/>
        <stp/>
        <stp>TRUE</stp>
        <stp>T</stp>
        <tr r="D766" s="2"/>
      </tp>
      <tp>
        <v>4564.25</v>
        <stp/>
        <stp>StudyData</stp>
        <stp>EP</stp>
        <stp>BAR</stp>
        <stp/>
        <stp>High</stp>
        <stp>ADC</stp>
        <stp>-464</stp>
        <stp>All</stp>
        <stp/>
        <stp/>
        <stp>TRUE</stp>
        <stp>T</stp>
        <tr r="D466" s="2"/>
      </tp>
      <tp>
        <v>4566</v>
        <stp/>
        <stp>StudyData</stp>
        <stp>EP</stp>
        <stp>BAR</stp>
        <stp/>
        <stp>High</stp>
        <stp>ADC</stp>
        <stp>-564</stp>
        <stp>All</stp>
        <stp/>
        <stp/>
        <stp>TRUE</stp>
        <stp>T</stp>
        <tr r="D566" s="2"/>
      </tp>
      <tp>
        <v>5147</v>
        <stp/>
        <stp>StudyData</stp>
        <stp>EP</stp>
        <stp>BAR</stp>
        <stp/>
        <stp>Open</stp>
        <stp>ADC</stp>
        <stp>-803</stp>
        <stp>All</stp>
        <stp/>
        <stp/>
        <stp>TRUE</stp>
        <stp>T</stp>
        <tr r="C805" s="2"/>
      </tp>
      <tp>
        <v>4846.5</v>
        <stp/>
        <stp>StudyData</stp>
        <stp>EP</stp>
        <stp>BAR</stp>
        <stp/>
        <stp>Open</stp>
        <stp>ADC</stp>
        <stp>-903</stp>
        <stp>All</stp>
        <stp/>
        <stp/>
        <stp>TRUE</stp>
        <stp>T</stp>
        <tr r="C905" s="2"/>
      </tp>
      <tp>
        <v>5877.25</v>
        <stp/>
        <stp>StudyData</stp>
        <stp>EP</stp>
        <stp>BAR</stp>
        <stp/>
        <stp>Open</stp>
        <stp>ADC</stp>
        <stp>-103</stp>
        <stp>All</stp>
        <stp/>
        <stp/>
        <stp>TRUE</stp>
        <stp>T</stp>
        <tr r="C105" s="2"/>
      </tp>
      <tp>
        <v>5408</v>
        <stp/>
        <stp>StudyData</stp>
        <stp>EP</stp>
        <stp>BAR</stp>
        <stp/>
        <stp>Open</stp>
        <stp>ADC</stp>
        <stp>-203</stp>
        <stp>All</stp>
        <stp/>
        <stp/>
        <stp>TRUE</stp>
        <stp>T</stp>
        <tr r="C205" s="2"/>
      </tp>
      <tp>
        <v>4960.25</v>
        <stp/>
        <stp>StudyData</stp>
        <stp>EP</stp>
        <stp>BAR</stp>
        <stp/>
        <stp>Open</stp>
        <stp>ADC</stp>
        <stp>-303</stp>
        <stp>All</stp>
        <stp/>
        <stp/>
        <stp>TRUE</stp>
        <stp>T</stp>
        <tr r="C305" s="2"/>
      </tp>
      <tp>
        <v>4926</v>
        <stp/>
        <stp>StudyData</stp>
        <stp>EP</stp>
        <stp>BAR</stp>
        <stp/>
        <stp>Open</stp>
        <stp>ADC</stp>
        <stp>-403</stp>
        <stp>All</stp>
        <stp/>
        <stp/>
        <stp>TRUE</stp>
        <stp>T</stp>
        <tr r="C405" s="2"/>
      </tp>
      <tp>
        <v>4409</v>
        <stp/>
        <stp>StudyData</stp>
        <stp>EP</stp>
        <stp>BAR</stp>
        <stp/>
        <stp>Open</stp>
        <stp>ADC</stp>
        <stp>-503</stp>
        <stp>All</stp>
        <stp/>
        <stp/>
        <stp>TRUE</stp>
        <stp>T</stp>
        <tr r="C505" s="2"/>
      </tp>
      <tp>
        <v>4273.5</v>
        <stp/>
        <stp>StudyData</stp>
        <stp>EP</stp>
        <stp>BAR</stp>
        <stp/>
        <stp>Open</stp>
        <stp>ADC</stp>
        <stp>-603</stp>
        <stp>All</stp>
        <stp/>
        <stp/>
        <stp>TRUE</stp>
        <stp>T</stp>
        <tr r="C605" s="2"/>
      </tp>
      <tp>
        <v>4432</v>
        <stp/>
        <stp>StudyData</stp>
        <stp>EP</stp>
        <stp>BAR</stp>
        <stp/>
        <stp>Open</stp>
        <stp>ADC</stp>
        <stp>-703</stp>
        <stp>All</stp>
        <stp/>
        <stp/>
        <stp>TRUE</stp>
        <stp>T</stp>
        <tr r="C705" s="2"/>
      </tp>
      <tp>
        <v>4930.75</v>
        <stp/>
        <stp>StudyData</stp>
        <stp>EP</stp>
        <stp>BAR</stp>
        <stp/>
        <stp>High</stp>
        <stp>ADC</stp>
        <stp>-863</stp>
        <stp>All</stp>
        <stp/>
        <stp/>
        <stp>TRUE</stp>
        <stp>T</stp>
        <tr r="D865" s="2"/>
      </tp>
      <tp>
        <v>4659.75</v>
        <stp/>
        <stp>StudyData</stp>
        <stp>EP</stp>
        <stp>BAR</stp>
        <stp/>
        <stp>High</stp>
        <stp>ADC</stp>
        <stp>-963</stp>
        <stp>All</stp>
        <stp/>
        <stp/>
        <stp>TRUE</stp>
        <stp>T</stp>
        <tr r="D965" s="2"/>
      </tp>
      <tp>
        <v>5326.25</v>
        <stp/>
        <stp>StudyData</stp>
        <stp>EP</stp>
        <stp>BAR</stp>
        <stp/>
        <stp>High</stp>
        <stp>ADC</stp>
        <stp>-263</stp>
        <stp>All</stp>
        <stp/>
        <stp/>
        <stp>TRUE</stp>
        <stp>T</stp>
        <tr r="D265" s="2"/>
      </tp>
      <tp>
        <v>4821.75</v>
        <stp/>
        <stp>StudyData</stp>
        <stp>EP</stp>
        <stp>BAR</stp>
        <stp/>
        <stp>High</stp>
        <stp>ADC</stp>
        <stp>-363</stp>
        <stp>All</stp>
        <stp/>
        <stp/>
        <stp>TRUE</stp>
        <stp>T</stp>
        <tr r="D365" s="2"/>
      </tp>
      <tp>
        <v>5769</v>
        <stp/>
        <stp>StudyData</stp>
        <stp>EP</stp>
        <stp>BAR</stp>
        <stp/>
        <stp>High</stp>
        <stp>ADC</stp>
        <stp>-163</stp>
        <stp>All</stp>
        <stp/>
        <stp/>
        <stp>TRUE</stp>
        <stp>T</stp>
        <tr r="D165" s="2"/>
      </tp>
      <tp>
        <v>4367.25</v>
        <stp/>
        <stp>StudyData</stp>
        <stp>EP</stp>
        <stp>BAR</stp>
        <stp/>
        <stp>High</stp>
        <stp>ADC</stp>
        <stp>-663</stp>
        <stp>All</stp>
        <stp/>
        <stp/>
        <stp>TRUE</stp>
        <stp>T</stp>
        <tr r="D665" s="2"/>
      </tp>
      <tp>
        <v>4951</v>
        <stp/>
        <stp>StudyData</stp>
        <stp>EP</stp>
        <stp>BAR</stp>
        <stp/>
        <stp>High</stp>
        <stp>ADC</stp>
        <stp>-763</stp>
        <stp>All</stp>
        <stp/>
        <stp/>
        <stp>TRUE</stp>
        <stp>T</stp>
        <tr r="D765" s="2"/>
      </tp>
      <tp>
        <v>4522</v>
        <stp/>
        <stp>StudyData</stp>
        <stp>EP</stp>
        <stp>BAR</stp>
        <stp/>
        <stp>High</stp>
        <stp>ADC</stp>
        <stp>-463</stp>
        <stp>All</stp>
        <stp/>
        <stp/>
        <stp>TRUE</stp>
        <stp>T</stp>
        <tr r="D465" s="2"/>
      </tp>
      <tp>
        <v>4582.5</v>
        <stp/>
        <stp>StudyData</stp>
        <stp>EP</stp>
        <stp>BAR</stp>
        <stp/>
        <stp>High</stp>
        <stp>ADC</stp>
        <stp>-563</stp>
        <stp>All</stp>
        <stp/>
        <stp/>
        <stp>TRUE</stp>
        <stp>T</stp>
        <tr r="D565" s="2"/>
      </tp>
      <tp>
        <v>5185.75</v>
        <stp/>
        <stp>StudyData</stp>
        <stp>EP</stp>
        <stp>BAR</stp>
        <stp/>
        <stp>Open</stp>
        <stp>ADC</stp>
        <stp>-804</stp>
        <stp>All</stp>
        <stp/>
        <stp/>
        <stp>TRUE</stp>
        <stp>T</stp>
        <tr r="C806" s="2"/>
      </tp>
      <tp>
        <v>4882.25</v>
        <stp/>
        <stp>StudyData</stp>
        <stp>EP</stp>
        <stp>BAR</stp>
        <stp/>
        <stp>Open</stp>
        <stp>ADC</stp>
        <stp>-904</stp>
        <stp>All</stp>
        <stp/>
        <stp/>
        <stp>TRUE</stp>
        <stp>T</stp>
        <tr r="C906" s="2"/>
      </tp>
      <tp>
        <v>5854.25</v>
        <stp/>
        <stp>StudyData</stp>
        <stp>EP</stp>
        <stp>BAR</stp>
        <stp/>
        <stp>Open</stp>
        <stp>ADC</stp>
        <stp>-104</stp>
        <stp>All</stp>
        <stp/>
        <stp/>
        <stp>TRUE</stp>
        <stp>T</stp>
        <tr r="C106" s="2"/>
      </tp>
      <tp>
        <v>5401</v>
        <stp/>
        <stp>StudyData</stp>
        <stp>EP</stp>
        <stp>BAR</stp>
        <stp/>
        <stp>Open</stp>
        <stp>ADC</stp>
        <stp>-204</stp>
        <stp>All</stp>
        <stp/>
        <stp/>
        <stp>TRUE</stp>
        <stp>T</stp>
        <tr r="C206" s="2"/>
      </tp>
      <tp>
        <v>4937.5</v>
        <stp/>
        <stp>StudyData</stp>
        <stp>EP</stp>
        <stp>BAR</stp>
        <stp/>
        <stp>Open</stp>
        <stp>ADC</stp>
        <stp>-304</stp>
        <stp>All</stp>
        <stp/>
        <stp/>
        <stp>TRUE</stp>
        <stp>T</stp>
        <tr r="C306" s="2"/>
      </tp>
      <tp>
        <v>4928</v>
        <stp/>
        <stp>StudyData</stp>
        <stp>EP</stp>
        <stp>BAR</stp>
        <stp/>
        <stp>Open</stp>
        <stp>ADC</stp>
        <stp>-404</stp>
        <stp>All</stp>
        <stp/>
        <stp/>
        <stp>TRUE</stp>
        <stp>T</stp>
        <tr r="C406" s="2"/>
      </tp>
      <tp>
        <v>4432</v>
        <stp/>
        <stp>StudyData</stp>
        <stp>EP</stp>
        <stp>BAR</stp>
        <stp/>
        <stp>Open</stp>
        <stp>ADC</stp>
        <stp>-504</stp>
        <stp>All</stp>
        <stp/>
        <stp/>
        <stp>TRUE</stp>
        <stp>T</stp>
        <tr r="C506" s="2"/>
      </tp>
      <tp>
        <v>4169</v>
        <stp/>
        <stp>StudyData</stp>
        <stp>EP</stp>
        <stp>BAR</stp>
        <stp/>
        <stp>Open</stp>
        <stp>ADC</stp>
        <stp>-604</stp>
        <stp>All</stp>
        <stp/>
        <stp/>
        <stp>TRUE</stp>
        <stp>T</stp>
        <tr r="C606" s="2"/>
      </tp>
      <tp>
        <v>4482.75</v>
        <stp/>
        <stp>StudyData</stp>
        <stp>EP</stp>
        <stp>BAR</stp>
        <stp/>
        <stp>Open</stp>
        <stp>ADC</stp>
        <stp>-704</stp>
        <stp>All</stp>
        <stp/>
        <stp/>
        <stp>TRUE</stp>
        <stp>T</stp>
        <tr r="C706" s="2"/>
      </tp>
      <tp>
        <v>4928.75</v>
        <stp/>
        <stp>StudyData</stp>
        <stp>EP</stp>
        <stp>BAR</stp>
        <stp/>
        <stp>High</stp>
        <stp>ADC</stp>
        <stp>-862</stp>
        <stp>All</stp>
        <stp/>
        <stp/>
        <stp>TRUE</stp>
        <stp>T</stp>
        <tr r="D864" s="2"/>
      </tp>
      <tp>
        <v>4642.75</v>
        <stp/>
        <stp>StudyData</stp>
        <stp>EP</stp>
        <stp>BAR</stp>
        <stp/>
        <stp>High</stp>
        <stp>ADC</stp>
        <stp>-962</stp>
        <stp>All</stp>
        <stp/>
        <stp/>
        <stp>TRUE</stp>
        <stp>T</stp>
        <tr r="D964" s="2"/>
      </tp>
      <tp>
        <v>5299.75</v>
        <stp/>
        <stp>StudyData</stp>
        <stp>EP</stp>
        <stp>BAR</stp>
        <stp/>
        <stp>High</stp>
        <stp>ADC</stp>
        <stp>-262</stp>
        <stp>All</stp>
        <stp/>
        <stp/>
        <stp>TRUE</stp>
        <stp>T</stp>
        <tr r="D264" s="2"/>
      </tp>
      <tp>
        <v>4820.25</v>
        <stp/>
        <stp>StudyData</stp>
        <stp>EP</stp>
        <stp>BAR</stp>
        <stp/>
        <stp>High</stp>
        <stp>ADC</stp>
        <stp>-362</stp>
        <stp>All</stp>
        <stp/>
        <stp/>
        <stp>TRUE</stp>
        <stp>T</stp>
        <tr r="D364" s="2"/>
      </tp>
      <tp>
        <v>5777.25</v>
        <stp/>
        <stp>StudyData</stp>
        <stp>EP</stp>
        <stp>BAR</stp>
        <stp/>
        <stp>High</stp>
        <stp>ADC</stp>
        <stp>-162</stp>
        <stp>All</stp>
        <stp/>
        <stp/>
        <stp>TRUE</stp>
        <stp>T</stp>
        <tr r="D164" s="2"/>
      </tp>
      <tp>
        <v>4363.75</v>
        <stp/>
        <stp>StudyData</stp>
        <stp>EP</stp>
        <stp>BAR</stp>
        <stp/>
        <stp>High</stp>
        <stp>ADC</stp>
        <stp>-662</stp>
        <stp>All</stp>
        <stp/>
        <stp/>
        <stp>TRUE</stp>
        <stp>T</stp>
        <tr r="D664" s="2"/>
      </tp>
      <tp>
        <v>4967.5</v>
        <stp/>
        <stp>StudyData</stp>
        <stp>EP</stp>
        <stp>BAR</stp>
        <stp/>
        <stp>High</stp>
        <stp>ADC</stp>
        <stp>-762</stp>
        <stp>All</stp>
        <stp/>
        <stp/>
        <stp>TRUE</stp>
        <stp>T</stp>
        <tr r="D764" s="2"/>
      </tp>
      <tp>
        <v>4572.25</v>
        <stp/>
        <stp>StudyData</stp>
        <stp>EP</stp>
        <stp>BAR</stp>
        <stp/>
        <stp>High</stp>
        <stp>ADC</stp>
        <stp>-462</stp>
        <stp>All</stp>
        <stp/>
        <stp/>
        <stp>TRUE</stp>
        <stp>T</stp>
        <tr r="D464" s="2"/>
      </tp>
      <tp>
        <v>4558</v>
        <stp/>
        <stp>StudyData</stp>
        <stp>EP</stp>
        <stp>BAR</stp>
        <stp/>
        <stp>High</stp>
        <stp>ADC</stp>
        <stp>-562</stp>
        <stp>All</stp>
        <stp/>
        <stp/>
        <stp>TRUE</stp>
        <stp>T</stp>
        <tr r="D564" s="2"/>
      </tp>
      <tp>
        <v>5112</v>
        <stp/>
        <stp>StudyData</stp>
        <stp>EP</stp>
        <stp>BAR</stp>
        <stp/>
        <stp>Open</stp>
        <stp>ADC</stp>
        <stp>-805</stp>
        <stp>All</stp>
        <stp/>
        <stp/>
        <stp>TRUE</stp>
        <stp>T</stp>
        <tr r="C807" s="2"/>
      </tp>
      <tp>
        <v>4867</v>
        <stp/>
        <stp>StudyData</stp>
        <stp>EP</stp>
        <stp>BAR</stp>
        <stp/>
        <stp>Open</stp>
        <stp>ADC</stp>
        <stp>-905</stp>
        <stp>All</stp>
        <stp/>
        <stp/>
        <stp>TRUE</stp>
        <stp>T</stp>
        <tr r="C907" s="2"/>
      </tp>
      <tp>
        <v>5874.5</v>
        <stp/>
        <stp>StudyData</stp>
        <stp>EP</stp>
        <stp>BAR</stp>
        <stp/>
        <stp>Open</stp>
        <stp>ADC</stp>
        <stp>-105</stp>
        <stp>All</stp>
        <stp/>
        <stp/>
        <stp>TRUE</stp>
        <stp>T</stp>
        <tr r="C107" s="2"/>
      </tp>
      <tp>
        <v>5363</v>
        <stp/>
        <stp>StudyData</stp>
        <stp>EP</stp>
        <stp>BAR</stp>
        <stp/>
        <stp>Open</stp>
        <stp>ADC</stp>
        <stp>-205</stp>
        <stp>All</stp>
        <stp/>
        <stp/>
        <stp>TRUE</stp>
        <stp>T</stp>
        <tr r="C207" s="2"/>
      </tp>
      <tp>
        <v>4920</v>
        <stp/>
        <stp>StudyData</stp>
        <stp>EP</stp>
        <stp>BAR</stp>
        <stp/>
        <stp>Open</stp>
        <stp>ADC</stp>
        <stp>-305</stp>
        <stp>All</stp>
        <stp/>
        <stp/>
        <stp>TRUE</stp>
        <stp>T</stp>
        <tr r="C307" s="2"/>
      </tp>
      <tp>
        <v>4955</v>
        <stp/>
        <stp>StudyData</stp>
        <stp>EP</stp>
        <stp>BAR</stp>
        <stp/>
        <stp>Open</stp>
        <stp>ADC</stp>
        <stp>-405</stp>
        <stp>All</stp>
        <stp/>
        <stp/>
        <stp>TRUE</stp>
        <stp>T</stp>
        <tr r="C407" s="2"/>
      </tp>
      <tp>
        <v>4417</v>
        <stp/>
        <stp>StudyData</stp>
        <stp>EP</stp>
        <stp>BAR</stp>
        <stp/>
        <stp>Open</stp>
        <stp>ADC</stp>
        <stp>-505</stp>
        <stp>All</stp>
        <stp/>
        <stp/>
        <stp>TRUE</stp>
        <stp>T</stp>
        <tr r="C507" s="2"/>
      </tp>
      <tp>
        <v>4065.75</v>
        <stp/>
        <stp>StudyData</stp>
        <stp>EP</stp>
        <stp>BAR</stp>
        <stp/>
        <stp>Open</stp>
        <stp>ADC</stp>
        <stp>-605</stp>
        <stp>All</stp>
        <stp/>
        <stp/>
        <stp>TRUE</stp>
        <stp>T</stp>
        <tr r="C607" s="2"/>
      </tp>
      <tp>
        <v>4485.5</v>
        <stp/>
        <stp>StudyData</stp>
        <stp>EP</stp>
        <stp>BAR</stp>
        <stp/>
        <stp>Open</stp>
        <stp>ADC</stp>
        <stp>-705</stp>
        <stp>All</stp>
        <stp/>
        <stp/>
        <stp>TRUE</stp>
        <stp>T</stp>
        <tr r="C707" s="2"/>
      </tp>
      <tp>
        <v>4947.75</v>
        <stp/>
        <stp>StudyData</stp>
        <stp>EP</stp>
        <stp>BAR</stp>
        <stp/>
        <stp>High</stp>
        <stp>ADC</stp>
        <stp>-861</stp>
        <stp>All</stp>
        <stp/>
        <stp/>
        <stp>TRUE</stp>
        <stp>T</stp>
        <tr r="D863" s="2"/>
      </tp>
      <tp>
        <v>4637.25</v>
        <stp/>
        <stp>StudyData</stp>
        <stp>EP</stp>
        <stp>BAR</stp>
        <stp/>
        <stp>High</stp>
        <stp>ADC</stp>
        <stp>-961</stp>
        <stp>All</stp>
        <stp/>
        <stp/>
        <stp>TRUE</stp>
        <stp>T</stp>
        <tr r="D963" s="2"/>
      </tp>
      <tp>
        <v>5282.25</v>
        <stp/>
        <stp>StudyData</stp>
        <stp>EP</stp>
        <stp>BAR</stp>
        <stp/>
        <stp>High</stp>
        <stp>ADC</stp>
        <stp>-261</stp>
        <stp>All</stp>
        <stp/>
        <stp/>
        <stp>TRUE</stp>
        <stp>T</stp>
        <tr r="D263" s="2"/>
      </tp>
      <tp>
        <v>4759.25</v>
        <stp/>
        <stp>StudyData</stp>
        <stp>EP</stp>
        <stp>BAR</stp>
        <stp/>
        <stp>High</stp>
        <stp>ADC</stp>
        <stp>-361</stp>
        <stp>All</stp>
        <stp/>
        <stp/>
        <stp>TRUE</stp>
        <stp>T</stp>
        <tr r="D363" s="2"/>
      </tp>
      <tp>
        <v>5822</v>
        <stp/>
        <stp>StudyData</stp>
        <stp>EP</stp>
        <stp>BAR</stp>
        <stp/>
        <stp>High</stp>
        <stp>ADC</stp>
        <stp>-161</stp>
        <stp>All</stp>
        <stp/>
        <stp/>
        <stp>TRUE</stp>
        <stp>T</stp>
        <tr r="D163" s="2"/>
      </tp>
      <tp>
        <v>4297</v>
        <stp/>
        <stp>StudyData</stp>
        <stp>EP</stp>
        <stp>BAR</stp>
        <stp/>
        <stp>High</stp>
        <stp>ADC</stp>
        <stp>-661</stp>
        <stp>All</stp>
        <stp/>
        <stp/>
        <stp>TRUE</stp>
        <stp>T</stp>
        <tr r="D663" s="2"/>
      </tp>
      <tp>
        <v>4957.75</v>
        <stp/>
        <stp>StudyData</stp>
        <stp>EP</stp>
        <stp>BAR</stp>
        <stp/>
        <stp>High</stp>
        <stp>ADC</stp>
        <stp>-761</stp>
        <stp>All</stp>
        <stp/>
        <stp/>
        <stp>TRUE</stp>
        <stp>T</stp>
        <tr r="D763" s="2"/>
      </tp>
      <tp>
        <v>4599.5</v>
        <stp/>
        <stp>StudyData</stp>
        <stp>EP</stp>
        <stp>BAR</stp>
        <stp/>
        <stp>High</stp>
        <stp>ADC</stp>
        <stp>-461</stp>
        <stp>All</stp>
        <stp/>
        <stp/>
        <stp>TRUE</stp>
        <stp>T</stp>
        <tr r="D463" s="2"/>
      </tp>
      <tp>
        <v>4548.25</v>
        <stp/>
        <stp>StudyData</stp>
        <stp>EP</stp>
        <stp>BAR</stp>
        <stp/>
        <stp>High</stp>
        <stp>ADC</stp>
        <stp>-561</stp>
        <stp>All</stp>
        <stp/>
        <stp/>
        <stp>TRUE</stp>
        <stp>T</stp>
        <tr r="D563" s="2"/>
      </tp>
      <tp>
        <v>5146</v>
        <stp/>
        <stp>StudyData</stp>
        <stp>EP</stp>
        <stp>BAR</stp>
        <stp/>
        <stp>Open</stp>
        <stp>ADC</stp>
        <stp>-806</stp>
        <stp>All</stp>
        <stp/>
        <stp/>
        <stp>TRUE</stp>
        <stp>T</stp>
        <tr r="C808" s="2"/>
      </tp>
      <tp>
        <v>4838</v>
        <stp/>
        <stp>StudyData</stp>
        <stp>EP</stp>
        <stp>BAR</stp>
        <stp/>
        <stp>Open</stp>
        <stp>ADC</stp>
        <stp>-906</stp>
        <stp>All</stp>
        <stp/>
        <stp/>
        <stp>TRUE</stp>
        <stp>T</stp>
        <tr r="C908" s="2"/>
      </tp>
      <tp>
        <v>5853.75</v>
        <stp/>
        <stp>StudyData</stp>
        <stp>EP</stp>
        <stp>BAR</stp>
        <stp/>
        <stp>Open</stp>
        <stp>ADC</stp>
        <stp>-106</stp>
        <stp>All</stp>
        <stp/>
        <stp/>
        <stp>TRUE</stp>
        <stp>T</stp>
        <tr r="C108" s="2"/>
      </tp>
      <tp>
        <v>5306.5</v>
        <stp/>
        <stp>StudyData</stp>
        <stp>EP</stp>
        <stp>BAR</stp>
        <stp/>
        <stp>Open</stp>
        <stp>ADC</stp>
        <stp>-206</stp>
        <stp>All</stp>
        <stp/>
        <stp/>
        <stp>TRUE</stp>
        <stp>T</stp>
        <tr r="C208" s="2"/>
      </tp>
      <tp>
        <v>4898.75</v>
        <stp/>
        <stp>StudyData</stp>
        <stp>EP</stp>
        <stp>BAR</stp>
        <stp/>
        <stp>Open</stp>
        <stp>ADC</stp>
        <stp>-306</stp>
        <stp>All</stp>
        <stp/>
        <stp/>
        <stp>TRUE</stp>
        <stp>T</stp>
        <tr r="C308" s="2"/>
      </tp>
      <tp>
        <v>4944.5</v>
        <stp/>
        <stp>StudyData</stp>
        <stp>EP</stp>
        <stp>BAR</stp>
        <stp/>
        <stp>Open</stp>
        <stp>ADC</stp>
        <stp>-406</stp>
        <stp>All</stp>
        <stp/>
        <stp/>
        <stp>TRUE</stp>
        <stp>T</stp>
        <tr r="C408" s="2"/>
      </tp>
      <tp>
        <v>4455.75</v>
        <stp/>
        <stp>StudyData</stp>
        <stp>EP</stp>
        <stp>BAR</stp>
        <stp/>
        <stp>Open</stp>
        <stp>ADC</stp>
        <stp>-506</stp>
        <stp>All</stp>
        <stp/>
        <stp/>
        <stp>TRUE</stp>
        <stp>T</stp>
        <tr r="C508" s="2"/>
      </tp>
      <tp>
        <v>4129</v>
        <stp/>
        <stp>StudyData</stp>
        <stp>EP</stp>
        <stp>BAR</stp>
        <stp/>
        <stp>Open</stp>
        <stp>ADC</stp>
        <stp>-606</stp>
        <stp>All</stp>
        <stp/>
        <stp/>
        <stp>TRUE</stp>
        <stp>T</stp>
        <tr r="C608" s="2"/>
      </tp>
      <tp>
        <v>4579.5</v>
        <stp/>
        <stp>StudyData</stp>
        <stp>EP</stp>
        <stp>BAR</stp>
        <stp/>
        <stp>Open</stp>
        <stp>ADC</stp>
        <stp>-706</stp>
        <stp>All</stp>
        <stp/>
        <stp/>
        <stp>TRUE</stp>
        <stp>T</stp>
        <tr r="C708" s="2"/>
      </tp>
      <tp>
        <v>4917.75</v>
        <stp/>
        <stp>StudyData</stp>
        <stp>EP</stp>
        <stp>BAR</stp>
        <stp/>
        <stp>High</stp>
        <stp>ADC</stp>
        <stp>-860</stp>
        <stp>All</stp>
        <stp/>
        <stp/>
        <stp>TRUE</stp>
        <stp>T</stp>
        <tr r="D862" s="2"/>
      </tp>
      <tp>
        <v>4654.5</v>
        <stp/>
        <stp>StudyData</stp>
        <stp>EP</stp>
        <stp>BAR</stp>
        <stp/>
        <stp>High</stp>
        <stp>ADC</stp>
        <stp>-960</stp>
        <stp>All</stp>
        <stp/>
        <stp/>
        <stp>TRUE</stp>
        <stp>T</stp>
        <tr r="D962" s="2"/>
      </tp>
      <tp>
        <v>5311.5</v>
        <stp/>
        <stp>StudyData</stp>
        <stp>EP</stp>
        <stp>BAR</stp>
        <stp/>
        <stp>High</stp>
        <stp>ADC</stp>
        <stp>-260</stp>
        <stp>All</stp>
        <stp/>
        <stp/>
        <stp>TRUE</stp>
        <stp>T</stp>
        <tr r="D262" s="2"/>
      </tp>
      <tp>
        <v>4711.25</v>
        <stp/>
        <stp>StudyData</stp>
        <stp>EP</stp>
        <stp>BAR</stp>
        <stp/>
        <stp>High</stp>
        <stp>ADC</stp>
        <stp>-360</stp>
        <stp>All</stp>
        <stp/>
        <stp/>
        <stp>TRUE</stp>
        <stp>T</stp>
        <tr r="D362" s="2"/>
      </tp>
      <tp>
        <v>5839.25</v>
        <stp/>
        <stp>StudyData</stp>
        <stp>EP</stp>
        <stp>BAR</stp>
        <stp/>
        <stp>High</stp>
        <stp>ADC</stp>
        <stp>-160</stp>
        <stp>All</stp>
        <stp/>
        <stp/>
        <stp>TRUE</stp>
        <stp>T</stp>
        <tr r="D162" s="2"/>
      </tp>
      <tp>
        <v>4359</v>
        <stp/>
        <stp>StudyData</stp>
        <stp>EP</stp>
        <stp>BAR</stp>
        <stp/>
        <stp>High</stp>
        <stp>ADC</stp>
        <stp>-660</stp>
        <stp>All</stp>
        <stp/>
        <stp/>
        <stp>TRUE</stp>
        <stp>T</stp>
        <tr r="D662" s="2"/>
      </tp>
      <tp>
        <v>4894.5</v>
        <stp/>
        <stp>StudyData</stp>
        <stp>EP</stp>
        <stp>BAR</stp>
        <stp/>
        <stp>High</stp>
        <stp>ADC</stp>
        <stp>-760</stp>
        <stp>All</stp>
        <stp/>
        <stp/>
        <stp>TRUE</stp>
        <stp>T</stp>
        <tr r="D762" s="2"/>
      </tp>
      <tp>
        <v>4612</v>
        <stp/>
        <stp>StudyData</stp>
        <stp>EP</stp>
        <stp>BAR</stp>
        <stp/>
        <stp>High</stp>
        <stp>ADC</stp>
        <stp>-460</stp>
        <stp>All</stp>
        <stp/>
        <stp/>
        <stp>TRUE</stp>
        <stp>T</stp>
        <tr r="D462" s="2"/>
      </tp>
      <tp>
        <v>4487.25</v>
        <stp/>
        <stp>StudyData</stp>
        <stp>EP</stp>
        <stp>BAR</stp>
        <stp/>
        <stp>High</stp>
        <stp>ADC</stp>
        <stp>-560</stp>
        <stp>All</stp>
        <stp/>
        <stp/>
        <stp>TRUE</stp>
        <stp>T</stp>
        <tr r="D562" s="2"/>
      </tp>
      <tp>
        <v>5187.5</v>
        <stp/>
        <stp>StudyData</stp>
        <stp>EP</stp>
        <stp>BAR</stp>
        <stp/>
        <stp>Open</stp>
        <stp>ADC</stp>
        <stp>-807</stp>
        <stp>All</stp>
        <stp/>
        <stp/>
        <stp>TRUE</stp>
        <stp>T</stp>
        <tr r="C809" s="2"/>
      </tp>
      <tp>
        <v>4821.5</v>
        <stp/>
        <stp>StudyData</stp>
        <stp>EP</stp>
        <stp>BAR</stp>
        <stp/>
        <stp>Open</stp>
        <stp>ADC</stp>
        <stp>-907</stp>
        <stp>All</stp>
        <stp/>
        <stp/>
        <stp>TRUE</stp>
        <stp>T</stp>
        <tr r="C909" s="2"/>
      </tp>
      <tp>
        <v>5862.5</v>
        <stp/>
        <stp>StudyData</stp>
        <stp>EP</stp>
        <stp>BAR</stp>
        <stp/>
        <stp>Open</stp>
        <stp>ADC</stp>
        <stp>-107</stp>
        <stp>All</stp>
        <stp/>
        <stp/>
        <stp>TRUE</stp>
        <stp>T</stp>
        <tr r="C109" s="2"/>
      </tp>
      <tp>
        <v>5253.25</v>
        <stp/>
        <stp>StudyData</stp>
        <stp>EP</stp>
        <stp>BAR</stp>
        <stp/>
        <stp>Open</stp>
        <stp>ADC</stp>
        <stp>-207</stp>
        <stp>All</stp>
        <stp/>
        <stp/>
        <stp>TRUE</stp>
        <stp>T</stp>
        <tr r="C209" s="2"/>
      </tp>
      <tp>
        <v>4868.25</v>
        <stp/>
        <stp>StudyData</stp>
        <stp>EP</stp>
        <stp>BAR</stp>
        <stp/>
        <stp>Open</stp>
        <stp>ADC</stp>
        <stp>-307</stp>
        <stp>All</stp>
        <stp/>
        <stp/>
        <stp>TRUE</stp>
        <stp>T</stp>
        <tr r="C309" s="2"/>
      </tp>
      <tp>
        <v>4912</v>
        <stp/>
        <stp>StudyData</stp>
        <stp>EP</stp>
        <stp>BAR</stp>
        <stp/>
        <stp>Open</stp>
        <stp>ADC</stp>
        <stp>-407</stp>
        <stp>All</stp>
        <stp/>
        <stp/>
        <stp>TRUE</stp>
        <stp>T</stp>
        <tr r="C409" s="2"/>
      </tp>
      <tp>
        <v>4450.5</v>
        <stp/>
        <stp>StudyData</stp>
        <stp>EP</stp>
        <stp>BAR</stp>
        <stp/>
        <stp>Open</stp>
        <stp>ADC</stp>
        <stp>-507</stp>
        <stp>All</stp>
        <stp/>
        <stp/>
        <stp>TRUE</stp>
        <stp>T</stp>
        <tr r="C509" s="2"/>
      </tp>
      <tp>
        <v>4202.75</v>
        <stp/>
        <stp>StudyData</stp>
        <stp>EP</stp>
        <stp>BAR</stp>
        <stp/>
        <stp>Open</stp>
        <stp>ADC</stp>
        <stp>-607</stp>
        <stp>All</stp>
        <stp/>
        <stp/>
        <stp>TRUE</stp>
        <stp>T</stp>
        <tr r="C609" s="2"/>
      </tp>
      <tp>
        <v>4638.75</v>
        <stp/>
        <stp>StudyData</stp>
        <stp>EP</stp>
        <stp>BAR</stp>
        <stp/>
        <stp>Open</stp>
        <stp>ADC</stp>
        <stp>-707</stp>
        <stp>All</stp>
        <stp/>
        <stp/>
        <stp>TRUE</stp>
        <stp>T</stp>
        <tr r="C709" s="2"/>
      </tp>
      <tp>
        <v>4061</v>
        <stp/>
        <stp>StudyData</stp>
        <stp>EP</stp>
        <stp>BAR</stp>
        <stp/>
        <stp>Close</stp>
        <stp>ADC</stp>
        <stp>-598</stp>
        <stp>All</stp>
        <stp/>
        <stp/>
        <stp>TRUE</stp>
        <stp>T</stp>
        <tr r="F600" s="2"/>
      </tp>
      <tp>
        <v>4435.5</v>
        <stp/>
        <stp>StudyData</stp>
        <stp>EP</stp>
        <stp>BAR</stp>
        <stp/>
        <stp>Close</stp>
        <stp>ADC</stp>
        <stp>-498</stp>
        <stp>All</stp>
        <stp/>
        <stp/>
        <stp>TRUE</stp>
        <stp>T</stp>
        <tr r="F500" s="2"/>
      </tp>
      <tp>
        <v>5265.25</v>
        <stp/>
        <stp>StudyData</stp>
        <stp>EP</stp>
        <stp>BAR</stp>
        <stp/>
        <stp>Close</stp>
        <stp>ADC</stp>
        <stp>-798</stp>
        <stp>All</stp>
        <stp/>
        <stp/>
        <stp>TRUE</stp>
        <stp>T</stp>
        <tr r="F800" s="2"/>
      </tp>
      <tp>
        <v>4390</v>
        <stp/>
        <stp>StudyData</stp>
        <stp>EP</stp>
        <stp>BAR</stp>
        <stp/>
        <stp>Close</stp>
        <stp>ADC</stp>
        <stp>-698</stp>
        <stp>All</stp>
        <stp/>
        <stp/>
        <stp>TRUE</stp>
        <stp>T</stp>
        <tr r="F700" s="2"/>
      </tp>
      <tp>
        <v>5529.25</v>
        <stp/>
        <stp>StudyData</stp>
        <stp>EP</stp>
        <stp>BAR</stp>
        <stp/>
        <stp>Close</stp>
        <stp>ADC</stp>
        <stp>-198</stp>
        <stp>All</stp>
        <stp/>
        <stp/>
        <stp>TRUE</stp>
        <stp>T</stp>
        <tr r="F200" s="2"/>
      </tp>
      <tp>
        <v>4976.25</v>
        <stp/>
        <stp>StudyData</stp>
        <stp>EP</stp>
        <stp>BAR</stp>
        <stp/>
        <stp>Close</stp>
        <stp>ADC</stp>
        <stp>-398</stp>
        <stp>All</stp>
        <stp/>
        <stp/>
        <stp>TRUE</stp>
        <stp>T</stp>
        <tr r="F400" s="2"/>
      </tp>
      <tp>
        <v>5009.5</v>
        <stp/>
        <stp>StudyData</stp>
        <stp>EP</stp>
        <stp>BAR</stp>
        <stp/>
        <stp>Close</stp>
        <stp>ADC</stp>
        <stp>-298</stp>
        <stp>All</stp>
        <stp/>
        <stp/>
        <stp>TRUE</stp>
        <stp>T</stp>
        <tr r="F300" s="2"/>
      </tp>
      <tp>
        <v>4415.5</v>
        <stp/>
        <stp>StudyData</stp>
        <stp>EP</stp>
        <stp>BAR</stp>
        <stp/>
        <stp>Close</stp>
        <stp>ADC</stp>
        <stp>-998</stp>
        <stp>All</stp>
        <stp/>
        <stp/>
        <stp>TRUE</stp>
        <stp>T</stp>
        <tr r="F1000" s="2"/>
      </tp>
      <tp>
        <v>4861.25</v>
        <stp/>
        <stp>StudyData</stp>
        <stp>EP</stp>
        <stp>BAR</stp>
        <stp/>
        <stp>Close</stp>
        <stp>ADC</stp>
        <stp>-898</stp>
        <stp>All</stp>
        <stp/>
        <stp/>
        <stp>TRUE</stp>
        <stp>T</stp>
        <tr r="F900" s="2"/>
      </tp>
      <tp>
        <v>4071.75</v>
        <stp/>
        <stp>StudyData</stp>
        <stp>EP</stp>
        <stp>BAR</stp>
        <stp/>
        <stp>Close</stp>
        <stp>ADC</stp>
        <stp>-599</stp>
        <stp>All</stp>
        <stp/>
        <stp/>
        <stp>TRUE</stp>
        <stp>T</stp>
        <tr r="F601" s="2"/>
      </tp>
      <tp>
        <v>4430.25</v>
        <stp/>
        <stp>StudyData</stp>
        <stp>EP</stp>
        <stp>BAR</stp>
        <stp/>
        <stp>Close</stp>
        <stp>ADC</stp>
        <stp>-499</stp>
        <stp>All</stp>
        <stp/>
        <stp/>
        <stp>TRUE</stp>
        <stp>T</stp>
        <tr r="F501" s="2"/>
      </tp>
      <tp>
        <v>5198.75</v>
        <stp/>
        <stp>StudyData</stp>
        <stp>EP</stp>
        <stp>BAR</stp>
        <stp/>
        <stp>Close</stp>
        <stp>ADC</stp>
        <stp>-799</stp>
        <stp>All</stp>
        <stp/>
        <stp/>
        <stp>TRUE</stp>
        <stp>T</stp>
        <tr r="F801" s="2"/>
      </tp>
      <tp>
        <v>4415</v>
        <stp/>
        <stp>StudyData</stp>
        <stp>EP</stp>
        <stp>BAR</stp>
        <stp/>
        <stp>Close</stp>
        <stp>ADC</stp>
        <stp>-699</stp>
        <stp>All</stp>
        <stp/>
        <stp/>
        <stp>TRUE</stp>
        <stp>T</stp>
        <tr r="F701" s="2"/>
      </tp>
      <tp>
        <v>5465.75</v>
        <stp/>
        <stp>StudyData</stp>
        <stp>EP</stp>
        <stp>BAR</stp>
        <stp/>
        <stp>Close</stp>
        <stp>ADC</stp>
        <stp>-199</stp>
        <stp>All</stp>
        <stp/>
        <stp/>
        <stp>TRUE</stp>
        <stp>T</stp>
        <tr r="F201" s="2"/>
      </tp>
      <tp>
        <v>4968.25</v>
        <stp/>
        <stp>StudyData</stp>
        <stp>EP</stp>
        <stp>BAR</stp>
        <stp/>
        <stp>Close</stp>
        <stp>ADC</stp>
        <stp>-399</stp>
        <stp>All</stp>
        <stp/>
        <stp/>
        <stp>TRUE</stp>
        <stp>T</stp>
        <tr r="F401" s="2"/>
      </tp>
      <tp>
        <v>5080</v>
        <stp/>
        <stp>StudyData</stp>
        <stp>EP</stp>
        <stp>BAR</stp>
        <stp/>
        <stp>Close</stp>
        <stp>ADC</stp>
        <stp>-299</stp>
        <stp>All</stp>
        <stp/>
        <stp/>
        <stp>TRUE</stp>
        <stp>T</stp>
        <tr r="F301" s="2"/>
      </tp>
      <tp>
        <v>4390</v>
        <stp/>
        <stp>StudyData</stp>
        <stp>EP</stp>
        <stp>BAR</stp>
        <stp/>
        <stp>Close</stp>
        <stp>ADC</stp>
        <stp>-999</stp>
        <stp>All</stp>
        <stp/>
        <stp/>
        <stp>TRUE</stp>
        <stp>T</stp>
        <tr r="F1001" s="2"/>
      </tp>
      <tp>
        <v>4881.5</v>
        <stp/>
        <stp>StudyData</stp>
        <stp>EP</stp>
        <stp>BAR</stp>
        <stp/>
        <stp>Close</stp>
        <stp>ADC</stp>
        <stp>-899</stp>
        <stp>All</stp>
        <stp/>
        <stp/>
        <stp>TRUE</stp>
        <stp>T</stp>
        <tr r="F901" s="2"/>
      </tp>
      <tp>
        <v>4281.75</v>
        <stp/>
        <stp>StudyData</stp>
        <stp>EP</stp>
        <stp>BAR</stp>
        <stp/>
        <stp>Close</stp>
        <stp>ADC</stp>
        <stp>-590</stp>
        <stp>All</stp>
        <stp/>
        <stp/>
        <stp>TRUE</stp>
        <stp>T</stp>
        <tr r="F592" s="2"/>
      </tp>
      <tp>
        <v>4388.75</v>
        <stp/>
        <stp>StudyData</stp>
        <stp>EP</stp>
        <stp>BAR</stp>
        <stp/>
        <stp>Close</stp>
        <stp>ADC</stp>
        <stp>-490</stp>
        <stp>All</stp>
        <stp/>
        <stp/>
        <stp>TRUE</stp>
        <stp>T</stp>
        <tr r="F492" s="2"/>
      </tp>
      <tp>
        <v>5170.5</v>
        <stp/>
        <stp>StudyData</stp>
        <stp>EP</stp>
        <stp>BAR</stp>
        <stp/>
        <stp>Close</stp>
        <stp>ADC</stp>
        <stp>-790</stp>
        <stp>All</stp>
        <stp/>
        <stp/>
        <stp>TRUE</stp>
        <stp>T</stp>
        <tr r="F792" s="2"/>
      </tp>
      <tp>
        <v>4591.25</v>
        <stp/>
        <stp>StudyData</stp>
        <stp>EP</stp>
        <stp>BAR</stp>
        <stp/>
        <stp>Close</stp>
        <stp>ADC</stp>
        <stp>-690</stp>
        <stp>All</stp>
        <stp/>
        <stp/>
        <stp>TRUE</stp>
        <stp>T</stp>
        <tr r="F692" s="2"/>
      </tp>
      <tp>
        <v>5521</v>
        <stp/>
        <stp>StudyData</stp>
        <stp>EP</stp>
        <stp>BAR</stp>
        <stp/>
        <stp>Close</stp>
        <stp>ADC</stp>
        <stp>-190</stp>
        <stp>All</stp>
        <stp/>
        <stp/>
        <stp>TRUE</stp>
        <stp>T</stp>
        <tr r="F192" s="2"/>
      </tp>
      <tp>
        <v>4847.5</v>
        <stp/>
        <stp>StudyData</stp>
        <stp>EP</stp>
        <stp>BAR</stp>
        <stp/>
        <stp>Close</stp>
        <stp>ADC</stp>
        <stp>-390</stp>
        <stp>All</stp>
        <stp/>
        <stp/>
        <stp>TRUE</stp>
        <stp>T</stp>
        <tr r="F392" s="2"/>
      </tp>
      <tp>
        <v>5006.25</v>
        <stp/>
        <stp>StudyData</stp>
        <stp>EP</stp>
        <stp>BAR</stp>
        <stp/>
        <stp>Close</stp>
        <stp>ADC</stp>
        <stp>-290</stp>
        <stp>All</stp>
        <stp/>
        <stp/>
        <stp>TRUE</stp>
        <stp>T</stp>
        <tr r="F292" s="2"/>
      </tp>
      <tp>
        <v>4357.75</v>
        <stp/>
        <stp>StudyData</stp>
        <stp>EP</stp>
        <stp>BAR</stp>
        <stp/>
        <stp>Close</stp>
        <stp>ADC</stp>
        <stp>-990</stp>
        <stp>All</stp>
        <stp/>
        <stp/>
        <stp>TRUE</stp>
        <stp>T</stp>
        <tr r="F992" s="2"/>
      </tp>
      <tp>
        <v>4940.5</v>
        <stp/>
        <stp>StudyData</stp>
        <stp>EP</stp>
        <stp>BAR</stp>
        <stp/>
        <stp>Close</stp>
        <stp>ADC</stp>
        <stp>-890</stp>
        <stp>All</stp>
        <stp/>
        <stp/>
        <stp>TRUE</stp>
        <stp>T</stp>
        <tr r="F892" s="2"/>
      </tp>
      <tp>
        <v>4236.5</v>
        <stp/>
        <stp>StudyData</stp>
        <stp>EP</stp>
        <stp>BAR</stp>
        <stp/>
        <stp>Close</stp>
        <stp>ADC</stp>
        <stp>-591</stp>
        <stp>All</stp>
        <stp/>
        <stp/>
        <stp>TRUE</stp>
        <stp>T</stp>
        <tr r="F593" s="2"/>
      </tp>
      <tp>
        <v>4352.75</v>
        <stp/>
        <stp>StudyData</stp>
        <stp>EP</stp>
        <stp>BAR</stp>
        <stp/>
        <stp>Close</stp>
        <stp>ADC</stp>
        <stp>-491</stp>
        <stp>All</stp>
        <stp/>
        <stp/>
        <stp>TRUE</stp>
        <stp>T</stp>
        <tr r="F493" s="2"/>
      </tp>
      <tp>
        <v>5175.5</v>
        <stp/>
        <stp>StudyData</stp>
        <stp>EP</stp>
        <stp>BAR</stp>
        <stp/>
        <stp>Close</stp>
        <stp>ADC</stp>
        <stp>-791</stp>
        <stp>All</stp>
        <stp/>
        <stp/>
        <stp>TRUE</stp>
        <stp>T</stp>
        <tr r="F793" s="2"/>
      </tp>
      <tp>
        <v>4623.5</v>
        <stp/>
        <stp>StudyData</stp>
        <stp>EP</stp>
        <stp>BAR</stp>
        <stp/>
        <stp>Close</stp>
        <stp>ADC</stp>
        <stp>-691</stp>
        <stp>All</stp>
        <stp/>
        <stp/>
        <stp>TRUE</stp>
        <stp>T</stp>
        <tr r="F693" s="2"/>
      </tp>
      <tp>
        <v>5517.75</v>
        <stp/>
        <stp>StudyData</stp>
        <stp>EP</stp>
        <stp>BAR</stp>
        <stp/>
        <stp>Close</stp>
        <stp>ADC</stp>
        <stp>-191</stp>
        <stp>All</stp>
        <stp/>
        <stp/>
        <stp>TRUE</stp>
        <stp>T</stp>
        <tr r="F193" s="2"/>
      </tp>
      <tp>
        <v>4847.5</v>
        <stp/>
        <stp>StudyData</stp>
        <stp>EP</stp>
        <stp>BAR</stp>
        <stp/>
        <stp>Close</stp>
        <stp>ADC</stp>
        <stp>-391</stp>
        <stp>All</stp>
        <stp/>
        <stp/>
        <stp>TRUE</stp>
        <stp>T</stp>
        <tr r="F393" s="2"/>
      </tp>
      <tp>
        <v>5047</v>
        <stp/>
        <stp>StudyData</stp>
        <stp>EP</stp>
        <stp>BAR</stp>
        <stp/>
        <stp>Close</stp>
        <stp>ADC</stp>
        <stp>-291</stp>
        <stp>All</stp>
        <stp/>
        <stp/>
        <stp>TRUE</stp>
        <stp>T</stp>
        <tr r="F293" s="2"/>
      </tp>
      <tp>
        <v>4338</v>
        <stp/>
        <stp>StudyData</stp>
        <stp>EP</stp>
        <stp>BAR</stp>
        <stp/>
        <stp>Close</stp>
        <stp>ADC</stp>
        <stp>-991</stp>
        <stp>All</stp>
        <stp/>
        <stp/>
        <stp>TRUE</stp>
        <stp>T</stp>
        <tr r="F993" s="2"/>
      </tp>
      <tp>
        <v>4929</v>
        <stp/>
        <stp>StudyData</stp>
        <stp>EP</stp>
        <stp>BAR</stp>
        <stp/>
        <stp>Close</stp>
        <stp>ADC</stp>
        <stp>-891</stp>
        <stp>All</stp>
        <stp/>
        <stp/>
        <stp>TRUE</stp>
        <stp>T</stp>
        <tr r="F893" s="2"/>
      </tp>
      <tp>
        <v>4147.75</v>
        <stp/>
        <stp>StudyData</stp>
        <stp>EP</stp>
        <stp>BAR</stp>
        <stp/>
        <stp>Close</stp>
        <stp>ADC</stp>
        <stp>-592</stp>
        <stp>All</stp>
        <stp/>
        <stp/>
        <stp>TRUE</stp>
        <stp>T</stp>
        <tr r="F594" s="2"/>
      </tp>
      <tp>
        <v>4400.25</v>
        <stp/>
        <stp>StudyData</stp>
        <stp>EP</stp>
        <stp>BAR</stp>
        <stp/>
        <stp>Close</stp>
        <stp>ADC</stp>
        <stp>-492</stp>
        <stp>All</stp>
        <stp/>
        <stp/>
        <stp>TRUE</stp>
        <stp>T</stp>
        <tr r="F494" s="2"/>
      </tp>
      <tp>
        <v>5267.25</v>
        <stp/>
        <stp>StudyData</stp>
        <stp>EP</stp>
        <stp>BAR</stp>
        <stp/>
        <stp>Close</stp>
        <stp>ADC</stp>
        <stp>-792</stp>
        <stp>All</stp>
        <stp/>
        <stp/>
        <stp>TRUE</stp>
        <stp>T</stp>
        <tr r="F794" s="2"/>
      </tp>
      <tp>
        <v>4648</v>
        <stp/>
        <stp>StudyData</stp>
        <stp>EP</stp>
        <stp>BAR</stp>
        <stp/>
        <stp>Close</stp>
        <stp>ADC</stp>
        <stp>-692</stp>
        <stp>All</stp>
        <stp/>
        <stp/>
        <stp>TRUE</stp>
        <stp>T</stp>
        <tr r="F694" s="2"/>
      </tp>
      <tp>
        <v>5481.5</v>
        <stp/>
        <stp>StudyData</stp>
        <stp>EP</stp>
        <stp>BAR</stp>
        <stp/>
        <stp>Close</stp>
        <stp>ADC</stp>
        <stp>-192</stp>
        <stp>All</stp>
        <stp/>
        <stp/>
        <stp>TRUE</stp>
        <stp>T</stp>
        <tr r="F194" s="2"/>
      </tp>
      <tp>
        <v>4880.25</v>
        <stp/>
        <stp>StudyData</stp>
        <stp>EP</stp>
        <stp>BAR</stp>
        <stp/>
        <stp>Close</stp>
        <stp>ADC</stp>
        <stp>-392</stp>
        <stp>All</stp>
        <stp/>
        <stp/>
        <stp>TRUE</stp>
        <stp>T</stp>
        <tr r="F394" s="2"/>
      </tp>
      <tp>
        <v>5079.75</v>
        <stp/>
        <stp>StudyData</stp>
        <stp>EP</stp>
        <stp>BAR</stp>
        <stp/>
        <stp>Close</stp>
        <stp>ADC</stp>
        <stp>-292</stp>
        <stp>All</stp>
        <stp/>
        <stp/>
        <stp>TRUE</stp>
        <stp>T</stp>
        <tr r="F294" s="2"/>
      </tp>
      <tp>
        <v>4357</v>
        <stp/>
        <stp>StudyData</stp>
        <stp>EP</stp>
        <stp>BAR</stp>
        <stp/>
        <stp>Close</stp>
        <stp>ADC</stp>
        <stp>-992</stp>
        <stp>All</stp>
        <stp/>
        <stp/>
        <stp>TRUE</stp>
        <stp>T</stp>
        <tr r="F994" s="2"/>
      </tp>
      <tp>
        <v>4921</v>
        <stp/>
        <stp>StudyData</stp>
        <stp>EP</stp>
        <stp>BAR</stp>
        <stp/>
        <stp>Close</stp>
        <stp>ADC</stp>
        <stp>-892</stp>
        <stp>All</stp>
        <stp/>
        <stp/>
        <stp>TRUE</stp>
        <stp>T</stp>
        <tr r="F894" s="2"/>
      </tp>
      <tp>
        <v>4179.75</v>
        <stp/>
        <stp>StudyData</stp>
        <stp>EP</stp>
        <stp>BAR</stp>
        <stp/>
        <stp>Close</stp>
        <stp>ADC</stp>
        <stp>-593</stp>
        <stp>All</stp>
        <stp/>
        <stp/>
        <stp>TRUE</stp>
        <stp>T</stp>
        <tr r="F595" s="2"/>
      </tp>
      <tp>
        <v>4330.75</v>
        <stp/>
        <stp>StudyData</stp>
        <stp>EP</stp>
        <stp>BAR</stp>
        <stp/>
        <stp>Close</stp>
        <stp>ADC</stp>
        <stp>-493</stp>
        <stp>All</stp>
        <stp/>
        <stp/>
        <stp>TRUE</stp>
        <stp>T</stp>
        <tr r="F495" s="2"/>
      </tp>
      <tp>
        <v>5269</v>
        <stp/>
        <stp>StudyData</stp>
        <stp>EP</stp>
        <stp>BAR</stp>
        <stp/>
        <stp>Close</stp>
        <stp>ADC</stp>
        <stp>-793</stp>
        <stp>All</stp>
        <stp/>
        <stp/>
        <stp>TRUE</stp>
        <stp>T</stp>
        <tr r="F795" s="2"/>
      </tp>
      <tp>
        <v>4548</v>
        <stp/>
        <stp>StudyData</stp>
        <stp>EP</stp>
        <stp>BAR</stp>
        <stp/>
        <stp>Close</stp>
        <stp>ADC</stp>
        <stp>-693</stp>
        <stp>All</stp>
        <stp/>
        <stp/>
        <stp>TRUE</stp>
        <stp>T</stp>
        <tr r="F695" s="2"/>
      </tp>
      <tp>
        <v>5524.25</v>
        <stp/>
        <stp>StudyData</stp>
        <stp>EP</stp>
        <stp>BAR</stp>
        <stp/>
        <stp>Close</stp>
        <stp>ADC</stp>
        <stp>-193</stp>
        <stp>All</stp>
        <stp/>
        <stp/>
        <stp>TRUE</stp>
        <stp>T</stp>
        <tr r="F195" s="2"/>
      </tp>
      <tp>
        <v>4899.5</v>
        <stp/>
        <stp>StudyData</stp>
        <stp>EP</stp>
        <stp>BAR</stp>
        <stp/>
        <stp>Close</stp>
        <stp>ADC</stp>
        <stp>-393</stp>
        <stp>All</stp>
        <stp/>
        <stp/>
        <stp>TRUE</stp>
        <stp>T</stp>
        <tr r="F395" s="2"/>
      </tp>
      <tp>
        <v>5092</v>
        <stp/>
        <stp>StudyData</stp>
        <stp>EP</stp>
        <stp>BAR</stp>
        <stp/>
        <stp>Close</stp>
        <stp>ADC</stp>
        <stp>-293</stp>
        <stp>All</stp>
        <stp/>
        <stp/>
        <stp>TRUE</stp>
        <stp>T</stp>
        <tr r="F295" s="2"/>
      </tp>
      <tp>
        <v>4387.25</v>
        <stp/>
        <stp>StudyData</stp>
        <stp>EP</stp>
        <stp>BAR</stp>
        <stp/>
        <stp>Close</stp>
        <stp>ADC</stp>
        <stp>-993</stp>
        <stp>All</stp>
        <stp/>
        <stp/>
        <stp>TRUE</stp>
        <stp>T</stp>
        <tr r="F995" s="2"/>
      </tp>
      <tp>
        <v>4907</v>
        <stp/>
        <stp>StudyData</stp>
        <stp>EP</stp>
        <stp>BAR</stp>
        <stp/>
        <stp>Close</stp>
        <stp>ADC</stp>
        <stp>-893</stp>
        <stp>All</stp>
        <stp/>
        <stp/>
        <stp>TRUE</stp>
        <stp>T</stp>
        <tr r="F895" s="2"/>
      </tp>
      <tp>
        <v>4205.25</v>
        <stp/>
        <stp>StudyData</stp>
        <stp>EP</stp>
        <stp>BAR</stp>
        <stp/>
        <stp>Close</stp>
        <stp>ADC</stp>
        <stp>-594</stp>
        <stp>All</stp>
        <stp/>
        <stp/>
        <stp>TRUE</stp>
        <stp>T</stp>
        <tr r="F596" s="2"/>
      </tp>
      <tp>
        <v>4360</v>
        <stp/>
        <stp>StudyData</stp>
        <stp>EP</stp>
        <stp>BAR</stp>
        <stp/>
        <stp>Close</stp>
        <stp>ADC</stp>
        <stp>-494</stp>
        <stp>All</stp>
        <stp/>
        <stp/>
        <stp>TRUE</stp>
        <stp>T</stp>
        <tr r="F496" s="2"/>
      </tp>
      <tp>
        <v>5241.5</v>
        <stp/>
        <stp>StudyData</stp>
        <stp>EP</stp>
        <stp>BAR</stp>
        <stp/>
        <stp>Close</stp>
        <stp>ADC</stp>
        <stp>-794</stp>
        <stp>All</stp>
        <stp/>
        <stp/>
        <stp>TRUE</stp>
        <stp>T</stp>
        <tr r="F796" s="2"/>
      </tp>
      <tp>
        <v>4469</v>
        <stp/>
        <stp>StudyData</stp>
        <stp>EP</stp>
        <stp>BAR</stp>
        <stp/>
        <stp>Close</stp>
        <stp>ADC</stp>
        <stp>-694</stp>
        <stp>All</stp>
        <stp/>
        <stp/>
        <stp>TRUE</stp>
        <stp>T</stp>
        <tr r="F696" s="2"/>
      </tp>
      <tp>
        <v>5541.5</v>
        <stp/>
        <stp>StudyData</stp>
        <stp>EP</stp>
        <stp>BAR</stp>
        <stp/>
        <stp>Close</stp>
        <stp>ADC</stp>
        <stp>-194</stp>
        <stp>All</stp>
        <stp/>
        <stp/>
        <stp>TRUE</stp>
        <stp>T</stp>
        <tr r="F196" s="2"/>
      </tp>
      <tp>
        <v>4859.75</v>
        <stp/>
        <stp>StudyData</stp>
        <stp>EP</stp>
        <stp>BAR</stp>
        <stp/>
        <stp>Close</stp>
        <stp>ADC</stp>
        <stp>-394</stp>
        <stp>All</stp>
        <stp/>
        <stp/>
        <stp>TRUE</stp>
        <stp>T</stp>
        <tr r="F396" s="2"/>
      </tp>
      <tp>
        <v>5093.25</v>
        <stp/>
        <stp>StudyData</stp>
        <stp>EP</stp>
        <stp>BAR</stp>
        <stp/>
        <stp>Close</stp>
        <stp>ADC</stp>
        <stp>-294</stp>
        <stp>All</stp>
        <stp/>
        <stp/>
        <stp>TRUE</stp>
        <stp>T</stp>
        <tr r="F296" s="2"/>
      </tp>
      <tp>
        <v>4357</v>
        <stp/>
        <stp>StudyData</stp>
        <stp>EP</stp>
        <stp>BAR</stp>
        <stp/>
        <stp>Close</stp>
        <stp>ADC</stp>
        <stp>-994</stp>
        <stp>All</stp>
        <stp/>
        <stp/>
        <stp>TRUE</stp>
        <stp>T</stp>
        <tr r="F996" s="2"/>
      </tp>
      <tp>
        <v>4896.5</v>
        <stp/>
        <stp>StudyData</stp>
        <stp>EP</stp>
        <stp>BAR</stp>
        <stp/>
        <stp>Close</stp>
        <stp>ADC</stp>
        <stp>-894</stp>
        <stp>All</stp>
        <stp/>
        <stp/>
        <stp>TRUE</stp>
        <stp>T</stp>
        <tr r="F896" s="2"/>
      </tp>
      <tp>
        <v>4161.75</v>
        <stp/>
        <stp>StudyData</stp>
        <stp>EP</stp>
        <stp>BAR</stp>
        <stp/>
        <stp>Close</stp>
        <stp>ADC</stp>
        <stp>-595</stp>
        <stp>All</stp>
        <stp/>
        <stp/>
        <stp>TRUE</stp>
        <stp>T</stp>
        <tr r="F597" s="2"/>
      </tp>
      <tp>
        <v>4294.5</v>
        <stp/>
        <stp>StudyData</stp>
        <stp>EP</stp>
        <stp>BAR</stp>
        <stp/>
        <stp>Close</stp>
        <stp>ADC</stp>
        <stp>-495</stp>
        <stp>All</stp>
        <stp/>
        <stp/>
        <stp>TRUE</stp>
        <stp>T</stp>
        <tr r="F497" s="2"/>
      </tp>
      <tp>
        <v>5255.25</v>
        <stp/>
        <stp>StudyData</stp>
        <stp>EP</stp>
        <stp>BAR</stp>
        <stp/>
        <stp>Close</stp>
        <stp>ADC</stp>
        <stp>-795</stp>
        <stp>All</stp>
        <stp/>
        <stp/>
        <stp>TRUE</stp>
        <stp>T</stp>
        <tr r="F797" s="2"/>
      </tp>
      <tp>
        <v>4432.75</v>
        <stp/>
        <stp>StudyData</stp>
        <stp>EP</stp>
        <stp>BAR</stp>
        <stp/>
        <stp>Close</stp>
        <stp>ADC</stp>
        <stp>-695</stp>
        <stp>All</stp>
        <stp/>
        <stp/>
        <stp>TRUE</stp>
        <stp>T</stp>
        <tr r="F697" s="2"/>
      </tp>
      <tp>
        <v>5528</v>
        <stp/>
        <stp>StudyData</stp>
        <stp>EP</stp>
        <stp>BAR</stp>
        <stp/>
        <stp>Close</stp>
        <stp>ADC</stp>
        <stp>-195</stp>
        <stp>All</stp>
        <stp/>
        <stp/>
        <stp>TRUE</stp>
        <stp>T</stp>
        <tr r="F197" s="2"/>
      </tp>
      <tp>
        <v>4883.5</v>
        <stp/>
        <stp>StudyData</stp>
        <stp>EP</stp>
        <stp>BAR</stp>
        <stp/>
        <stp>Close</stp>
        <stp>ADC</stp>
        <stp>-395</stp>
        <stp>All</stp>
        <stp/>
        <stp/>
        <stp>TRUE</stp>
        <stp>T</stp>
        <tr r="F397" s="2"/>
      </tp>
      <tp>
        <v>5084.75</v>
        <stp/>
        <stp>StudyData</stp>
        <stp>EP</stp>
        <stp>BAR</stp>
        <stp/>
        <stp>Close</stp>
        <stp>ADC</stp>
        <stp>-295</stp>
        <stp>All</stp>
        <stp/>
        <stp/>
        <stp>TRUE</stp>
        <stp>T</stp>
        <tr r="F297" s="2"/>
      </tp>
      <tp>
        <v>4363.25</v>
        <stp/>
        <stp>StudyData</stp>
        <stp>EP</stp>
        <stp>BAR</stp>
        <stp/>
        <stp>Close</stp>
        <stp>ADC</stp>
        <stp>-995</stp>
        <stp>All</stp>
        <stp/>
        <stp/>
        <stp>TRUE</stp>
        <stp>T</stp>
        <tr r="F997" s="2"/>
      </tp>
      <tp>
        <v>4892.25</v>
        <stp/>
        <stp>StudyData</stp>
        <stp>EP</stp>
        <stp>BAR</stp>
        <stp/>
        <stp>Close</stp>
        <stp>ADC</stp>
        <stp>-895</stp>
        <stp>All</stp>
        <stp/>
        <stp/>
        <stp>TRUE</stp>
        <stp>T</stp>
        <tr r="F897" s="2"/>
      </tp>
      <tp>
        <v>4070</v>
        <stp/>
        <stp>StudyData</stp>
        <stp>EP</stp>
        <stp>BAR</stp>
        <stp/>
        <stp>Close</stp>
        <stp>ADC</stp>
        <stp>-596</stp>
        <stp>All</stp>
        <stp/>
        <stp/>
        <stp>TRUE</stp>
        <stp>T</stp>
        <tr r="F598" s="2"/>
      </tp>
      <tp>
        <v>4303.25</v>
        <stp/>
        <stp>StudyData</stp>
        <stp>EP</stp>
        <stp>BAR</stp>
        <stp/>
        <stp>Close</stp>
        <stp>ADC</stp>
        <stp>-496</stp>
        <stp>All</stp>
        <stp/>
        <stp/>
        <stp>TRUE</stp>
        <stp>T</stp>
        <tr r="F498" s="2"/>
      </tp>
      <tp>
        <v>5267.5</v>
        <stp/>
        <stp>StudyData</stp>
        <stp>EP</stp>
        <stp>BAR</stp>
        <stp/>
        <stp>Close</stp>
        <stp>ADC</stp>
        <stp>-796</stp>
        <stp>All</stp>
        <stp/>
        <stp/>
        <stp>TRUE</stp>
        <stp>T</stp>
        <tr r="F798" s="2"/>
      </tp>
      <tp>
        <v>4464</v>
        <stp/>
        <stp>StudyData</stp>
        <stp>EP</stp>
        <stp>BAR</stp>
        <stp/>
        <stp>Close</stp>
        <stp>ADC</stp>
        <stp>-696</stp>
        <stp>All</stp>
        <stp/>
        <stp/>
        <stp>TRUE</stp>
        <stp>T</stp>
        <tr r="F698" s="2"/>
      </tp>
      <tp>
        <v>5523.5</v>
        <stp/>
        <stp>StudyData</stp>
        <stp>EP</stp>
        <stp>BAR</stp>
        <stp/>
        <stp>Close</stp>
        <stp>ADC</stp>
        <stp>-196</stp>
        <stp>All</stp>
        <stp/>
        <stp/>
        <stp>TRUE</stp>
        <stp>T</stp>
        <tr r="F198" s="2"/>
      </tp>
      <tp>
        <v>4899</v>
        <stp/>
        <stp>StudyData</stp>
        <stp>EP</stp>
        <stp>BAR</stp>
        <stp/>
        <stp>Close</stp>
        <stp>ADC</stp>
        <stp>-396</stp>
        <stp>All</stp>
        <stp/>
        <stp/>
        <stp>TRUE</stp>
        <stp>T</stp>
        <tr r="F398" s="2"/>
      </tp>
      <tp>
        <v>5065</v>
        <stp/>
        <stp>StudyData</stp>
        <stp>EP</stp>
        <stp>BAR</stp>
        <stp/>
        <stp>Close</stp>
        <stp>ADC</stp>
        <stp>-296</stp>
        <stp>All</stp>
        <stp/>
        <stp/>
        <stp>TRUE</stp>
        <stp>T</stp>
        <tr r="F298" s="2"/>
      </tp>
      <tp>
        <v>4420.75</v>
        <stp/>
        <stp>StudyData</stp>
        <stp>EP</stp>
        <stp>BAR</stp>
        <stp/>
        <stp>Close</stp>
        <stp>ADC</stp>
        <stp>-996</stp>
        <stp>All</stp>
        <stp/>
        <stp/>
        <stp>TRUE</stp>
        <stp>T</stp>
        <tr r="F998" s="2"/>
      </tp>
      <tp>
        <v>4896</v>
        <stp/>
        <stp>StudyData</stp>
        <stp>EP</stp>
        <stp>BAR</stp>
        <stp/>
        <stp>Close</stp>
        <stp>ADC</stp>
        <stp>-896</stp>
        <stp>All</stp>
        <stp/>
        <stp/>
        <stp>TRUE</stp>
        <stp>T</stp>
        <tr r="F898" s="2"/>
      </tp>
      <tp>
        <v>4154.25</v>
        <stp/>
        <stp>StudyData</stp>
        <stp>EP</stp>
        <stp>BAR</stp>
        <stp/>
        <stp>Close</stp>
        <stp>ADC</stp>
        <stp>-597</stp>
        <stp>All</stp>
        <stp/>
        <stp/>
        <stp>TRUE</stp>
        <stp>T</stp>
        <tr r="F599" s="2"/>
      </tp>
      <tp>
        <v>4360.5</v>
        <stp/>
        <stp>StudyData</stp>
        <stp>EP</stp>
        <stp>BAR</stp>
        <stp/>
        <stp>Close</stp>
        <stp>ADC</stp>
        <stp>-497</stp>
        <stp>All</stp>
        <stp/>
        <stp/>
        <stp>TRUE</stp>
        <stp>T</stp>
        <tr r="F499" s="2"/>
      </tp>
      <tp>
        <v>5261.5</v>
        <stp/>
        <stp>StudyData</stp>
        <stp>EP</stp>
        <stp>BAR</stp>
        <stp/>
        <stp>Close</stp>
        <stp>ADC</stp>
        <stp>-797</stp>
        <stp>All</stp>
        <stp/>
        <stp/>
        <stp>TRUE</stp>
        <stp>T</stp>
        <tr r="F799" s="2"/>
      </tp>
      <tp>
        <v>4391.75</v>
        <stp/>
        <stp>StudyData</stp>
        <stp>EP</stp>
        <stp>BAR</stp>
        <stp/>
        <stp>Close</stp>
        <stp>ADC</stp>
        <stp>-697</stp>
        <stp>All</stp>
        <stp/>
        <stp/>
        <stp>TRUE</stp>
        <stp>T</stp>
        <tr r="F699" s="2"/>
      </tp>
      <tp>
        <v>5516.5</v>
        <stp/>
        <stp>StudyData</stp>
        <stp>EP</stp>
        <stp>BAR</stp>
        <stp/>
        <stp>Close</stp>
        <stp>ADC</stp>
        <stp>-197</stp>
        <stp>All</stp>
        <stp/>
        <stp/>
        <stp>TRUE</stp>
        <stp>T</stp>
        <tr r="F199" s="2"/>
      </tp>
      <tp>
        <v>4963</v>
        <stp/>
        <stp>StudyData</stp>
        <stp>EP</stp>
        <stp>BAR</stp>
        <stp/>
        <stp>Close</stp>
        <stp>ADC</stp>
        <stp>-397</stp>
        <stp>All</stp>
        <stp/>
        <stp/>
        <stp>TRUE</stp>
        <stp>T</stp>
        <tr r="F399" s="2"/>
      </tp>
      <tp>
        <v>5056.5</v>
        <stp/>
        <stp>StudyData</stp>
        <stp>EP</stp>
        <stp>BAR</stp>
        <stp/>
        <stp>Close</stp>
        <stp>ADC</stp>
        <stp>-297</stp>
        <stp>All</stp>
        <stp/>
        <stp/>
        <stp>TRUE</stp>
        <stp>T</stp>
        <tr r="F299" s="2"/>
      </tp>
      <tp>
        <v>4409.75</v>
        <stp/>
        <stp>StudyData</stp>
        <stp>EP</stp>
        <stp>BAR</stp>
        <stp/>
        <stp>Close</stp>
        <stp>ADC</stp>
        <stp>-997</stp>
        <stp>All</stp>
        <stp/>
        <stp/>
        <stp>TRUE</stp>
        <stp>T</stp>
        <tr r="F999" s="2"/>
      </tp>
      <tp>
        <v>4888</v>
        <stp/>
        <stp>StudyData</stp>
        <stp>EP</stp>
        <stp>BAR</stp>
        <stp/>
        <stp>Close</stp>
        <stp>ADC</stp>
        <stp>-897</stp>
        <stp>All</stp>
        <stp/>
        <stp/>
        <stp>TRUE</stp>
        <stp>T</stp>
        <tr r="F899" s="2"/>
      </tp>
      <tp>
        <v>4883.5</v>
        <stp/>
        <stp>StudyData</stp>
        <stp>EP</stp>
        <stp>BAR</stp>
        <stp/>
        <stp>High</stp>
        <stp>ADC</stp>
        <stp>-899</stp>
        <stp>All</stp>
        <stp/>
        <stp/>
        <stp>TRUE</stp>
        <stp>T</stp>
        <tr r="D901" s="2"/>
      </tp>
      <tp>
        <v>4395.75</v>
        <stp/>
        <stp>StudyData</stp>
        <stp>EP</stp>
        <stp>BAR</stp>
        <stp/>
        <stp>High</stp>
        <stp>ADC</stp>
        <stp>-999</stp>
        <stp>All</stp>
        <stp/>
        <stp/>
        <stp>TRUE</stp>
        <stp>T</stp>
        <tr r="D1001" s="2"/>
      </tp>
      <tp>
        <v>5081.25</v>
        <stp/>
        <stp>StudyData</stp>
        <stp>EP</stp>
        <stp>BAR</stp>
        <stp/>
        <stp>High</stp>
        <stp>ADC</stp>
        <stp>-299</stp>
        <stp>All</stp>
        <stp/>
        <stp/>
        <stp>TRUE</stp>
        <stp>T</stp>
        <tr r="D301" s="2"/>
      </tp>
      <tp>
        <v>4978.25</v>
        <stp/>
        <stp>StudyData</stp>
        <stp>EP</stp>
        <stp>BAR</stp>
        <stp/>
        <stp>High</stp>
        <stp>ADC</stp>
        <stp>-399</stp>
        <stp>All</stp>
        <stp/>
        <stp/>
        <stp>TRUE</stp>
        <stp>T</stp>
        <tr r="D401" s="2"/>
      </tp>
      <tp>
        <v>5470.5</v>
        <stp/>
        <stp>StudyData</stp>
        <stp>EP</stp>
        <stp>BAR</stp>
        <stp/>
        <stp>High</stp>
        <stp>ADC</stp>
        <stp>-199</stp>
        <stp>All</stp>
        <stp/>
        <stp/>
        <stp>TRUE</stp>
        <stp>T</stp>
        <tr r="D201" s="2"/>
      </tp>
      <tp>
        <v>4587.25</v>
        <stp/>
        <stp>StudyData</stp>
        <stp>EP</stp>
        <stp>BAR</stp>
        <stp/>
        <stp>High</stp>
        <stp>ADC</stp>
        <stp>-699</stp>
        <stp>All</stp>
        <stp/>
        <stp/>
        <stp>TRUE</stp>
        <stp>T</stp>
        <tr r="D701" s="2"/>
      </tp>
      <tp>
        <v>5214.25</v>
        <stp/>
        <stp>StudyData</stp>
        <stp>EP</stp>
        <stp>BAR</stp>
        <stp/>
        <stp>High</stp>
        <stp>ADC</stp>
        <stp>-799</stp>
        <stp>All</stp>
        <stp/>
        <stp/>
        <stp>TRUE</stp>
        <stp>T</stp>
        <tr r="D801" s="2"/>
      </tp>
      <tp>
        <v>4505</v>
        <stp/>
        <stp>StudyData</stp>
        <stp>EP</stp>
        <stp>BAR</stp>
        <stp/>
        <stp>High</stp>
        <stp>ADC</stp>
        <stp>-499</stp>
        <stp>All</stp>
        <stp/>
        <stp/>
        <stp>TRUE</stp>
        <stp>T</stp>
        <tr r="D501" s="2"/>
      </tp>
      <tp>
        <v>4125.75</v>
        <stp/>
        <stp>StudyData</stp>
        <stp>EP</stp>
        <stp>BAR</stp>
        <stp/>
        <stp>High</stp>
        <stp>ADC</stp>
        <stp>-599</stp>
        <stp>All</stp>
        <stp/>
        <stp/>
        <stp>TRUE</stp>
        <stp>T</stp>
        <tr r="D601" s="2"/>
      </tp>
      <tp>
        <v>4881.5</v>
        <stp/>
        <stp>StudyData</stp>
        <stp>EP</stp>
        <stp>BAR</stp>
        <stp/>
        <stp>High</stp>
        <stp>ADC</stp>
        <stp>-898</stp>
        <stp>All</stp>
        <stp/>
        <stp/>
        <stp>TRUE</stp>
        <stp>T</stp>
        <tr r="D900" s="2"/>
      </tp>
      <tp>
        <v>4417.5</v>
        <stp/>
        <stp>StudyData</stp>
        <stp>EP</stp>
        <stp>BAR</stp>
        <stp/>
        <stp>High</stp>
        <stp>ADC</stp>
        <stp>-998</stp>
        <stp>All</stp>
        <stp/>
        <stp/>
        <stp>TRUE</stp>
        <stp>T</stp>
        <tr r="D1000" s="2"/>
      </tp>
      <tp>
        <v>5090.5</v>
        <stp/>
        <stp>StudyData</stp>
        <stp>EP</stp>
        <stp>BAR</stp>
        <stp/>
        <stp>High</stp>
        <stp>ADC</stp>
        <stp>-298</stp>
        <stp>All</stp>
        <stp/>
        <stp/>
        <stp>TRUE</stp>
        <stp>T</stp>
        <tr r="D300" s="2"/>
      </tp>
      <tp>
        <v>4981</v>
        <stp/>
        <stp>StudyData</stp>
        <stp>EP</stp>
        <stp>BAR</stp>
        <stp/>
        <stp>High</stp>
        <stp>ADC</stp>
        <stp>-398</stp>
        <stp>All</stp>
        <stp/>
        <stp/>
        <stp>TRUE</stp>
        <stp>T</stp>
        <tr r="D400" s="2"/>
      </tp>
      <tp>
        <v>5533.5</v>
        <stp/>
        <stp>StudyData</stp>
        <stp>EP</stp>
        <stp>BAR</stp>
        <stp/>
        <stp>High</stp>
        <stp>ADC</stp>
        <stp>-198</stp>
        <stp>All</stp>
        <stp/>
        <stp/>
        <stp>TRUE</stp>
        <stp>T</stp>
        <tr r="D200" s="2"/>
      </tp>
      <tp>
        <v>4435.75</v>
        <stp/>
        <stp>StudyData</stp>
        <stp>EP</stp>
        <stp>BAR</stp>
        <stp/>
        <stp>High</stp>
        <stp>ADC</stp>
        <stp>-698</stp>
        <stp>All</stp>
        <stp/>
        <stp/>
        <stp>TRUE</stp>
        <stp>T</stp>
        <tr r="D700" s="2"/>
      </tp>
      <tp>
        <v>5267.25</v>
        <stp/>
        <stp>StudyData</stp>
        <stp>EP</stp>
        <stp>BAR</stp>
        <stp/>
        <stp>High</stp>
        <stp>ADC</stp>
        <stp>-798</stp>
        <stp>All</stp>
        <stp/>
        <stp/>
        <stp>TRUE</stp>
        <stp>T</stp>
        <tr r="D800" s="2"/>
      </tp>
      <tp>
        <v>4443.75</v>
        <stp/>
        <stp>StudyData</stp>
        <stp>EP</stp>
        <stp>BAR</stp>
        <stp/>
        <stp>High</stp>
        <stp>ADC</stp>
        <stp>-498</stp>
        <stp>All</stp>
        <stp/>
        <stp/>
        <stp>TRUE</stp>
        <stp>T</stp>
        <tr r="D500" s="2"/>
      </tp>
      <tp>
        <v>4107.75</v>
        <stp/>
        <stp>StudyData</stp>
        <stp>EP</stp>
        <stp>BAR</stp>
        <stp/>
        <stp>High</stp>
        <stp>ADC</stp>
        <stp>-598</stp>
        <stp>All</stp>
        <stp/>
        <stp/>
        <stp>TRUE</stp>
        <stp>T</stp>
        <tr r="D600" s="2"/>
      </tp>
      <tp>
        <v>4889.25</v>
        <stp/>
        <stp>StudyData</stp>
        <stp>EP</stp>
        <stp>BAR</stp>
        <stp/>
        <stp>High</stp>
        <stp>ADC</stp>
        <stp>-897</stp>
        <stp>All</stp>
        <stp/>
        <stp/>
        <stp>TRUE</stp>
        <stp>T</stp>
        <tr r="D899" s="2"/>
      </tp>
      <tp>
        <v>4428</v>
        <stp/>
        <stp>StudyData</stp>
        <stp>EP</stp>
        <stp>BAR</stp>
        <stp/>
        <stp>High</stp>
        <stp>ADC</stp>
        <stp>-997</stp>
        <stp>All</stp>
        <stp/>
        <stp/>
        <stp>TRUE</stp>
        <stp>T</stp>
        <tr r="D999" s="2"/>
      </tp>
      <tp>
        <v>5058</v>
        <stp/>
        <stp>StudyData</stp>
        <stp>EP</stp>
        <stp>BAR</stp>
        <stp/>
        <stp>High</stp>
        <stp>ADC</stp>
        <stp>-297</stp>
        <stp>All</stp>
        <stp/>
        <stp/>
        <stp>TRUE</stp>
        <stp>T</stp>
        <tr r="D299" s="2"/>
      </tp>
      <tp>
        <v>4983.5</v>
        <stp/>
        <stp>StudyData</stp>
        <stp>EP</stp>
        <stp>BAR</stp>
        <stp/>
        <stp>High</stp>
        <stp>ADC</stp>
        <stp>-397</stp>
        <stp>All</stp>
        <stp/>
        <stp/>
        <stp>TRUE</stp>
        <stp>T</stp>
        <tr r="D399" s="2"/>
      </tp>
      <tp>
        <v>5545.25</v>
        <stp/>
        <stp>StudyData</stp>
        <stp>EP</stp>
        <stp>BAR</stp>
        <stp/>
        <stp>High</stp>
        <stp>ADC</stp>
        <stp>-197</stp>
        <stp>All</stp>
        <stp/>
        <stp/>
        <stp>TRUE</stp>
        <stp>T</stp>
        <tr r="D199" s="2"/>
      </tp>
      <tp>
        <v>4441.75</v>
        <stp/>
        <stp>StudyData</stp>
        <stp>EP</stp>
        <stp>BAR</stp>
        <stp/>
        <stp>High</stp>
        <stp>ADC</stp>
        <stp>-697</stp>
        <stp>All</stp>
        <stp/>
        <stp/>
        <stp>TRUE</stp>
        <stp>T</stp>
        <tr r="D699" s="2"/>
      </tp>
      <tp>
        <v>5281</v>
        <stp/>
        <stp>StudyData</stp>
        <stp>EP</stp>
        <stp>BAR</stp>
        <stp/>
        <stp>High</stp>
        <stp>ADC</stp>
        <stp>-797</stp>
        <stp>All</stp>
        <stp/>
        <stp/>
        <stp>TRUE</stp>
        <stp>T</stp>
        <tr r="D799" s="2"/>
      </tp>
      <tp>
        <v>4460.25</v>
        <stp/>
        <stp>StudyData</stp>
        <stp>EP</stp>
        <stp>BAR</stp>
        <stp/>
        <stp>High</stp>
        <stp>ADC</stp>
        <stp>-497</stp>
        <stp>All</stp>
        <stp/>
        <stp/>
        <stp>TRUE</stp>
        <stp>T</stp>
        <tr r="D499" s="2"/>
      </tp>
      <tp>
        <v>4170.25</v>
        <stp/>
        <stp>StudyData</stp>
        <stp>EP</stp>
        <stp>BAR</stp>
        <stp/>
        <stp>High</stp>
        <stp>ADC</stp>
        <stp>-597</stp>
        <stp>All</stp>
        <stp/>
        <stp/>
        <stp>TRUE</stp>
        <stp>T</stp>
        <tr r="D599" s="2"/>
      </tp>
      <tp>
        <v>4899.75</v>
        <stp/>
        <stp>StudyData</stp>
        <stp>EP</stp>
        <stp>BAR</stp>
        <stp/>
        <stp>High</stp>
        <stp>ADC</stp>
        <stp>-896</stp>
        <stp>All</stp>
        <stp/>
        <stp/>
        <stp>TRUE</stp>
        <stp>T</stp>
        <tr r="D898" s="2"/>
      </tp>
      <tp>
        <v>4430.75</v>
        <stp/>
        <stp>StudyData</stp>
        <stp>EP</stp>
        <stp>BAR</stp>
        <stp/>
        <stp>High</stp>
        <stp>ADC</stp>
        <stp>-996</stp>
        <stp>All</stp>
        <stp/>
        <stp/>
        <stp>TRUE</stp>
        <stp>T</stp>
        <tr r="D998" s="2"/>
      </tp>
      <tp>
        <v>5081.5</v>
        <stp/>
        <stp>StudyData</stp>
        <stp>EP</stp>
        <stp>BAR</stp>
        <stp/>
        <stp>High</stp>
        <stp>ADC</stp>
        <stp>-296</stp>
        <stp>All</stp>
        <stp/>
        <stp/>
        <stp>TRUE</stp>
        <stp>T</stp>
        <tr r="D298" s="2"/>
      </tp>
      <tp>
        <v>4955.25</v>
        <stp/>
        <stp>StudyData</stp>
        <stp>EP</stp>
        <stp>BAR</stp>
        <stp/>
        <stp>High</stp>
        <stp>ADC</stp>
        <stp>-396</stp>
        <stp>All</stp>
        <stp/>
        <stp/>
        <stp>TRUE</stp>
        <stp>T</stp>
        <tr r="D398" s="2"/>
      </tp>
      <tp>
        <v>5525</v>
        <stp/>
        <stp>StudyData</stp>
        <stp>EP</stp>
        <stp>BAR</stp>
        <stp/>
        <stp>High</stp>
        <stp>ADC</stp>
        <stp>-196</stp>
        <stp>All</stp>
        <stp/>
        <stp/>
        <stp>TRUE</stp>
        <stp>T</stp>
        <tr r="D198" s="2"/>
      </tp>
      <tp>
        <v>4474.5</v>
        <stp/>
        <stp>StudyData</stp>
        <stp>EP</stp>
        <stp>BAR</stp>
        <stp/>
        <stp>High</stp>
        <stp>ADC</stp>
        <stp>-696</stp>
        <stp>All</stp>
        <stp/>
        <stp/>
        <stp>TRUE</stp>
        <stp>T</stp>
        <tr r="D698" s="2"/>
      </tp>
      <tp>
        <v>5279</v>
        <stp/>
        <stp>StudyData</stp>
        <stp>EP</stp>
        <stp>BAR</stp>
        <stp/>
        <stp>High</stp>
        <stp>ADC</stp>
        <stp>-796</stp>
        <stp>All</stp>
        <stp/>
        <stp/>
        <stp>TRUE</stp>
        <stp>T</stp>
        <tr r="D798" s="2"/>
      </tp>
      <tp>
        <v>4382.25</v>
        <stp/>
        <stp>StudyData</stp>
        <stp>EP</stp>
        <stp>BAR</stp>
        <stp/>
        <stp>High</stp>
        <stp>ADC</stp>
        <stp>-496</stp>
        <stp>All</stp>
        <stp/>
        <stp/>
        <stp>TRUE</stp>
        <stp>T</stp>
        <tr r="D498" s="2"/>
      </tp>
      <tp>
        <v>4206.25</v>
        <stp/>
        <stp>StudyData</stp>
        <stp>EP</stp>
        <stp>BAR</stp>
        <stp/>
        <stp>High</stp>
        <stp>ADC</stp>
        <stp>-596</stp>
        <stp>All</stp>
        <stp/>
        <stp/>
        <stp>TRUE</stp>
        <stp>T</stp>
        <tr r="D598" s="2"/>
      </tp>
      <tp>
        <v>4898.5</v>
        <stp/>
        <stp>StudyData</stp>
        <stp>EP</stp>
        <stp>BAR</stp>
        <stp/>
        <stp>High</stp>
        <stp>ADC</stp>
        <stp>-895</stp>
        <stp>All</stp>
        <stp/>
        <stp/>
        <stp>TRUE</stp>
        <stp>T</stp>
        <tr r="D897" s="2"/>
      </tp>
      <tp>
        <v>4435.75</v>
        <stp/>
        <stp>StudyData</stp>
        <stp>EP</stp>
        <stp>BAR</stp>
        <stp/>
        <stp>High</stp>
        <stp>ADC</stp>
        <stp>-995</stp>
        <stp>All</stp>
        <stp/>
        <stp/>
        <stp>TRUE</stp>
        <stp>T</stp>
        <tr r="D997" s="2"/>
      </tp>
      <tp>
        <v>5094.25</v>
        <stp/>
        <stp>StudyData</stp>
        <stp>EP</stp>
        <stp>BAR</stp>
        <stp/>
        <stp>High</stp>
        <stp>ADC</stp>
        <stp>-295</stp>
        <stp>All</stp>
        <stp/>
        <stp/>
        <stp>TRUE</stp>
        <stp>T</stp>
        <tr r="D297" s="2"/>
      </tp>
      <tp>
        <v>4909.25</v>
        <stp/>
        <stp>StudyData</stp>
        <stp>EP</stp>
        <stp>BAR</stp>
        <stp/>
        <stp>High</stp>
        <stp>ADC</stp>
        <stp>-395</stp>
        <stp>All</stp>
        <stp/>
        <stp/>
        <stp>TRUE</stp>
        <stp>T</stp>
        <tr r="D397" s="2"/>
      </tp>
      <tp>
        <v>5544.5</v>
        <stp/>
        <stp>StudyData</stp>
        <stp>EP</stp>
        <stp>BAR</stp>
        <stp/>
        <stp>High</stp>
        <stp>ADC</stp>
        <stp>-195</stp>
        <stp>All</stp>
        <stp/>
        <stp/>
        <stp>TRUE</stp>
        <stp>T</stp>
        <tr r="D197" s="2"/>
      </tp>
      <tp>
        <v>4446.75</v>
        <stp/>
        <stp>StudyData</stp>
        <stp>EP</stp>
        <stp>BAR</stp>
        <stp/>
        <stp>High</stp>
        <stp>ADC</stp>
        <stp>-695</stp>
        <stp>All</stp>
        <stp/>
        <stp/>
        <stp>TRUE</stp>
        <stp>T</stp>
        <tr r="D697" s="2"/>
      </tp>
      <tp>
        <v>5282.75</v>
        <stp/>
        <stp>StudyData</stp>
        <stp>EP</stp>
        <stp>BAR</stp>
        <stp/>
        <stp>High</stp>
        <stp>ADC</stp>
        <stp>-795</stp>
        <stp>All</stp>
        <stp/>
        <stp/>
        <stp>TRUE</stp>
        <stp>T</stp>
        <tr r="D797" s="2"/>
      </tp>
      <tp>
        <v>4377.25</v>
        <stp/>
        <stp>StudyData</stp>
        <stp>EP</stp>
        <stp>BAR</stp>
        <stp/>
        <stp>High</stp>
        <stp>ADC</stp>
        <stp>-495</stp>
        <stp>All</stp>
        <stp/>
        <stp/>
        <stp>TRUE</stp>
        <stp>T</stp>
        <tr r="D497" s="2"/>
      </tp>
      <tp>
        <v>4175</v>
        <stp/>
        <stp>StudyData</stp>
        <stp>EP</stp>
        <stp>BAR</stp>
        <stp/>
        <stp>High</stp>
        <stp>ADC</stp>
        <stp>-595</stp>
        <stp>All</stp>
        <stp/>
        <stp/>
        <stp>TRUE</stp>
        <stp>T</stp>
        <tr r="D597" s="2"/>
      </tp>
      <tp>
        <v>4904.75</v>
        <stp/>
        <stp>StudyData</stp>
        <stp>EP</stp>
        <stp>BAR</stp>
        <stp/>
        <stp>High</stp>
        <stp>ADC</stp>
        <stp>-894</stp>
        <stp>All</stp>
        <stp/>
        <stp/>
        <stp>TRUE</stp>
        <stp>T</stp>
        <tr r="D896" s="2"/>
      </tp>
      <tp>
        <v>4380.75</v>
        <stp/>
        <stp>StudyData</stp>
        <stp>EP</stp>
        <stp>BAR</stp>
        <stp/>
        <stp>High</stp>
        <stp>ADC</stp>
        <stp>-994</stp>
        <stp>All</stp>
        <stp/>
        <stp/>
        <stp>TRUE</stp>
        <stp>T</stp>
        <tr r="D996" s="2"/>
      </tp>
      <tp>
        <v>5096.25</v>
        <stp/>
        <stp>StudyData</stp>
        <stp>EP</stp>
        <stp>BAR</stp>
        <stp/>
        <stp>High</stp>
        <stp>ADC</stp>
        <stp>-294</stp>
        <stp>All</stp>
        <stp/>
        <stp/>
        <stp>TRUE</stp>
        <stp>T</stp>
        <tr r="D296" s="2"/>
      </tp>
      <tp>
        <v>4922.5</v>
        <stp/>
        <stp>StudyData</stp>
        <stp>EP</stp>
        <stp>BAR</stp>
        <stp/>
        <stp>High</stp>
        <stp>ADC</stp>
        <stp>-394</stp>
        <stp>All</stp>
        <stp/>
        <stp/>
        <stp>TRUE</stp>
        <stp>T</stp>
        <tr r="D396" s="2"/>
      </tp>
      <tp>
        <v>5543.75</v>
        <stp/>
        <stp>StudyData</stp>
        <stp>EP</stp>
        <stp>BAR</stp>
        <stp/>
        <stp>High</stp>
        <stp>ADC</stp>
        <stp>-194</stp>
        <stp>All</stp>
        <stp/>
        <stp/>
        <stp>TRUE</stp>
        <stp>T</stp>
        <tr r="D196" s="2"/>
      </tp>
      <tp>
        <v>4490</v>
        <stp/>
        <stp>StudyData</stp>
        <stp>EP</stp>
        <stp>BAR</stp>
        <stp/>
        <stp>High</stp>
        <stp>ADC</stp>
        <stp>-694</stp>
        <stp>All</stp>
        <stp/>
        <stp/>
        <stp>TRUE</stp>
        <stp>T</stp>
        <tr r="D696" s="2"/>
      </tp>
      <tp>
        <v>5261.5</v>
        <stp/>
        <stp>StudyData</stp>
        <stp>EP</stp>
        <stp>BAR</stp>
        <stp/>
        <stp>High</stp>
        <stp>ADC</stp>
        <stp>-794</stp>
        <stp>All</stp>
        <stp/>
        <stp/>
        <stp>TRUE</stp>
        <stp>T</stp>
        <tr r="D796" s="2"/>
      </tp>
      <tp>
        <v>4378.25</v>
        <stp/>
        <stp>StudyData</stp>
        <stp>EP</stp>
        <stp>BAR</stp>
        <stp/>
        <stp>High</stp>
        <stp>ADC</stp>
        <stp>-494</stp>
        <stp>All</stp>
        <stp/>
        <stp/>
        <stp>TRUE</stp>
        <stp>T</stp>
        <tr r="D496" s="2"/>
      </tp>
      <tp>
        <v>4249.75</v>
        <stp/>
        <stp>StudyData</stp>
        <stp>EP</stp>
        <stp>BAR</stp>
        <stp/>
        <stp>High</stp>
        <stp>ADC</stp>
        <stp>-594</stp>
        <stp>All</stp>
        <stp/>
        <stp/>
        <stp>TRUE</stp>
        <stp>T</stp>
        <tr r="D596" s="2"/>
      </tp>
      <tp>
        <v>4909.75</v>
        <stp/>
        <stp>StudyData</stp>
        <stp>EP</stp>
        <stp>BAR</stp>
        <stp/>
        <stp>High</stp>
        <stp>ADC</stp>
        <stp>-893</stp>
        <stp>All</stp>
        <stp/>
        <stp/>
        <stp>TRUE</stp>
        <stp>T</stp>
        <tr r="D895" s="2"/>
      </tp>
      <tp>
        <v>4401.75</v>
        <stp/>
        <stp>StudyData</stp>
        <stp>EP</stp>
        <stp>BAR</stp>
        <stp/>
        <stp>High</stp>
        <stp>ADC</stp>
        <stp>-993</stp>
        <stp>All</stp>
        <stp/>
        <stp/>
        <stp>TRUE</stp>
        <stp>T</stp>
        <tr r="D995" s="2"/>
      </tp>
      <tp>
        <v>5101.25</v>
        <stp/>
        <stp>StudyData</stp>
        <stp>EP</stp>
        <stp>BAR</stp>
        <stp/>
        <stp>High</stp>
        <stp>ADC</stp>
        <stp>-293</stp>
        <stp>All</stp>
        <stp/>
        <stp/>
        <stp>TRUE</stp>
        <stp>T</stp>
        <tr r="D295" s="2"/>
      </tp>
      <tp>
        <v>4903.5</v>
        <stp/>
        <stp>StudyData</stp>
        <stp>EP</stp>
        <stp>BAR</stp>
        <stp/>
        <stp>High</stp>
        <stp>ADC</stp>
        <stp>-393</stp>
        <stp>All</stp>
        <stp/>
        <stp/>
        <stp>TRUE</stp>
        <stp>T</stp>
        <tr r="D395" s="2"/>
      </tp>
      <tp>
        <v>5545.5</v>
        <stp/>
        <stp>StudyData</stp>
        <stp>EP</stp>
        <stp>BAR</stp>
        <stp/>
        <stp>High</stp>
        <stp>ADC</stp>
        <stp>-193</stp>
        <stp>All</stp>
        <stp/>
        <stp/>
        <stp>TRUE</stp>
        <stp>T</stp>
        <tr r="D195" s="2"/>
      </tp>
      <tp>
        <v>4565.75</v>
        <stp/>
        <stp>StudyData</stp>
        <stp>EP</stp>
        <stp>BAR</stp>
        <stp/>
        <stp>High</stp>
        <stp>ADC</stp>
        <stp>-693</stp>
        <stp>All</stp>
        <stp/>
        <stp/>
        <stp>TRUE</stp>
        <stp>T</stp>
        <tr r="D695" s="2"/>
      </tp>
      <tp>
        <v>5274.25</v>
        <stp/>
        <stp>StudyData</stp>
        <stp>EP</stp>
        <stp>BAR</stp>
        <stp/>
        <stp>High</stp>
        <stp>ADC</stp>
        <stp>-793</stp>
        <stp>All</stp>
        <stp/>
        <stp/>
        <stp>TRUE</stp>
        <stp>T</stp>
        <tr r="D795" s="2"/>
      </tp>
      <tp>
        <v>4369.75</v>
        <stp/>
        <stp>StudyData</stp>
        <stp>EP</stp>
        <stp>BAR</stp>
        <stp/>
        <stp>High</stp>
        <stp>ADC</stp>
        <stp>-493</stp>
        <stp>All</stp>
        <stp/>
        <stp/>
        <stp>TRUE</stp>
        <stp>T</stp>
        <tr r="D495" s="2"/>
      </tp>
      <tp>
        <v>4246.75</v>
        <stp/>
        <stp>StudyData</stp>
        <stp>EP</stp>
        <stp>BAR</stp>
        <stp/>
        <stp>High</stp>
        <stp>ADC</stp>
        <stp>-593</stp>
        <stp>All</stp>
        <stp/>
        <stp/>
        <stp>TRUE</stp>
        <stp>T</stp>
        <tr r="D595" s="2"/>
      </tp>
      <tp>
        <v>4922.75</v>
        <stp/>
        <stp>StudyData</stp>
        <stp>EP</stp>
        <stp>BAR</stp>
        <stp/>
        <stp>High</stp>
        <stp>ADC</stp>
        <stp>-892</stp>
        <stp>All</stp>
        <stp/>
        <stp/>
        <stp>TRUE</stp>
        <stp>T</stp>
        <tr r="D894" s="2"/>
      </tp>
      <tp>
        <v>4396</v>
        <stp/>
        <stp>StudyData</stp>
        <stp>EP</stp>
        <stp>BAR</stp>
        <stp/>
        <stp>High</stp>
        <stp>ADC</stp>
        <stp>-992</stp>
        <stp>All</stp>
        <stp/>
        <stp/>
        <stp>TRUE</stp>
        <stp>T</stp>
        <tr r="D994" s="2"/>
      </tp>
      <tp>
        <v>5100.75</v>
        <stp/>
        <stp>StudyData</stp>
        <stp>EP</stp>
        <stp>BAR</stp>
        <stp/>
        <stp>High</stp>
        <stp>ADC</stp>
        <stp>-292</stp>
        <stp>All</stp>
        <stp/>
        <stp/>
        <stp>TRUE</stp>
        <stp>T</stp>
        <tr r="D294" s="2"/>
      </tp>
      <tp>
        <v>4902.75</v>
        <stp/>
        <stp>StudyData</stp>
        <stp>EP</stp>
        <stp>BAR</stp>
        <stp/>
        <stp>High</stp>
        <stp>ADC</stp>
        <stp>-392</stp>
        <stp>All</stp>
        <stp/>
        <stp/>
        <stp>TRUE</stp>
        <stp>T</stp>
        <tr r="D394" s="2"/>
      </tp>
      <tp>
        <v>5564.5</v>
        <stp/>
        <stp>StudyData</stp>
        <stp>EP</stp>
        <stp>BAR</stp>
        <stp/>
        <stp>High</stp>
        <stp>ADC</stp>
        <stp>-192</stp>
        <stp>All</stp>
        <stp/>
        <stp/>
        <stp>TRUE</stp>
        <stp>T</stp>
        <tr r="D194" s="2"/>
      </tp>
      <tp>
        <v>4660.5</v>
        <stp/>
        <stp>StudyData</stp>
        <stp>EP</stp>
        <stp>BAR</stp>
        <stp/>
        <stp>High</stp>
        <stp>ADC</stp>
        <stp>-692</stp>
        <stp>All</stp>
        <stp/>
        <stp/>
        <stp>TRUE</stp>
        <stp>T</stp>
        <tr r="D694" s="2"/>
      </tp>
      <tp>
        <v>5291.25</v>
        <stp/>
        <stp>StudyData</stp>
        <stp>EP</stp>
        <stp>BAR</stp>
        <stp/>
        <stp>High</stp>
        <stp>ADC</stp>
        <stp>-792</stp>
        <stp>All</stp>
        <stp/>
        <stp/>
        <stp>TRUE</stp>
        <stp>T</stp>
        <tr r="D794" s="2"/>
      </tp>
      <tp>
        <v>4405.75</v>
        <stp/>
        <stp>StudyData</stp>
        <stp>EP</stp>
        <stp>BAR</stp>
        <stp/>
        <stp>High</stp>
        <stp>ADC</stp>
        <stp>-492</stp>
        <stp>All</stp>
        <stp/>
        <stp/>
        <stp>TRUE</stp>
        <stp>T</stp>
        <tr r="D494" s="2"/>
      </tp>
      <tp>
        <v>4220.5</v>
        <stp/>
        <stp>StudyData</stp>
        <stp>EP</stp>
        <stp>BAR</stp>
        <stp/>
        <stp>High</stp>
        <stp>ADC</stp>
        <stp>-592</stp>
        <stp>All</stp>
        <stp/>
        <stp/>
        <stp>TRUE</stp>
        <stp>T</stp>
        <tr r="D594" s="2"/>
      </tp>
      <tp>
        <v>4929.75</v>
        <stp/>
        <stp>StudyData</stp>
        <stp>EP</stp>
        <stp>BAR</stp>
        <stp/>
        <stp>High</stp>
        <stp>ADC</stp>
        <stp>-891</stp>
        <stp>All</stp>
        <stp/>
        <stp/>
        <stp>TRUE</stp>
        <stp>T</stp>
        <tr r="D893" s="2"/>
      </tp>
      <tp>
        <v>4388.75</v>
        <stp/>
        <stp>StudyData</stp>
        <stp>EP</stp>
        <stp>BAR</stp>
        <stp/>
        <stp>High</stp>
        <stp>ADC</stp>
        <stp>-991</stp>
        <stp>All</stp>
        <stp/>
        <stp/>
        <stp>TRUE</stp>
        <stp>T</stp>
        <tr r="D993" s="2"/>
      </tp>
      <tp>
        <v>5087.75</v>
        <stp/>
        <stp>StudyData</stp>
        <stp>EP</stp>
        <stp>BAR</stp>
        <stp/>
        <stp>High</stp>
        <stp>ADC</stp>
        <stp>-291</stp>
        <stp>All</stp>
        <stp/>
        <stp/>
        <stp>TRUE</stp>
        <stp>T</stp>
        <tr r="D293" s="2"/>
      </tp>
      <tp>
        <v>4898</v>
        <stp/>
        <stp>StudyData</stp>
        <stp>EP</stp>
        <stp>BAR</stp>
        <stp/>
        <stp>High</stp>
        <stp>ADC</stp>
        <stp>-391</stp>
        <stp>All</stp>
        <stp/>
        <stp/>
        <stp>TRUE</stp>
        <stp>T</stp>
        <tr r="D393" s="2"/>
      </tp>
      <tp>
        <v>5525.5</v>
        <stp/>
        <stp>StudyData</stp>
        <stp>EP</stp>
        <stp>BAR</stp>
        <stp/>
        <stp>High</stp>
        <stp>ADC</stp>
        <stp>-191</stp>
        <stp>All</stp>
        <stp/>
        <stp/>
        <stp>TRUE</stp>
        <stp>T</stp>
        <tr r="D193" s="2"/>
      </tp>
      <tp>
        <v>4694.5</v>
        <stp/>
        <stp>StudyData</stp>
        <stp>EP</stp>
        <stp>BAR</stp>
        <stp/>
        <stp>High</stp>
        <stp>ADC</stp>
        <stp>-691</stp>
        <stp>All</stp>
        <stp/>
        <stp/>
        <stp>TRUE</stp>
        <stp>T</stp>
        <tr r="D693" s="2"/>
      </tp>
      <tp>
        <v>5271.25</v>
        <stp/>
        <stp>StudyData</stp>
        <stp>EP</stp>
        <stp>BAR</stp>
        <stp/>
        <stp>High</stp>
        <stp>ADC</stp>
        <stp>-791</stp>
        <stp>All</stp>
        <stp/>
        <stp/>
        <stp>TRUE</stp>
        <stp>T</stp>
        <tr r="D793" s="2"/>
      </tp>
      <tp>
        <v>4415</v>
        <stp/>
        <stp>StudyData</stp>
        <stp>EP</stp>
        <stp>BAR</stp>
        <stp/>
        <stp>High</stp>
        <stp>ADC</stp>
        <stp>-491</stp>
        <stp>All</stp>
        <stp/>
        <stp/>
        <stp>TRUE</stp>
        <stp>T</stp>
        <tr r="D493" s="2"/>
      </tp>
      <tp>
        <v>4245.75</v>
        <stp/>
        <stp>StudyData</stp>
        <stp>EP</stp>
        <stp>BAR</stp>
        <stp/>
        <stp>High</stp>
        <stp>ADC</stp>
        <stp>-591</stp>
        <stp>All</stp>
        <stp/>
        <stp/>
        <stp>TRUE</stp>
        <stp>T</stp>
        <tr r="D593" s="2"/>
      </tp>
      <tp>
        <v>4943</v>
        <stp/>
        <stp>StudyData</stp>
        <stp>EP</stp>
        <stp>BAR</stp>
        <stp/>
        <stp>High</stp>
        <stp>ADC</stp>
        <stp>-890</stp>
        <stp>All</stp>
        <stp/>
        <stp/>
        <stp>TRUE</stp>
        <stp>T</stp>
        <tr r="D892" s="2"/>
      </tp>
      <tp>
        <v>4366.75</v>
        <stp/>
        <stp>StudyData</stp>
        <stp>EP</stp>
        <stp>BAR</stp>
        <stp/>
        <stp>High</stp>
        <stp>ADC</stp>
        <stp>-990</stp>
        <stp>All</stp>
        <stp/>
        <stp/>
        <stp>TRUE</stp>
        <stp>T</stp>
        <tr r="D992" s="2"/>
      </tp>
      <tp>
        <v>5050.5</v>
        <stp/>
        <stp>StudyData</stp>
        <stp>EP</stp>
        <stp>BAR</stp>
        <stp/>
        <stp>High</stp>
        <stp>ADC</stp>
        <stp>-290</stp>
        <stp>All</stp>
        <stp/>
        <stp/>
        <stp>TRUE</stp>
        <stp>T</stp>
        <tr r="D292" s="2"/>
      </tp>
      <tp>
        <v>4906.5</v>
        <stp/>
        <stp>StudyData</stp>
        <stp>EP</stp>
        <stp>BAR</stp>
        <stp/>
        <stp>High</stp>
        <stp>ADC</stp>
        <stp>-390</stp>
        <stp>All</stp>
        <stp/>
        <stp/>
        <stp>TRUE</stp>
        <stp>T</stp>
        <tr r="D392" s="2"/>
      </tp>
      <tp>
        <v>5535.25</v>
        <stp/>
        <stp>StudyData</stp>
        <stp>EP</stp>
        <stp>BAR</stp>
        <stp/>
        <stp>High</stp>
        <stp>ADC</stp>
        <stp>-190</stp>
        <stp>All</stp>
        <stp/>
        <stp/>
        <stp>TRUE</stp>
        <stp>T</stp>
        <tr r="D192" s="2"/>
      </tp>
      <tp>
        <v>4657.25</v>
        <stp/>
        <stp>StudyData</stp>
        <stp>EP</stp>
        <stp>BAR</stp>
        <stp/>
        <stp>High</stp>
        <stp>ADC</stp>
        <stp>-690</stp>
        <stp>All</stp>
        <stp/>
        <stp/>
        <stp>TRUE</stp>
        <stp>T</stp>
        <tr r="D692" s="2"/>
      </tp>
      <tp>
        <v>5198.75</v>
        <stp/>
        <stp>StudyData</stp>
        <stp>EP</stp>
        <stp>BAR</stp>
        <stp/>
        <stp>High</stp>
        <stp>ADC</stp>
        <stp>-790</stp>
        <stp>All</stp>
        <stp/>
        <stp/>
        <stp>TRUE</stp>
        <stp>T</stp>
        <tr r="D792" s="2"/>
      </tp>
      <tp>
        <v>4395.25</v>
        <stp/>
        <stp>StudyData</stp>
        <stp>EP</stp>
        <stp>BAR</stp>
        <stp/>
        <stp>High</stp>
        <stp>ADC</stp>
        <stp>-490</stp>
        <stp>All</stp>
        <stp/>
        <stp/>
        <stp>TRUE</stp>
        <stp>T</stp>
        <tr r="D492" s="2"/>
      </tp>
      <tp>
        <v>4294.5</v>
        <stp/>
        <stp>StudyData</stp>
        <stp>EP</stp>
        <stp>BAR</stp>
        <stp/>
        <stp>High</stp>
        <stp>ADC</stp>
        <stp>-590</stp>
        <stp>All</stp>
        <stp/>
        <stp/>
        <stp>TRUE</stp>
        <stp>T</stp>
        <tr r="D592" s="2"/>
      </tp>
      <tp>
        <v>4313.5</v>
        <stp/>
        <stp>StudyData</stp>
        <stp>EP</stp>
        <stp>BAR</stp>
        <stp/>
        <stp>Close</stp>
        <stp>ADC</stp>
        <stp>-588</stp>
        <stp>All</stp>
        <stp/>
        <stp/>
        <stp>TRUE</stp>
        <stp>T</stp>
        <tr r="F590" s="2"/>
      </tp>
      <tp>
        <v>4376.25</v>
        <stp/>
        <stp>StudyData</stp>
        <stp>EP</stp>
        <stp>BAR</stp>
        <stp/>
        <stp>Close</stp>
        <stp>ADC</stp>
        <stp>-488</stp>
        <stp>All</stp>
        <stp/>
        <stp/>
        <stp>TRUE</stp>
        <stp>T</stp>
        <tr r="F490" s="2"/>
      </tp>
      <tp>
        <v>5145.25</v>
        <stp/>
        <stp>StudyData</stp>
        <stp>EP</stp>
        <stp>BAR</stp>
        <stp/>
        <stp>Close</stp>
        <stp>ADC</stp>
        <stp>-788</stp>
        <stp>All</stp>
        <stp/>
        <stp/>
        <stp>TRUE</stp>
        <stp>T</stp>
        <tr r="F790" s="2"/>
      </tp>
      <tp>
        <v>4599.25</v>
        <stp/>
        <stp>StudyData</stp>
        <stp>EP</stp>
        <stp>BAR</stp>
        <stp/>
        <stp>Close</stp>
        <stp>ADC</stp>
        <stp>-688</stp>
        <stp>All</stp>
        <stp/>
        <stp/>
        <stp>TRUE</stp>
        <stp>T</stp>
        <tr r="F690" s="2"/>
      </tp>
      <tp>
        <v>5449.25</v>
        <stp/>
        <stp>StudyData</stp>
        <stp>EP</stp>
        <stp>BAR</stp>
        <stp/>
        <stp>Close</stp>
        <stp>ADC</stp>
        <stp>-188</stp>
        <stp>All</stp>
        <stp/>
        <stp/>
        <stp>TRUE</stp>
        <stp>T</stp>
        <tr r="F190" s="2"/>
      </tp>
      <tp>
        <v>4867.75</v>
        <stp/>
        <stp>StudyData</stp>
        <stp>EP</stp>
        <stp>BAR</stp>
        <stp/>
        <stp>Close</stp>
        <stp>ADC</stp>
        <stp>-388</stp>
        <stp>All</stp>
        <stp/>
        <stp/>
        <stp>TRUE</stp>
        <stp>T</stp>
        <tr r="F390" s="2"/>
      </tp>
      <tp>
        <v>4994.5</v>
        <stp/>
        <stp>StudyData</stp>
        <stp>EP</stp>
        <stp>BAR</stp>
        <stp/>
        <stp>Close</stp>
        <stp>ADC</stp>
        <stp>-288</stp>
        <stp>All</stp>
        <stp/>
        <stp/>
        <stp>TRUE</stp>
        <stp>T</stp>
        <tr r="F290" s="2"/>
      </tp>
      <tp>
        <v>4416.25</v>
        <stp/>
        <stp>StudyData</stp>
        <stp>EP</stp>
        <stp>BAR</stp>
        <stp/>
        <stp>Close</stp>
        <stp>ADC</stp>
        <stp>-988</stp>
        <stp>All</stp>
        <stp/>
        <stp/>
        <stp>TRUE</stp>
        <stp>T</stp>
        <tr r="F990" s="2"/>
      </tp>
      <tp>
        <v>4861</v>
        <stp/>
        <stp>StudyData</stp>
        <stp>EP</stp>
        <stp>BAR</stp>
        <stp/>
        <stp>Close</stp>
        <stp>ADC</stp>
        <stp>-888</stp>
        <stp>All</stp>
        <stp/>
        <stp/>
        <stp>TRUE</stp>
        <stp>T</stp>
        <tr r="F890" s="2"/>
      </tp>
      <tp>
        <v>4342.75</v>
        <stp/>
        <stp>StudyData</stp>
        <stp>EP</stp>
        <stp>BAR</stp>
        <stp/>
        <stp>Close</stp>
        <stp>ADC</stp>
        <stp>-589</stp>
        <stp>All</stp>
        <stp/>
        <stp/>
        <stp>TRUE</stp>
        <stp>T</stp>
        <tr r="F591" s="2"/>
      </tp>
      <tp>
        <v>4441.5</v>
        <stp/>
        <stp>StudyData</stp>
        <stp>EP</stp>
        <stp>BAR</stp>
        <stp/>
        <stp>Close</stp>
        <stp>ADC</stp>
        <stp>-489</stp>
        <stp>All</stp>
        <stp/>
        <stp/>
        <stp>TRUE</stp>
        <stp>T</stp>
        <tr r="F491" s="2"/>
      </tp>
      <tp>
        <v>5150.75</v>
        <stp/>
        <stp>StudyData</stp>
        <stp>EP</stp>
        <stp>BAR</stp>
        <stp/>
        <stp>Close</stp>
        <stp>ADC</stp>
        <stp>-789</stp>
        <stp>All</stp>
        <stp/>
        <stp/>
        <stp>TRUE</stp>
        <stp>T</stp>
        <tr r="F791" s="2"/>
      </tp>
      <tp>
        <v>4667.5</v>
        <stp/>
        <stp>StudyData</stp>
        <stp>EP</stp>
        <stp>BAR</stp>
        <stp/>
        <stp>Close</stp>
        <stp>ADC</stp>
        <stp>-689</stp>
        <stp>All</stp>
        <stp/>
        <stp/>
        <stp>TRUE</stp>
        <stp>T</stp>
        <tr r="F691" s="2"/>
      </tp>
      <tp>
        <v>5480.25</v>
        <stp/>
        <stp>StudyData</stp>
        <stp>EP</stp>
        <stp>BAR</stp>
        <stp/>
        <stp>Close</stp>
        <stp>ADC</stp>
        <stp>-189</stp>
        <stp>All</stp>
        <stp/>
        <stp/>
        <stp>TRUE</stp>
        <stp>T</stp>
        <tr r="F191" s="2"/>
      </tp>
      <tp>
        <v>4842.5</v>
        <stp/>
        <stp>StudyData</stp>
        <stp>EP</stp>
        <stp>BAR</stp>
        <stp/>
        <stp>Close</stp>
        <stp>ADC</stp>
        <stp>-389</stp>
        <stp>All</stp>
        <stp/>
        <stp/>
        <stp>TRUE</stp>
        <stp>T</stp>
        <tr r="F391" s="2"/>
      </tp>
      <tp>
        <v>4989.25</v>
        <stp/>
        <stp>StudyData</stp>
        <stp>EP</stp>
        <stp>BAR</stp>
        <stp/>
        <stp>Close</stp>
        <stp>ADC</stp>
        <stp>-289</stp>
        <stp>All</stp>
        <stp/>
        <stp/>
        <stp>TRUE</stp>
        <stp>T</stp>
        <tr r="F291" s="2"/>
      </tp>
      <tp>
        <v>4422</v>
        <stp/>
        <stp>StudyData</stp>
        <stp>EP</stp>
        <stp>BAR</stp>
        <stp/>
        <stp>Close</stp>
        <stp>ADC</stp>
        <stp>-989</stp>
        <stp>All</stp>
        <stp/>
        <stp/>
        <stp>TRUE</stp>
        <stp>T</stp>
        <tr r="F991" s="2"/>
      </tp>
      <tp>
        <v>4910</v>
        <stp/>
        <stp>StudyData</stp>
        <stp>EP</stp>
        <stp>BAR</stp>
        <stp/>
        <stp>Close</stp>
        <stp>ADC</stp>
        <stp>-889</stp>
        <stp>All</stp>
        <stp/>
        <stp/>
        <stp>TRUE</stp>
        <stp>T</stp>
        <tr r="F891" s="2"/>
      </tp>
      <tp>
        <v>4287.75</v>
        <stp/>
        <stp>StudyData</stp>
        <stp>EP</stp>
        <stp>BAR</stp>
        <stp/>
        <stp>Close</stp>
        <stp>ADC</stp>
        <stp>-580</stp>
        <stp>All</stp>
        <stp/>
        <stp/>
        <stp>TRUE</stp>
        <stp>T</stp>
        <tr r="F582" s="2"/>
      </tp>
      <tp>
        <v>4559.5</v>
        <stp/>
        <stp>StudyData</stp>
        <stp>EP</stp>
        <stp>BAR</stp>
        <stp/>
        <stp>Close</stp>
        <stp>ADC</stp>
        <stp>-480</stp>
        <stp>All</stp>
        <stp/>
        <stp/>
        <stp>TRUE</stp>
        <stp>T</stp>
        <tr r="F482" s="2"/>
      </tp>
      <tp>
        <v>4873</v>
        <stp/>
        <stp>StudyData</stp>
        <stp>EP</stp>
        <stp>BAR</stp>
        <stp/>
        <stp>Close</stp>
        <stp>ADC</stp>
        <stp>-780</stp>
        <stp>All</stp>
        <stp/>
        <stp/>
        <stp>TRUE</stp>
        <stp>T</stp>
        <tr r="F782" s="2"/>
      </tp>
      <tp>
        <v>4284.25</v>
        <stp/>
        <stp>StudyData</stp>
        <stp>EP</stp>
        <stp>BAR</stp>
        <stp/>
        <stp>Close</stp>
        <stp>ADC</stp>
        <stp>-680</stp>
        <stp>All</stp>
        <stp/>
        <stp/>
        <stp>TRUE</stp>
        <stp>T</stp>
        <tr r="F682" s="2"/>
      </tp>
      <tp>
        <v>5580.25</v>
        <stp/>
        <stp>StudyData</stp>
        <stp>EP</stp>
        <stp>BAR</stp>
        <stp/>
        <stp>Close</stp>
        <stp>ADC</stp>
        <stp>-180</stp>
        <stp>All</stp>
        <stp/>
        <stp/>
        <stp>TRUE</stp>
        <stp>T</stp>
        <tr r="F182" s="2"/>
      </tp>
      <tp>
        <v>4747.75</v>
        <stp/>
        <stp>StudyData</stp>
        <stp>EP</stp>
        <stp>BAR</stp>
        <stp/>
        <stp>Close</stp>
        <stp>ADC</stp>
        <stp>-380</stp>
        <stp>All</stp>
        <stp/>
        <stp/>
        <stp>TRUE</stp>
        <stp>T</stp>
        <tr r="F382" s="2"/>
      </tp>
      <tp>
        <v>5071</v>
        <stp/>
        <stp>StudyData</stp>
        <stp>EP</stp>
        <stp>BAR</stp>
        <stp/>
        <stp>Close</stp>
        <stp>ADC</stp>
        <stp>-280</stp>
        <stp>All</stp>
        <stp/>
        <stp/>
        <stp>TRUE</stp>
        <stp>T</stp>
        <tr r="F282" s="2"/>
      </tp>
      <tp>
        <v>4546.25</v>
        <stp/>
        <stp>StudyData</stp>
        <stp>EP</stp>
        <stp>BAR</stp>
        <stp/>
        <stp>Close</stp>
        <stp>ADC</stp>
        <stp>-980</stp>
        <stp>All</stp>
        <stp/>
        <stp/>
        <stp>TRUE</stp>
        <stp>T</stp>
        <tr r="F982" s="2"/>
      </tp>
      <tp>
        <v>4991.75</v>
        <stp/>
        <stp>StudyData</stp>
        <stp>EP</stp>
        <stp>BAR</stp>
        <stp/>
        <stp>Close</stp>
        <stp>ADC</stp>
        <stp>-880</stp>
        <stp>All</stp>
        <stp/>
        <stp/>
        <stp>TRUE</stp>
        <stp>T</stp>
        <tr r="F882" s="2"/>
      </tp>
      <tp>
        <v>4252</v>
        <stp/>
        <stp>StudyData</stp>
        <stp>EP</stp>
        <stp>BAR</stp>
        <stp/>
        <stp>Close</stp>
        <stp>ADC</stp>
        <stp>-581</stp>
        <stp>All</stp>
        <stp/>
        <stp/>
        <stp>TRUE</stp>
        <stp>T</stp>
        <tr r="F583" s="2"/>
      </tp>
      <tp>
        <v>4543.5</v>
        <stp/>
        <stp>StudyData</stp>
        <stp>EP</stp>
        <stp>BAR</stp>
        <stp/>
        <stp>Close</stp>
        <stp>ADC</stp>
        <stp>-481</stp>
        <stp>All</stp>
        <stp/>
        <stp/>
        <stp>TRUE</stp>
        <stp>T</stp>
        <tr r="F483" s="2"/>
      </tp>
      <tp>
        <v>4957.75</v>
        <stp/>
        <stp>StudyData</stp>
        <stp>EP</stp>
        <stp>BAR</stp>
        <stp/>
        <stp>Close</stp>
        <stp>ADC</stp>
        <stp>-781</stp>
        <stp>All</stp>
        <stp/>
        <stp/>
        <stp>TRUE</stp>
        <stp>T</stp>
        <tr r="F783" s="2"/>
      </tp>
      <tp>
        <v>4231</v>
        <stp/>
        <stp>StudyData</stp>
        <stp>EP</stp>
        <stp>BAR</stp>
        <stp/>
        <stp>Close</stp>
        <stp>ADC</stp>
        <stp>-681</stp>
        <stp>All</stp>
        <stp/>
        <stp/>
        <stp>TRUE</stp>
        <stp>T</stp>
        <tr r="F683" s="2"/>
      </tp>
      <tp>
        <v>5567.5</v>
        <stp/>
        <stp>StudyData</stp>
        <stp>EP</stp>
        <stp>BAR</stp>
        <stp/>
        <stp>Close</stp>
        <stp>ADC</stp>
        <stp>-181</stp>
        <stp>All</stp>
        <stp/>
        <stp/>
        <stp>TRUE</stp>
        <stp>T</stp>
        <tr r="F183" s="2"/>
      </tp>
      <tp>
        <v>4808.75</v>
        <stp/>
        <stp>StudyData</stp>
        <stp>EP</stp>
        <stp>BAR</stp>
        <stp/>
        <stp>Close</stp>
        <stp>ADC</stp>
        <stp>-381</stp>
        <stp>All</stp>
        <stp/>
        <stp/>
        <stp>TRUE</stp>
        <stp>T</stp>
        <tr r="F383" s="2"/>
      </tp>
      <tp>
        <v>5031</v>
        <stp/>
        <stp>StudyData</stp>
        <stp>EP</stp>
        <stp>BAR</stp>
        <stp/>
        <stp>Close</stp>
        <stp>ADC</stp>
        <stp>-281</stp>
        <stp>All</stp>
        <stp/>
        <stp/>
        <stp>TRUE</stp>
        <stp>T</stp>
        <tr r="F283" s="2"/>
      </tp>
      <tp>
        <v>4527.25</v>
        <stp/>
        <stp>StudyData</stp>
        <stp>EP</stp>
        <stp>BAR</stp>
        <stp/>
        <stp>Close</stp>
        <stp>ADC</stp>
        <stp>-981</stp>
        <stp>All</stp>
        <stp/>
        <stp/>
        <stp>TRUE</stp>
        <stp>T</stp>
        <tr r="F983" s="2"/>
      </tp>
      <tp>
        <v>4972</v>
        <stp/>
        <stp>StudyData</stp>
        <stp>EP</stp>
        <stp>BAR</stp>
        <stp/>
        <stp>Close</stp>
        <stp>ADC</stp>
        <stp>-881</stp>
        <stp>All</stp>
        <stp/>
        <stp/>
        <stp>TRUE</stp>
        <stp>T</stp>
        <tr r="F883" s="2"/>
      </tp>
      <tp>
        <v>5890.75</v>
        <stp/>
        <stp>StudyData</stp>
        <stp>EP</stp>
        <stp>BAR</stp>
        <stp/>
        <stp>Close</stp>
        <stp>ADC</stp>
        <stp>0</stp>
        <stp>All</stp>
        <stp/>
        <stp/>
        <stp>TRUE</stp>
        <stp>T</stp>
        <tr r="F2" s="2"/>
      </tp>
      <tp>
        <v>4200.25</v>
        <stp/>
        <stp>StudyData</stp>
        <stp>EP</stp>
        <stp>BAR</stp>
        <stp/>
        <stp>Close</stp>
        <stp>ADC</stp>
        <stp>-582</stp>
        <stp>All</stp>
        <stp/>
        <stp/>
        <stp>TRUE</stp>
        <stp>T</stp>
        <tr r="F584" s="2"/>
      </tp>
      <tp>
        <v>4485.75</v>
        <stp/>
        <stp>StudyData</stp>
        <stp>EP</stp>
        <stp>BAR</stp>
        <stp/>
        <stp>Close</stp>
        <stp>ADC</stp>
        <stp>-482</stp>
        <stp>All</stp>
        <stp/>
        <stp/>
        <stp>TRUE</stp>
        <stp>T</stp>
        <tr r="F484" s="2"/>
      </tp>
      <tp>
        <v>5007.25</v>
        <stp/>
        <stp>StudyData</stp>
        <stp>EP</stp>
        <stp>BAR</stp>
        <stp/>
        <stp>Close</stp>
        <stp>ADC</stp>
        <stp>-782</stp>
        <stp>All</stp>
        <stp/>
        <stp/>
        <stp>TRUE</stp>
        <stp>T</stp>
        <tr r="F784" s="2"/>
      </tp>
      <tp>
        <v>4244.25</v>
        <stp/>
        <stp>StudyData</stp>
        <stp>EP</stp>
        <stp>BAR</stp>
        <stp/>
        <stp>Close</stp>
        <stp>ADC</stp>
        <stp>-682</stp>
        <stp>All</stp>
        <stp/>
        <stp/>
        <stp>TRUE</stp>
        <stp>T</stp>
        <tr r="F684" s="2"/>
      </tp>
      <tp>
        <v>5552</v>
        <stp/>
        <stp>StudyData</stp>
        <stp>EP</stp>
        <stp>BAR</stp>
        <stp/>
        <stp>Close</stp>
        <stp>ADC</stp>
        <stp>-182</stp>
        <stp>All</stp>
        <stp/>
        <stp/>
        <stp>TRUE</stp>
        <stp>T</stp>
        <tr r="F184" s="2"/>
      </tp>
      <tp>
        <v>4761</v>
        <stp/>
        <stp>StudyData</stp>
        <stp>EP</stp>
        <stp>BAR</stp>
        <stp/>
        <stp>Close</stp>
        <stp>ADC</stp>
        <stp>-382</stp>
        <stp>All</stp>
        <stp/>
        <stp/>
        <stp>TRUE</stp>
        <stp>T</stp>
        <tr r="F384" s="2"/>
      </tp>
      <tp>
        <v>5058.25</v>
        <stp/>
        <stp>StudyData</stp>
        <stp>EP</stp>
        <stp>BAR</stp>
        <stp/>
        <stp>Close</stp>
        <stp>ADC</stp>
        <stp>-282</stp>
        <stp>All</stp>
        <stp/>
        <stp/>
        <stp>TRUE</stp>
        <stp>T</stp>
        <tr r="F284" s="2"/>
      </tp>
      <tp>
        <v>4521.25</v>
        <stp/>
        <stp>StudyData</stp>
        <stp>EP</stp>
        <stp>BAR</stp>
        <stp/>
        <stp>Close</stp>
        <stp>ADC</stp>
        <stp>-982</stp>
        <stp>All</stp>
        <stp/>
        <stp/>
        <stp>TRUE</stp>
        <stp>T</stp>
        <tr r="F984" s="2"/>
      </tp>
      <tp>
        <v>4933</v>
        <stp/>
        <stp>StudyData</stp>
        <stp>EP</stp>
        <stp>BAR</stp>
        <stp/>
        <stp>Close</stp>
        <stp>ADC</stp>
        <stp>-882</stp>
        <stp>All</stp>
        <stp/>
        <stp/>
        <stp>TRUE</stp>
        <stp>T</stp>
        <tr r="F884" s="2"/>
      </tp>
      <tp>
        <v>4241.25</v>
        <stp/>
        <stp>StudyData</stp>
        <stp>EP</stp>
        <stp>BAR</stp>
        <stp/>
        <stp>Close</stp>
        <stp>ADC</stp>
        <stp>-583</stp>
        <stp>All</stp>
        <stp/>
        <stp/>
        <stp>TRUE</stp>
        <stp>T</stp>
        <tr r="F585" s="2"/>
      </tp>
      <tp>
        <v>4463.25</v>
        <stp/>
        <stp>StudyData</stp>
        <stp>EP</stp>
        <stp>BAR</stp>
        <stp/>
        <stp>Close</stp>
        <stp>ADC</stp>
        <stp>-483</stp>
        <stp>All</stp>
        <stp/>
        <stp/>
        <stp>TRUE</stp>
        <stp>T</stp>
        <tr r="F485" s="2"/>
      </tp>
      <tp>
        <v>5054.25</v>
        <stp/>
        <stp>StudyData</stp>
        <stp>EP</stp>
        <stp>BAR</stp>
        <stp/>
        <stp>Close</stp>
        <stp>ADC</stp>
        <stp>-783</stp>
        <stp>All</stp>
        <stp/>
        <stp/>
        <stp>TRUE</stp>
        <stp>T</stp>
        <tr r="F785" s="2"/>
      </tp>
      <tp>
        <v>4391.25</v>
        <stp/>
        <stp>StudyData</stp>
        <stp>EP</stp>
        <stp>BAR</stp>
        <stp/>
        <stp>Close</stp>
        <stp>ADC</stp>
        <stp>-683</stp>
        <stp>All</stp>
        <stp/>
        <stp/>
        <stp>TRUE</stp>
        <stp>T</stp>
        <tr r="F685" s="2"/>
      </tp>
      <tp>
        <v>5560.25</v>
        <stp/>
        <stp>StudyData</stp>
        <stp>EP</stp>
        <stp>BAR</stp>
        <stp/>
        <stp>Close</stp>
        <stp>ADC</stp>
        <stp>-183</stp>
        <stp>All</stp>
        <stp/>
        <stp/>
        <stp>TRUE</stp>
        <stp>T</stp>
        <tr r="F185" s="2"/>
      </tp>
      <tp>
        <v>4774.25</v>
        <stp/>
        <stp>StudyData</stp>
        <stp>EP</stp>
        <stp>BAR</stp>
        <stp/>
        <stp>Close</stp>
        <stp>ADC</stp>
        <stp>-383</stp>
        <stp>All</stp>
        <stp/>
        <stp/>
        <stp>TRUE</stp>
        <stp>T</stp>
        <tr r="F385" s="2"/>
      </tp>
      <tp>
        <v>5076.25</v>
        <stp/>
        <stp>StudyData</stp>
        <stp>EP</stp>
        <stp>BAR</stp>
        <stp/>
        <stp>Close</stp>
        <stp>ADC</stp>
        <stp>-283</stp>
        <stp>All</stp>
        <stp/>
        <stp/>
        <stp>TRUE</stp>
        <stp>T</stp>
        <tr r="F285" s="2"/>
      </tp>
      <tp>
        <v>4525</v>
        <stp/>
        <stp>StudyData</stp>
        <stp>EP</stp>
        <stp>BAR</stp>
        <stp/>
        <stp>Close</stp>
        <stp>ADC</stp>
        <stp>-983</stp>
        <stp>All</stp>
        <stp/>
        <stp/>
        <stp>TRUE</stp>
        <stp>T</stp>
        <tr r="F985" s="2"/>
      </tp>
      <tp>
        <v>4959.5</v>
        <stp/>
        <stp>StudyData</stp>
        <stp>EP</stp>
        <stp>BAR</stp>
        <stp/>
        <stp>Close</stp>
        <stp>ADC</stp>
        <stp>-883</stp>
        <stp>All</stp>
        <stp/>
        <stp/>
        <stp>TRUE</stp>
        <stp>T</stp>
        <tr r="F885" s="2"/>
      </tp>
      <tp>
        <v>4338.5</v>
        <stp/>
        <stp>StudyData</stp>
        <stp>EP</stp>
        <stp>BAR</stp>
        <stp/>
        <stp>Close</stp>
        <stp>ADC</stp>
        <stp>-584</stp>
        <stp>All</stp>
        <stp/>
        <stp/>
        <stp>TRUE</stp>
        <stp>T</stp>
        <tr r="F586" s="2"/>
      </tp>
      <tp>
        <v>4407.25</v>
        <stp/>
        <stp>StudyData</stp>
        <stp>EP</stp>
        <stp>BAR</stp>
        <stp/>
        <stp>Close</stp>
        <stp>ADC</stp>
        <stp>-484</stp>
        <stp>All</stp>
        <stp/>
        <stp/>
        <stp>TRUE</stp>
        <stp>T</stp>
        <tr r="F486" s="2"/>
      </tp>
      <tp>
        <v>5137.75</v>
        <stp/>
        <stp>StudyData</stp>
        <stp>EP</stp>
        <stp>BAR</stp>
        <stp/>
        <stp>Close</stp>
        <stp>ADC</stp>
        <stp>-784</stp>
        <stp>All</stp>
        <stp/>
        <stp/>
        <stp>TRUE</stp>
        <stp>T</stp>
        <tr r="F786" s="2"/>
      </tp>
      <tp>
        <v>4508.5</v>
        <stp/>
        <stp>StudyData</stp>
        <stp>EP</stp>
        <stp>BAR</stp>
        <stp/>
        <stp>Close</stp>
        <stp>ADC</stp>
        <stp>-684</stp>
        <stp>All</stp>
        <stp/>
        <stp/>
        <stp>TRUE</stp>
        <stp>T</stp>
        <tr r="F686" s="2"/>
      </tp>
      <tp>
        <v>5562.25</v>
        <stp/>
        <stp>StudyData</stp>
        <stp>EP</stp>
        <stp>BAR</stp>
        <stp/>
        <stp>Close</stp>
        <stp>ADC</stp>
        <stp>-184</stp>
        <stp>All</stp>
        <stp/>
        <stp/>
        <stp>TRUE</stp>
        <stp>T</stp>
        <tr r="F186" s="2"/>
      </tp>
      <tp>
        <v>4744.5</v>
        <stp/>
        <stp>StudyData</stp>
        <stp>EP</stp>
        <stp>BAR</stp>
        <stp/>
        <stp>Close</stp>
        <stp>ADC</stp>
        <stp>-384</stp>
        <stp>All</stp>
        <stp/>
        <stp/>
        <stp>TRUE</stp>
        <stp>T</stp>
        <tr r="F386" s="2"/>
      </tp>
      <tp>
        <v>5075.25</v>
        <stp/>
        <stp>StudyData</stp>
        <stp>EP</stp>
        <stp>BAR</stp>
        <stp/>
        <stp>Close</stp>
        <stp>ADC</stp>
        <stp>-284</stp>
        <stp>All</stp>
        <stp/>
        <stp/>
        <stp>TRUE</stp>
        <stp>T</stp>
        <tr r="F286" s="2"/>
      </tp>
      <tp>
        <v>4467.25</v>
        <stp/>
        <stp>StudyData</stp>
        <stp>EP</stp>
        <stp>BAR</stp>
        <stp/>
        <stp>Close</stp>
        <stp>ADC</stp>
        <stp>-984</stp>
        <stp>All</stp>
        <stp/>
        <stp/>
        <stp>TRUE</stp>
        <stp>T</stp>
        <tr r="F986" s="2"/>
      </tp>
      <tp>
        <v>4949</v>
        <stp/>
        <stp>StudyData</stp>
        <stp>EP</stp>
        <stp>BAR</stp>
        <stp/>
        <stp>Close</stp>
        <stp>ADC</stp>
        <stp>-884</stp>
        <stp>All</stp>
        <stp/>
        <stp/>
        <stp>TRUE</stp>
        <stp>T</stp>
        <tr r="F886" s="2"/>
      </tp>
      <tp>
        <v>4355.5</v>
        <stp/>
        <stp>StudyData</stp>
        <stp>EP</stp>
        <stp>BAR</stp>
        <stp/>
        <stp>Close</stp>
        <stp>ADC</stp>
        <stp>-585</stp>
        <stp>All</stp>
        <stp/>
        <stp/>
        <stp>TRUE</stp>
        <stp>T</stp>
        <tr r="F587" s="2"/>
      </tp>
      <tp>
        <v>4413</v>
        <stp/>
        <stp>StudyData</stp>
        <stp>EP</stp>
        <stp>BAR</stp>
        <stp/>
        <stp>Close</stp>
        <stp>ADC</stp>
        <stp>-485</stp>
        <stp>All</stp>
        <stp/>
        <stp/>
        <stp>TRUE</stp>
        <stp>T</stp>
        <tr r="F487" s="2"/>
      </tp>
      <tp>
        <v>5135</v>
        <stp/>
        <stp>StudyData</stp>
        <stp>EP</stp>
        <stp>BAR</stp>
        <stp/>
        <stp>Close</stp>
        <stp>ADC</stp>
        <stp>-785</stp>
        <stp>All</stp>
        <stp/>
        <stp/>
        <stp>TRUE</stp>
        <stp>T</stp>
        <tr r="F787" s="2"/>
      </tp>
      <tp>
        <v>4606.25</v>
        <stp/>
        <stp>StudyData</stp>
        <stp>EP</stp>
        <stp>BAR</stp>
        <stp/>
        <stp>Close</stp>
        <stp>ADC</stp>
        <stp>-685</stp>
        <stp>All</stp>
        <stp/>
        <stp/>
        <stp>TRUE</stp>
        <stp>T</stp>
        <tr r="F687" s="2"/>
      </tp>
      <tp>
        <v>5500.25</v>
        <stp/>
        <stp>StudyData</stp>
        <stp>EP</stp>
        <stp>BAR</stp>
        <stp/>
        <stp>Close</stp>
        <stp>ADC</stp>
        <stp>-185</stp>
        <stp>All</stp>
        <stp/>
        <stp/>
        <stp>TRUE</stp>
        <stp>T</stp>
        <tr r="F187" s="2"/>
      </tp>
      <tp>
        <v>4746.25</v>
        <stp/>
        <stp>StudyData</stp>
        <stp>EP</stp>
        <stp>BAR</stp>
        <stp/>
        <stp>Close</stp>
        <stp>ADC</stp>
        <stp>-385</stp>
        <stp>All</stp>
        <stp/>
        <stp/>
        <stp>TRUE</stp>
        <stp>T</stp>
        <tr r="F387" s="2"/>
      </tp>
      <tp>
        <v>5080</v>
        <stp/>
        <stp>StudyData</stp>
        <stp>EP</stp>
        <stp>BAR</stp>
        <stp/>
        <stp>Close</stp>
        <stp>ADC</stp>
        <stp>-285</stp>
        <stp>All</stp>
        <stp/>
        <stp/>
        <stp>TRUE</stp>
        <stp>T</stp>
        <tr r="F287" s="2"/>
      </tp>
      <tp>
        <v>4467.25</v>
        <stp/>
        <stp>StudyData</stp>
        <stp>EP</stp>
        <stp>BAR</stp>
        <stp/>
        <stp>Close</stp>
        <stp>ADC</stp>
        <stp>-985</stp>
        <stp>All</stp>
        <stp/>
        <stp/>
        <stp>TRUE</stp>
        <stp>T</stp>
        <tr r="F987" s="2"/>
      </tp>
      <tp>
        <v>4942</v>
        <stp/>
        <stp>StudyData</stp>
        <stp>EP</stp>
        <stp>BAR</stp>
        <stp/>
        <stp>Close</stp>
        <stp>ADC</stp>
        <stp>-885</stp>
        <stp>All</stp>
        <stp/>
        <stp/>
        <stp>TRUE</stp>
        <stp>T</stp>
        <tr r="F887" s="2"/>
      </tp>
      <tp>
        <v>4383.75</v>
        <stp/>
        <stp>StudyData</stp>
        <stp>EP</stp>
        <stp>BAR</stp>
        <stp/>
        <stp>Close</stp>
        <stp>ADC</stp>
        <stp>-586</stp>
        <stp>All</stp>
        <stp/>
        <stp/>
        <stp>TRUE</stp>
        <stp>T</stp>
        <tr r="F588" s="2"/>
      </tp>
      <tp>
        <v>4407</v>
        <stp/>
        <stp>StudyData</stp>
        <stp>EP</stp>
        <stp>BAR</stp>
        <stp/>
        <stp>Close</stp>
        <stp>ADC</stp>
        <stp>-486</stp>
        <stp>All</stp>
        <stp/>
        <stp/>
        <stp>TRUE</stp>
        <stp>T</stp>
        <tr r="F488" s="2"/>
      </tp>
      <tp>
        <v>5199.25</v>
        <stp/>
        <stp>StudyData</stp>
        <stp>EP</stp>
        <stp>BAR</stp>
        <stp/>
        <stp>Close</stp>
        <stp>ADC</stp>
        <stp>-786</stp>
        <stp>All</stp>
        <stp/>
        <stp/>
        <stp>TRUE</stp>
        <stp>T</stp>
        <tr r="F788" s="2"/>
      </tp>
      <tp>
        <v>4651</v>
        <stp/>
        <stp>StudyData</stp>
        <stp>EP</stp>
        <stp>BAR</stp>
        <stp/>
        <stp>Close</stp>
        <stp>ADC</stp>
        <stp>-686</stp>
        <stp>All</stp>
        <stp/>
        <stp/>
        <stp>TRUE</stp>
        <stp>T</stp>
        <tr r="F688" s="2"/>
      </tp>
      <tp>
        <v>5493.5</v>
        <stp/>
        <stp>StudyData</stp>
        <stp>EP</stp>
        <stp>BAR</stp>
        <stp/>
        <stp>Close</stp>
        <stp>ADC</stp>
        <stp>-186</stp>
        <stp>All</stp>
        <stp/>
        <stp/>
        <stp>TRUE</stp>
        <stp>T</stp>
        <tr r="F188" s="2"/>
      </tp>
      <tp>
        <v>4781.75</v>
        <stp/>
        <stp>StudyData</stp>
        <stp>EP</stp>
        <stp>BAR</stp>
        <stp/>
        <stp>Close</stp>
        <stp>ADC</stp>
        <stp>-386</stp>
        <stp>All</stp>
        <stp/>
        <stp/>
        <stp>TRUE</stp>
        <stp>T</stp>
        <tr r="F388" s="2"/>
      </tp>
      <tp>
        <v>5052.5</v>
        <stp/>
        <stp>StudyData</stp>
        <stp>EP</stp>
        <stp>BAR</stp>
        <stp/>
        <stp>Close</stp>
        <stp>ADC</stp>
        <stp>-286</stp>
        <stp>All</stp>
        <stp/>
        <stp/>
        <stp>TRUE</stp>
        <stp>T</stp>
        <tr r="F288" s="2"/>
      </tp>
      <tp>
        <v>4424.75</v>
        <stp/>
        <stp>StudyData</stp>
        <stp>EP</stp>
        <stp>BAR</stp>
        <stp/>
        <stp>Close</stp>
        <stp>ADC</stp>
        <stp>-986</stp>
        <stp>All</stp>
        <stp/>
        <stp/>
        <stp>TRUE</stp>
        <stp>T</stp>
        <tr r="F988" s="2"/>
      </tp>
      <tp>
        <v>4903.5</v>
        <stp/>
        <stp>StudyData</stp>
        <stp>EP</stp>
        <stp>BAR</stp>
        <stp/>
        <stp>Close</stp>
        <stp>ADC</stp>
        <stp>-886</stp>
        <stp>All</stp>
        <stp/>
        <stp/>
        <stp>TRUE</stp>
        <stp>T</stp>
        <tr r="F888" s="2"/>
      </tp>
      <tp>
        <v>4292</v>
        <stp/>
        <stp>StudyData</stp>
        <stp>EP</stp>
        <stp>BAR</stp>
        <stp/>
        <stp>Close</stp>
        <stp>ADC</stp>
        <stp>-587</stp>
        <stp>All</stp>
        <stp/>
        <stp/>
        <stp>TRUE</stp>
        <stp>T</stp>
        <tr r="F589" s="2"/>
      </tp>
      <tp>
        <v>4383.75</v>
        <stp/>
        <stp>StudyData</stp>
        <stp>EP</stp>
        <stp>BAR</stp>
        <stp/>
        <stp>Close</stp>
        <stp>ADC</stp>
        <stp>-487</stp>
        <stp>All</stp>
        <stp/>
        <stp/>
        <stp>TRUE</stp>
        <stp>T</stp>
        <tr r="F489" s="2"/>
      </tp>
      <tp>
        <v>5188</v>
        <stp/>
        <stp>StudyData</stp>
        <stp>EP</stp>
        <stp>BAR</stp>
        <stp/>
        <stp>Close</stp>
        <stp>ADC</stp>
        <stp>-787</stp>
        <stp>All</stp>
        <stp/>
        <stp/>
        <stp>TRUE</stp>
        <stp>T</stp>
        <tr r="F789" s="2"/>
      </tp>
      <tp>
        <v>4612.75</v>
        <stp/>
        <stp>StudyData</stp>
        <stp>EP</stp>
        <stp>BAR</stp>
        <stp/>
        <stp>Close</stp>
        <stp>ADC</stp>
        <stp>-687</stp>
        <stp>All</stp>
        <stp/>
        <stp/>
        <stp>TRUE</stp>
        <stp>T</stp>
        <tr r="F689" s="2"/>
      </tp>
      <tp>
        <v>5491.75</v>
        <stp/>
        <stp>StudyData</stp>
        <stp>EP</stp>
        <stp>BAR</stp>
        <stp/>
        <stp>Close</stp>
        <stp>ADC</stp>
        <stp>-187</stp>
        <stp>All</stp>
        <stp/>
        <stp/>
        <stp>TRUE</stp>
        <stp>T</stp>
        <tr r="F189" s="2"/>
      </tp>
      <tp>
        <v>4815.75</v>
        <stp/>
        <stp>StudyData</stp>
        <stp>EP</stp>
        <stp>BAR</stp>
        <stp/>
        <stp>Close</stp>
        <stp>ADC</stp>
        <stp>-387</stp>
        <stp>All</stp>
        <stp/>
        <stp/>
        <stp>TRUE</stp>
        <stp>T</stp>
        <tr r="F389" s="2"/>
      </tp>
      <tp>
        <v>5061</v>
        <stp/>
        <stp>StudyData</stp>
        <stp>EP</stp>
        <stp>BAR</stp>
        <stp/>
        <stp>Close</stp>
        <stp>ADC</stp>
        <stp>-287</stp>
        <stp>All</stp>
        <stp/>
        <stp/>
        <stp>TRUE</stp>
        <stp>T</stp>
        <tr r="F289" s="2"/>
      </tp>
      <tp>
        <v>4405</v>
        <stp/>
        <stp>StudyData</stp>
        <stp>EP</stp>
        <stp>BAR</stp>
        <stp/>
        <stp>Close</stp>
        <stp>ADC</stp>
        <stp>-987</stp>
        <stp>All</stp>
        <stp/>
        <stp/>
        <stp>TRUE</stp>
        <stp>T</stp>
        <tr r="F989" s="2"/>
      </tp>
      <tp>
        <v>4868</v>
        <stp/>
        <stp>StudyData</stp>
        <stp>EP</stp>
        <stp>BAR</stp>
        <stp/>
        <stp>Close</stp>
        <stp>ADC</stp>
        <stp>-887</stp>
        <stp>All</stp>
        <stp/>
        <stp/>
        <stp>TRUE</stp>
        <stp>T</stp>
        <tr r="F889" s="2"/>
      </tp>
      <tp>
        <v>4938.75</v>
        <stp/>
        <stp>StudyData</stp>
        <stp>EP</stp>
        <stp>BAR</stp>
        <stp/>
        <stp>High</stp>
        <stp>ADC</stp>
        <stp>-889</stp>
        <stp>All</stp>
        <stp/>
        <stp/>
        <stp>TRUE</stp>
        <stp>T</stp>
        <tr r="D891" s="2"/>
      </tp>
      <tp>
        <v>4425.25</v>
        <stp/>
        <stp>StudyData</stp>
        <stp>EP</stp>
        <stp>BAR</stp>
        <stp/>
        <stp>High</stp>
        <stp>ADC</stp>
        <stp>-989</stp>
        <stp>All</stp>
        <stp/>
        <stp/>
        <stp>TRUE</stp>
        <stp>T</stp>
        <tr r="D991" s="2"/>
      </tp>
      <tp>
        <v>5026.25</v>
        <stp/>
        <stp>StudyData</stp>
        <stp>EP</stp>
        <stp>BAR</stp>
        <stp/>
        <stp>High</stp>
        <stp>ADC</stp>
        <stp>-289</stp>
        <stp>All</stp>
        <stp/>
        <stp/>
        <stp>TRUE</stp>
        <stp>T</stp>
        <tr r="D291" s="2"/>
      </tp>
      <tp>
        <v>4858</v>
        <stp/>
        <stp>StudyData</stp>
        <stp>EP</stp>
        <stp>BAR</stp>
        <stp/>
        <stp>High</stp>
        <stp>ADC</stp>
        <stp>-389</stp>
        <stp>All</stp>
        <stp/>
        <stp/>
        <stp>TRUE</stp>
        <stp>T</stp>
        <tr r="D391" s="2"/>
      </tp>
      <tp>
        <v>5520.25</v>
        <stp/>
        <stp>StudyData</stp>
        <stp>EP</stp>
        <stp>BAR</stp>
        <stp/>
        <stp>High</stp>
        <stp>ADC</stp>
        <stp>-189</stp>
        <stp>All</stp>
        <stp/>
        <stp/>
        <stp>TRUE</stp>
        <stp>T</stp>
        <tr r="D191" s="2"/>
      </tp>
      <tp>
        <v>4671.25</v>
        <stp/>
        <stp>StudyData</stp>
        <stp>EP</stp>
        <stp>BAR</stp>
        <stp/>
        <stp>High</stp>
        <stp>ADC</stp>
        <stp>-689</stp>
        <stp>All</stp>
        <stp/>
        <stp/>
        <stp>TRUE</stp>
        <stp>T</stp>
        <tr r="D691" s="2"/>
      </tp>
      <tp>
        <v>5188.75</v>
        <stp/>
        <stp>StudyData</stp>
        <stp>EP</stp>
        <stp>BAR</stp>
        <stp/>
        <stp>High</stp>
        <stp>ADC</stp>
        <stp>-789</stp>
        <stp>All</stp>
        <stp/>
        <stp/>
        <stp>TRUE</stp>
        <stp>T</stp>
        <tr r="D791" s="2"/>
      </tp>
      <tp>
        <v>4449</v>
        <stp/>
        <stp>StudyData</stp>
        <stp>EP</stp>
        <stp>BAR</stp>
        <stp/>
        <stp>High</stp>
        <stp>ADC</stp>
        <stp>-489</stp>
        <stp>All</stp>
        <stp/>
        <stp/>
        <stp>TRUE</stp>
        <stp>T</stp>
        <tr r="D491" s="2"/>
      </tp>
      <tp>
        <v>4346.75</v>
        <stp/>
        <stp>StudyData</stp>
        <stp>EP</stp>
        <stp>BAR</stp>
        <stp/>
        <stp>High</stp>
        <stp>ADC</stp>
        <stp>-589</stp>
        <stp>All</stp>
        <stp/>
        <stp/>
        <stp>TRUE</stp>
        <stp>T</stp>
        <tr r="D591" s="2"/>
      </tp>
      <tp>
        <v>4916.25</v>
        <stp/>
        <stp>StudyData</stp>
        <stp>EP</stp>
        <stp>BAR</stp>
        <stp/>
        <stp>High</stp>
        <stp>ADC</stp>
        <stp>-888</stp>
        <stp>All</stp>
        <stp/>
        <stp/>
        <stp>TRUE</stp>
        <stp>T</stp>
        <tr r="D890" s="2"/>
      </tp>
      <tp>
        <v>4428.5</v>
        <stp/>
        <stp>StudyData</stp>
        <stp>EP</stp>
        <stp>BAR</stp>
        <stp/>
        <stp>High</stp>
        <stp>ADC</stp>
        <stp>-988</stp>
        <stp>All</stp>
        <stp/>
        <stp/>
        <stp>TRUE</stp>
        <stp>T</stp>
        <tr r="D990" s="2"/>
      </tp>
      <tp>
        <v>5020</v>
        <stp/>
        <stp>StudyData</stp>
        <stp>EP</stp>
        <stp>BAR</stp>
        <stp/>
        <stp>High</stp>
        <stp>ADC</stp>
        <stp>-288</stp>
        <stp>All</stp>
        <stp/>
        <stp/>
        <stp>TRUE</stp>
        <stp>T</stp>
        <tr r="D290" s="2"/>
      </tp>
      <tp>
        <v>4869.5</v>
        <stp/>
        <stp>StudyData</stp>
        <stp>EP</stp>
        <stp>BAR</stp>
        <stp/>
        <stp>High</stp>
        <stp>ADC</stp>
        <stp>-388</stp>
        <stp>All</stp>
        <stp/>
        <stp/>
        <stp>TRUE</stp>
        <stp>T</stp>
        <tr r="D390" s="2"/>
      </tp>
      <tp>
        <v>5473.25</v>
        <stp/>
        <stp>StudyData</stp>
        <stp>EP</stp>
        <stp>BAR</stp>
        <stp/>
        <stp>High</stp>
        <stp>ADC</stp>
        <stp>-188</stp>
        <stp>All</stp>
        <stp/>
        <stp/>
        <stp>TRUE</stp>
        <stp>T</stp>
        <tr r="D190" s="2"/>
      </tp>
      <tp>
        <v>4681.25</v>
        <stp/>
        <stp>StudyData</stp>
        <stp>EP</stp>
        <stp>BAR</stp>
        <stp/>
        <stp>High</stp>
        <stp>ADC</stp>
        <stp>-688</stp>
        <stp>All</stp>
        <stp/>
        <stp/>
        <stp>TRUE</stp>
        <stp>T</stp>
        <tr r="D690" s="2"/>
      </tp>
      <tp>
        <v>5164.75</v>
        <stp/>
        <stp>StudyData</stp>
        <stp>EP</stp>
        <stp>BAR</stp>
        <stp/>
        <stp>High</stp>
        <stp>ADC</stp>
        <stp>-788</stp>
        <stp>All</stp>
        <stp/>
        <stp/>
        <stp>TRUE</stp>
        <stp>T</stp>
        <tr r="D790" s="2"/>
      </tp>
      <tp>
        <v>4479.5</v>
        <stp/>
        <stp>StudyData</stp>
        <stp>EP</stp>
        <stp>BAR</stp>
        <stp/>
        <stp>High</stp>
        <stp>ADC</stp>
        <stp>-488</stp>
        <stp>All</stp>
        <stp/>
        <stp/>
        <stp>TRUE</stp>
        <stp>T</stp>
        <tr r="D490" s="2"/>
      </tp>
      <tp>
        <v>4370</v>
        <stp/>
        <stp>StudyData</stp>
        <stp>EP</stp>
        <stp>BAR</stp>
        <stp/>
        <stp>High</stp>
        <stp>ADC</stp>
        <stp>-588</stp>
        <stp>All</stp>
        <stp/>
        <stp/>
        <stp>TRUE</stp>
        <stp>T</stp>
        <tr r="D590" s="2"/>
      </tp>
      <tp>
        <v>4881.25</v>
        <stp/>
        <stp>StudyData</stp>
        <stp>EP</stp>
        <stp>BAR</stp>
        <stp/>
        <stp>High</stp>
        <stp>ADC</stp>
        <stp>-887</stp>
        <stp>All</stp>
        <stp/>
        <stp/>
        <stp>TRUE</stp>
        <stp>T</stp>
        <tr r="D889" s="2"/>
      </tp>
      <tp>
        <v>4425.75</v>
        <stp/>
        <stp>StudyData</stp>
        <stp>EP</stp>
        <stp>BAR</stp>
        <stp/>
        <stp>High</stp>
        <stp>ADC</stp>
        <stp>-987</stp>
        <stp>All</stp>
        <stp/>
        <stp/>
        <stp>TRUE</stp>
        <stp>T</stp>
        <tr r="D989" s="2"/>
      </tp>
      <tp>
        <v>5063</v>
        <stp/>
        <stp>StudyData</stp>
        <stp>EP</stp>
        <stp>BAR</stp>
        <stp/>
        <stp>High</stp>
        <stp>ADC</stp>
        <stp>-287</stp>
        <stp>All</stp>
        <stp/>
        <stp/>
        <stp>TRUE</stp>
        <stp>T</stp>
        <tr r="D289" s="2"/>
      </tp>
      <tp>
        <v>4879.5</v>
        <stp/>
        <stp>StudyData</stp>
        <stp>EP</stp>
        <stp>BAR</stp>
        <stp/>
        <stp>High</stp>
        <stp>ADC</stp>
        <stp>-387</stp>
        <stp>All</stp>
        <stp/>
        <stp/>
        <stp>TRUE</stp>
        <stp>T</stp>
        <tr r="D389" s="2"/>
      </tp>
      <tp>
        <v>5503.25</v>
        <stp/>
        <stp>StudyData</stp>
        <stp>EP</stp>
        <stp>BAR</stp>
        <stp/>
        <stp>High</stp>
        <stp>ADC</stp>
        <stp>-187</stp>
        <stp>All</stp>
        <stp/>
        <stp/>
        <stp>TRUE</stp>
        <stp>T</stp>
        <tr r="D189" s="2"/>
      </tp>
      <tp>
        <v>4660.5</v>
        <stp/>
        <stp>StudyData</stp>
        <stp>EP</stp>
        <stp>BAR</stp>
        <stp/>
        <stp>High</stp>
        <stp>ADC</stp>
        <stp>-687</stp>
        <stp>All</stp>
        <stp/>
        <stp/>
        <stp>TRUE</stp>
        <stp>T</stp>
        <tr r="D689" s="2"/>
      </tp>
      <tp>
        <v>5190.5</v>
        <stp/>
        <stp>StudyData</stp>
        <stp>EP</stp>
        <stp>BAR</stp>
        <stp/>
        <stp>High</stp>
        <stp>ADC</stp>
        <stp>-787</stp>
        <stp>All</stp>
        <stp/>
        <stp/>
        <stp>TRUE</stp>
        <stp>T</stp>
        <tr r="D789" s="2"/>
      </tp>
      <tp>
        <v>4445.25</v>
        <stp/>
        <stp>StudyData</stp>
        <stp>EP</stp>
        <stp>BAR</stp>
        <stp/>
        <stp>High</stp>
        <stp>ADC</stp>
        <stp>-487</stp>
        <stp>All</stp>
        <stp/>
        <stp/>
        <stp>TRUE</stp>
        <stp>T</stp>
        <tr r="D489" s="2"/>
      </tp>
      <tp>
        <v>4343.25</v>
        <stp/>
        <stp>StudyData</stp>
        <stp>EP</stp>
        <stp>BAR</stp>
        <stp/>
        <stp>High</stp>
        <stp>ADC</stp>
        <stp>-587</stp>
        <stp>All</stp>
        <stp/>
        <stp/>
        <stp>TRUE</stp>
        <stp>T</stp>
        <tr r="D589" s="2"/>
      </tp>
      <tp>
        <v>4907</v>
        <stp/>
        <stp>StudyData</stp>
        <stp>EP</stp>
        <stp>BAR</stp>
        <stp/>
        <stp>High</stp>
        <stp>ADC</stp>
        <stp>-886</stp>
        <stp>All</stp>
        <stp/>
        <stp/>
        <stp>TRUE</stp>
        <stp>T</stp>
        <tr r="D888" s="2"/>
      </tp>
      <tp>
        <v>4441</v>
        <stp/>
        <stp>StudyData</stp>
        <stp>EP</stp>
        <stp>BAR</stp>
        <stp/>
        <stp>High</stp>
        <stp>ADC</stp>
        <stp>-986</stp>
        <stp>All</stp>
        <stp/>
        <stp/>
        <stp>TRUE</stp>
        <stp>T</stp>
        <tr r="D988" s="2"/>
      </tp>
      <tp>
        <v>5063.75</v>
        <stp/>
        <stp>StudyData</stp>
        <stp>EP</stp>
        <stp>BAR</stp>
        <stp/>
        <stp>High</stp>
        <stp>ADC</stp>
        <stp>-286</stp>
        <stp>All</stp>
        <stp/>
        <stp/>
        <stp>TRUE</stp>
        <stp>T</stp>
        <tr r="D288" s="2"/>
      </tp>
      <tp>
        <v>4829</v>
        <stp/>
        <stp>StudyData</stp>
        <stp>EP</stp>
        <stp>BAR</stp>
        <stp/>
        <stp>High</stp>
        <stp>ADC</stp>
        <stp>-386</stp>
        <stp>All</stp>
        <stp/>
        <stp/>
        <stp>TRUE</stp>
        <stp>T</stp>
        <tr r="D388" s="2"/>
      </tp>
      <tp>
        <v>5509.5</v>
        <stp/>
        <stp>StudyData</stp>
        <stp>EP</stp>
        <stp>BAR</stp>
        <stp/>
        <stp>High</stp>
        <stp>ADC</stp>
        <stp>-186</stp>
        <stp>All</stp>
        <stp/>
        <stp/>
        <stp>TRUE</stp>
        <stp>T</stp>
        <tr r="D188" s="2"/>
      </tp>
      <tp>
        <v>4656.25</v>
        <stp/>
        <stp>StudyData</stp>
        <stp>EP</stp>
        <stp>BAR</stp>
        <stp/>
        <stp>High</stp>
        <stp>ADC</stp>
        <stp>-686</stp>
        <stp>All</stp>
        <stp/>
        <stp/>
        <stp>TRUE</stp>
        <stp>T</stp>
        <tr r="D688" s="2"/>
      </tp>
      <tp>
        <v>5222.5</v>
        <stp/>
        <stp>StudyData</stp>
        <stp>EP</stp>
        <stp>BAR</stp>
        <stp/>
        <stp>High</stp>
        <stp>ADC</stp>
        <stp>-786</stp>
        <stp>All</stp>
        <stp/>
        <stp/>
        <stp>TRUE</stp>
        <stp>T</stp>
        <tr r="D788" s="2"/>
      </tp>
      <tp>
        <v>4416.5</v>
        <stp/>
        <stp>StudyData</stp>
        <stp>EP</stp>
        <stp>BAR</stp>
        <stp/>
        <stp>High</stp>
        <stp>ADC</stp>
        <stp>-486</stp>
        <stp>All</stp>
        <stp/>
        <stp/>
        <stp>TRUE</stp>
        <stp>T</stp>
        <tr r="D488" s="2"/>
      </tp>
      <tp>
        <v>4396.75</v>
        <stp/>
        <stp>StudyData</stp>
        <stp>EP</stp>
        <stp>BAR</stp>
        <stp/>
        <stp>High</stp>
        <stp>ADC</stp>
        <stp>-586</stp>
        <stp>All</stp>
        <stp/>
        <stp/>
        <stp>TRUE</stp>
        <stp>T</stp>
        <tr r="D588" s="2"/>
      </tp>
      <tp>
        <v>4952.25</v>
        <stp/>
        <stp>StudyData</stp>
        <stp>EP</stp>
        <stp>BAR</stp>
        <stp/>
        <stp>High</stp>
        <stp>ADC</stp>
        <stp>-885</stp>
        <stp>All</stp>
        <stp/>
        <stp/>
        <stp>TRUE</stp>
        <stp>T</stp>
        <tr r="D887" s="2"/>
      </tp>
      <tp>
        <v>4472.5</v>
        <stp/>
        <stp>StudyData</stp>
        <stp>EP</stp>
        <stp>BAR</stp>
        <stp/>
        <stp>High</stp>
        <stp>ADC</stp>
        <stp>-985</stp>
        <stp>All</stp>
        <stp/>
        <stp/>
        <stp>TRUE</stp>
        <stp>T</stp>
        <tr r="D987" s="2"/>
      </tp>
      <tp>
        <v>5088.25</v>
        <stp/>
        <stp>StudyData</stp>
        <stp>EP</stp>
        <stp>BAR</stp>
        <stp/>
        <stp>High</stp>
        <stp>ADC</stp>
        <stp>-285</stp>
        <stp>All</stp>
        <stp/>
        <stp/>
        <stp>TRUE</stp>
        <stp>T</stp>
        <tr r="D287" s="2"/>
      </tp>
      <tp>
        <v>4798.5</v>
        <stp/>
        <stp>StudyData</stp>
        <stp>EP</stp>
        <stp>BAR</stp>
        <stp/>
        <stp>High</stp>
        <stp>ADC</stp>
        <stp>-385</stp>
        <stp>All</stp>
        <stp/>
        <stp/>
        <stp>TRUE</stp>
        <stp>T</stp>
        <tr r="D387" s="2"/>
      </tp>
      <tp>
        <v>5508.5</v>
        <stp/>
        <stp>StudyData</stp>
        <stp>EP</stp>
        <stp>BAR</stp>
        <stp/>
        <stp>High</stp>
        <stp>ADC</stp>
        <stp>-185</stp>
        <stp>All</stp>
        <stp/>
        <stp/>
        <stp>TRUE</stp>
        <stp>T</stp>
        <tr r="D187" s="2"/>
      </tp>
      <tp>
        <v>4652.25</v>
        <stp/>
        <stp>StudyData</stp>
        <stp>EP</stp>
        <stp>BAR</stp>
        <stp/>
        <stp>High</stp>
        <stp>ADC</stp>
        <stp>-685</stp>
        <stp>All</stp>
        <stp/>
        <stp/>
        <stp>TRUE</stp>
        <stp>T</stp>
        <tr r="D687" s="2"/>
      </tp>
      <tp>
        <v>5219.25</v>
        <stp/>
        <stp>StudyData</stp>
        <stp>EP</stp>
        <stp>BAR</stp>
        <stp/>
        <stp>High</stp>
        <stp>ADC</stp>
        <stp>-785</stp>
        <stp>All</stp>
        <stp/>
        <stp/>
        <stp>TRUE</stp>
        <stp>T</stp>
        <tr r="D787" s="2"/>
      </tp>
      <tp>
        <v>4440</v>
        <stp/>
        <stp>StudyData</stp>
        <stp>EP</stp>
        <stp>BAR</stp>
        <stp/>
        <stp>High</stp>
        <stp>ADC</stp>
        <stp>-485</stp>
        <stp>All</stp>
        <stp/>
        <stp/>
        <stp>TRUE</stp>
        <stp>T</stp>
        <tr r="D487" s="2"/>
      </tp>
      <tp>
        <v>4387.25</v>
        <stp/>
        <stp>StudyData</stp>
        <stp>EP</stp>
        <stp>BAR</stp>
        <stp/>
        <stp>High</stp>
        <stp>ADC</stp>
        <stp>-585</stp>
        <stp>All</stp>
        <stp/>
        <stp/>
        <stp>TRUE</stp>
        <stp>T</stp>
        <tr r="D587" s="2"/>
      </tp>
      <tp>
        <v>4958.5</v>
        <stp/>
        <stp>StudyData</stp>
        <stp>EP</stp>
        <stp>BAR</stp>
        <stp/>
        <stp>High</stp>
        <stp>ADC</stp>
        <stp>-884</stp>
        <stp>All</stp>
        <stp/>
        <stp/>
        <stp>TRUE</stp>
        <stp>T</stp>
        <tr r="D886" s="2"/>
      </tp>
      <tp>
        <v>4495.25</v>
        <stp/>
        <stp>StudyData</stp>
        <stp>EP</stp>
        <stp>BAR</stp>
        <stp/>
        <stp>High</stp>
        <stp>ADC</stp>
        <stp>-984</stp>
        <stp>All</stp>
        <stp/>
        <stp/>
        <stp>TRUE</stp>
        <stp>T</stp>
        <tr r="D986" s="2"/>
      </tp>
      <tp>
        <v>5097.75</v>
        <stp/>
        <stp>StudyData</stp>
        <stp>EP</stp>
        <stp>BAR</stp>
        <stp/>
        <stp>High</stp>
        <stp>ADC</stp>
        <stp>-284</stp>
        <stp>All</stp>
        <stp/>
        <stp/>
        <stp>TRUE</stp>
        <stp>T</stp>
        <tr r="D286" s="2"/>
      </tp>
      <tp>
        <v>4757.75</v>
        <stp/>
        <stp>StudyData</stp>
        <stp>EP</stp>
        <stp>BAR</stp>
        <stp/>
        <stp>High</stp>
        <stp>ADC</stp>
        <stp>-384</stp>
        <stp>All</stp>
        <stp/>
        <stp/>
        <stp>TRUE</stp>
        <stp>T</stp>
        <tr r="D386" s="2"/>
      </tp>
      <tp>
        <v>5564.5</v>
        <stp/>
        <stp>StudyData</stp>
        <stp>EP</stp>
        <stp>BAR</stp>
        <stp/>
        <stp>High</stp>
        <stp>ADC</stp>
        <stp>-184</stp>
        <stp>All</stp>
        <stp/>
        <stp/>
        <stp>TRUE</stp>
        <stp>T</stp>
        <tr r="D186" s="2"/>
      </tp>
      <tp>
        <v>4636.5</v>
        <stp/>
        <stp>StudyData</stp>
        <stp>EP</stp>
        <stp>BAR</stp>
        <stp/>
        <stp>High</stp>
        <stp>ADC</stp>
        <stp>-684</stp>
        <stp>All</stp>
        <stp/>
        <stp/>
        <stp>TRUE</stp>
        <stp>T</stp>
        <tr r="D686" s="2"/>
      </tp>
      <tp>
        <v>5150</v>
        <stp/>
        <stp>StudyData</stp>
        <stp>EP</stp>
        <stp>BAR</stp>
        <stp/>
        <stp>High</stp>
        <stp>ADC</stp>
        <stp>-784</stp>
        <stp>All</stp>
        <stp/>
        <stp/>
        <stp>TRUE</stp>
        <stp>T</stp>
        <tr r="D786" s="2"/>
      </tp>
      <tp>
        <v>4429.5</v>
        <stp/>
        <stp>StudyData</stp>
        <stp>EP</stp>
        <stp>BAR</stp>
        <stp/>
        <stp>High</stp>
        <stp>ADC</stp>
        <stp>-484</stp>
        <stp>All</stp>
        <stp/>
        <stp/>
        <stp>TRUE</stp>
        <stp>T</stp>
        <tr r="D486" s="2"/>
      </tp>
      <tp>
        <v>4400.5</v>
        <stp/>
        <stp>StudyData</stp>
        <stp>EP</stp>
        <stp>BAR</stp>
        <stp/>
        <stp>High</stp>
        <stp>ADC</stp>
        <stp>-584</stp>
        <stp>All</stp>
        <stp/>
        <stp/>
        <stp>TRUE</stp>
        <stp>T</stp>
        <tr r="D586" s="2"/>
      </tp>
      <tp>
        <v>4964.5</v>
        <stp/>
        <stp>StudyData</stp>
        <stp>EP</stp>
        <stp>BAR</stp>
        <stp/>
        <stp>High</stp>
        <stp>ADC</stp>
        <stp>-883</stp>
        <stp>All</stp>
        <stp/>
        <stp/>
        <stp>TRUE</stp>
        <stp>T</stp>
        <tr r="D885" s="2"/>
      </tp>
      <tp>
        <v>4531</v>
        <stp/>
        <stp>StudyData</stp>
        <stp>EP</stp>
        <stp>BAR</stp>
        <stp/>
        <stp>High</stp>
        <stp>ADC</stp>
        <stp>-983</stp>
        <stp>All</stp>
        <stp/>
        <stp/>
        <stp>TRUE</stp>
        <stp>T</stp>
        <tr r="D985" s="2"/>
      </tp>
      <tp>
        <v>5096.25</v>
        <stp/>
        <stp>StudyData</stp>
        <stp>EP</stp>
        <stp>BAR</stp>
        <stp/>
        <stp>High</stp>
        <stp>ADC</stp>
        <stp>-283</stp>
        <stp>All</stp>
        <stp/>
        <stp/>
        <stp>TRUE</stp>
        <stp>T</stp>
        <tr r="D285" s="2"/>
      </tp>
      <tp>
        <v>4782.75</v>
        <stp/>
        <stp>StudyData</stp>
        <stp>EP</stp>
        <stp>BAR</stp>
        <stp/>
        <stp>High</stp>
        <stp>ADC</stp>
        <stp>-383</stp>
        <stp>All</stp>
        <stp/>
        <stp/>
        <stp>TRUE</stp>
        <stp>T</stp>
        <tr r="D385" s="2"/>
      </tp>
      <tp>
        <v>5569.5</v>
        <stp/>
        <stp>StudyData</stp>
        <stp>EP</stp>
        <stp>BAR</stp>
        <stp/>
        <stp>High</stp>
        <stp>ADC</stp>
        <stp>-183</stp>
        <stp>All</stp>
        <stp/>
        <stp/>
        <stp>TRUE</stp>
        <stp>T</stp>
        <tr r="D185" s="2"/>
      </tp>
      <tp>
        <v>4521.75</v>
        <stp/>
        <stp>StudyData</stp>
        <stp>EP</stp>
        <stp>BAR</stp>
        <stp/>
        <stp>High</stp>
        <stp>ADC</stp>
        <stp>-683</stp>
        <stp>All</stp>
        <stp/>
        <stp/>
        <stp>TRUE</stp>
        <stp>T</stp>
        <tr r="D685" s="2"/>
      </tp>
      <tp>
        <v>5154.75</v>
        <stp/>
        <stp>StudyData</stp>
        <stp>EP</stp>
        <stp>BAR</stp>
        <stp/>
        <stp>High</stp>
        <stp>ADC</stp>
        <stp>-783</stp>
        <stp>All</stp>
        <stp/>
        <stp/>
        <stp>TRUE</stp>
        <stp>T</stp>
        <tr r="D785" s="2"/>
      </tp>
      <tp>
        <v>4467</v>
        <stp/>
        <stp>StudyData</stp>
        <stp>EP</stp>
        <stp>BAR</stp>
        <stp/>
        <stp>High</stp>
        <stp>ADC</stp>
        <stp>-483</stp>
        <stp>All</stp>
        <stp/>
        <stp/>
        <stp>TRUE</stp>
        <stp>T</stp>
        <tr r="D485" s="2"/>
      </tp>
      <tp>
        <v>4379.5</v>
        <stp/>
        <stp>StudyData</stp>
        <stp>EP</stp>
        <stp>BAR</stp>
        <stp/>
        <stp>High</stp>
        <stp>ADC</stp>
        <stp>-583</stp>
        <stp>All</stp>
        <stp/>
        <stp/>
        <stp>TRUE</stp>
        <stp>T</stp>
        <tr r="D585" s="2"/>
      </tp>
      <tp>
        <v>4960.75</v>
        <stp/>
        <stp>StudyData</stp>
        <stp>EP</stp>
        <stp>BAR</stp>
        <stp/>
        <stp>High</stp>
        <stp>ADC</stp>
        <stp>-882</stp>
        <stp>All</stp>
        <stp/>
        <stp/>
        <stp>TRUE</stp>
        <stp>T</stp>
        <tr r="D884" s="2"/>
      </tp>
      <tp>
        <v>4533.25</v>
        <stp/>
        <stp>StudyData</stp>
        <stp>EP</stp>
        <stp>BAR</stp>
        <stp/>
        <stp>High</stp>
        <stp>ADC</stp>
        <stp>-982</stp>
        <stp>All</stp>
        <stp/>
        <stp/>
        <stp>TRUE</stp>
        <stp>T</stp>
        <tr r="D984" s="2"/>
      </tp>
      <tp>
        <v>5082.75</v>
        <stp/>
        <stp>StudyData</stp>
        <stp>EP</stp>
        <stp>BAR</stp>
        <stp/>
        <stp>High</stp>
        <stp>ADC</stp>
        <stp>-282</stp>
        <stp>All</stp>
        <stp/>
        <stp/>
        <stp>TRUE</stp>
        <stp>T</stp>
        <tr r="D284" s="2"/>
      </tp>
      <tp>
        <v>4801.75</v>
        <stp/>
        <stp>StudyData</stp>
        <stp>EP</stp>
        <stp>BAR</stp>
        <stp/>
        <stp>High</stp>
        <stp>ADC</stp>
        <stp>-382</stp>
        <stp>All</stp>
        <stp/>
        <stp/>
        <stp>TRUE</stp>
        <stp>T</stp>
        <tr r="D384" s="2"/>
      </tp>
      <tp>
        <v>5581.75</v>
        <stp/>
        <stp>StudyData</stp>
        <stp>EP</stp>
        <stp>BAR</stp>
        <stp/>
        <stp>High</stp>
        <stp>ADC</stp>
        <stp>-182</stp>
        <stp>All</stp>
        <stp/>
        <stp/>
        <stp>TRUE</stp>
        <stp>T</stp>
        <tr r="D184" s="2"/>
      </tp>
      <tp>
        <v>4369.25</v>
        <stp/>
        <stp>StudyData</stp>
        <stp>EP</stp>
        <stp>BAR</stp>
        <stp/>
        <stp>High</stp>
        <stp>ADC</stp>
        <stp>-682</stp>
        <stp>All</stp>
        <stp/>
        <stp/>
        <stp>TRUE</stp>
        <stp>T</stp>
        <tr r="D684" s="2"/>
      </tp>
      <tp>
        <v>5086</v>
        <stp/>
        <stp>StudyData</stp>
        <stp>EP</stp>
        <stp>BAR</stp>
        <stp/>
        <stp>High</stp>
        <stp>ADC</stp>
        <stp>-782</stp>
        <stp>All</stp>
        <stp/>
        <stp/>
        <stp>TRUE</stp>
        <stp>T</stp>
        <tr r="D784" s="2"/>
      </tp>
      <tp>
        <v>4493.5</v>
        <stp/>
        <stp>StudyData</stp>
        <stp>EP</stp>
        <stp>BAR</stp>
        <stp/>
        <stp>High</stp>
        <stp>ADC</stp>
        <stp>-482</stp>
        <stp>All</stp>
        <stp/>
        <stp/>
        <stp>TRUE</stp>
        <stp>T</stp>
        <tr r="D484" s="2"/>
      </tp>
      <tp>
        <v>4255</v>
        <stp/>
        <stp>StudyData</stp>
        <stp>EP</stp>
        <stp>BAR</stp>
        <stp/>
        <stp>High</stp>
        <stp>ADC</stp>
        <stp>-582</stp>
        <stp>All</stp>
        <stp/>
        <stp/>
        <stp>TRUE</stp>
        <stp>T</stp>
        <tr r="D584" s="2"/>
      </tp>
      <tp>
        <v>4976.5</v>
        <stp/>
        <stp>StudyData</stp>
        <stp>EP</stp>
        <stp>BAR</stp>
        <stp/>
        <stp>High</stp>
        <stp>ADC</stp>
        <stp>-881</stp>
        <stp>All</stp>
        <stp/>
        <stp/>
        <stp>TRUE</stp>
        <stp>T</stp>
        <tr r="D883" s="2"/>
      </tp>
      <tp>
        <v>4532.75</v>
        <stp/>
        <stp>StudyData</stp>
        <stp>EP</stp>
        <stp>BAR</stp>
        <stp/>
        <stp>High</stp>
        <stp>ADC</stp>
        <stp>-981</stp>
        <stp>All</stp>
        <stp/>
        <stp/>
        <stp>TRUE</stp>
        <stp>T</stp>
        <tr r="D983" s="2"/>
      </tp>
      <tp>
        <v>5060.5</v>
        <stp/>
        <stp>StudyData</stp>
        <stp>EP</stp>
        <stp>BAR</stp>
        <stp/>
        <stp>High</stp>
        <stp>ADC</stp>
        <stp>-281</stp>
        <stp>All</stp>
        <stp/>
        <stp/>
        <stp>TRUE</stp>
        <stp>T</stp>
        <tr r="D283" s="2"/>
      </tp>
      <tp>
        <v>4838</v>
        <stp/>
        <stp>StudyData</stp>
        <stp>EP</stp>
        <stp>BAR</stp>
        <stp/>
        <stp>High</stp>
        <stp>ADC</stp>
        <stp>-381</stp>
        <stp>All</stp>
        <stp/>
        <stp/>
        <stp>TRUE</stp>
        <stp>T</stp>
        <tr r="D383" s="2"/>
      </tp>
      <tp>
        <v>5572</v>
        <stp/>
        <stp>StudyData</stp>
        <stp>EP</stp>
        <stp>BAR</stp>
        <stp/>
        <stp>High</stp>
        <stp>ADC</stp>
        <stp>-181</stp>
        <stp>All</stp>
        <stp/>
        <stp/>
        <stp>TRUE</stp>
        <stp>T</stp>
        <tr r="D183" s="2"/>
      </tp>
      <tp>
        <v>4298.25</v>
        <stp/>
        <stp>StudyData</stp>
        <stp>EP</stp>
        <stp>BAR</stp>
        <stp/>
        <stp>High</stp>
        <stp>ADC</stp>
        <stp>-681</stp>
        <stp>All</stp>
        <stp/>
        <stp/>
        <stp>TRUE</stp>
        <stp>T</stp>
        <tr r="D683" s="2"/>
      </tp>
      <tp>
        <v>5077.25</v>
        <stp/>
        <stp>StudyData</stp>
        <stp>EP</stp>
        <stp>BAR</stp>
        <stp/>
        <stp>High</stp>
        <stp>ADC</stp>
        <stp>-781</stp>
        <stp>All</stp>
        <stp/>
        <stp/>
        <stp>TRUE</stp>
        <stp>T</stp>
        <tr r="D783" s="2"/>
      </tp>
      <tp>
        <v>4548.25</v>
        <stp/>
        <stp>StudyData</stp>
        <stp>EP</stp>
        <stp>BAR</stp>
        <stp/>
        <stp>High</stp>
        <stp>ADC</stp>
        <stp>-481</stp>
        <stp>All</stp>
        <stp/>
        <stp/>
        <stp>TRUE</stp>
        <stp>T</stp>
        <tr r="D483" s="2"/>
      </tp>
      <tp>
        <v>4278</v>
        <stp/>
        <stp>StudyData</stp>
        <stp>EP</stp>
        <stp>BAR</stp>
        <stp/>
        <stp>High</stp>
        <stp>ADC</stp>
        <stp>-581</stp>
        <stp>All</stp>
        <stp/>
        <stp/>
        <stp>TRUE</stp>
        <stp>T</stp>
        <tr r="D583" s="2"/>
      </tp>
      <tp>
        <v>5001</v>
        <stp/>
        <stp>StudyData</stp>
        <stp>EP</stp>
        <stp>BAR</stp>
        <stp/>
        <stp>High</stp>
        <stp>ADC</stp>
        <stp>-880</stp>
        <stp>All</stp>
        <stp/>
        <stp/>
        <stp>TRUE</stp>
        <stp>T</stp>
        <tr r="D882" s="2"/>
      </tp>
      <tp>
        <v>4555.75</v>
        <stp/>
        <stp>StudyData</stp>
        <stp>EP</stp>
        <stp>BAR</stp>
        <stp/>
        <stp>High</stp>
        <stp>ADC</stp>
        <stp>-980</stp>
        <stp>All</stp>
        <stp/>
        <stp/>
        <stp>TRUE</stp>
        <stp>T</stp>
        <tr r="D982" s="2"/>
      </tp>
      <tp>
        <v>5076.75</v>
        <stp/>
        <stp>StudyData</stp>
        <stp>EP</stp>
        <stp>BAR</stp>
        <stp/>
        <stp>High</stp>
        <stp>ADC</stp>
        <stp>-280</stp>
        <stp>All</stp>
        <stp/>
        <stp/>
        <stp>TRUE</stp>
        <stp>T</stp>
        <tr r="D282" s="2"/>
      </tp>
      <tp>
        <v>4847.25</v>
        <stp/>
        <stp>StudyData</stp>
        <stp>EP</stp>
        <stp>BAR</stp>
        <stp/>
        <stp>High</stp>
        <stp>ADC</stp>
        <stp>-380</stp>
        <stp>All</stp>
        <stp/>
        <stp/>
        <stp>TRUE</stp>
        <stp>T</stp>
        <tr r="D382" s="2"/>
      </tp>
      <tp>
        <v>5582.5</v>
        <stp/>
        <stp>StudyData</stp>
        <stp>EP</stp>
        <stp>BAR</stp>
        <stp/>
        <stp>High</stp>
        <stp>ADC</stp>
        <stp>-180</stp>
        <stp>All</stp>
        <stp/>
        <stp/>
        <stp>TRUE</stp>
        <stp>T</stp>
        <tr r="D182" s="2"/>
      </tp>
      <tp>
        <v>4333.75</v>
        <stp/>
        <stp>StudyData</stp>
        <stp>EP</stp>
        <stp>BAR</stp>
        <stp/>
        <stp>High</stp>
        <stp>ADC</stp>
        <stp>-680</stp>
        <stp>All</stp>
        <stp/>
        <stp/>
        <stp>TRUE</stp>
        <stp>T</stp>
        <tr r="D682" s="2"/>
      </tp>
      <tp>
        <v>4970</v>
        <stp/>
        <stp>StudyData</stp>
        <stp>EP</stp>
        <stp>BAR</stp>
        <stp/>
        <stp>High</stp>
        <stp>ADC</stp>
        <stp>-780</stp>
        <stp>All</stp>
        <stp/>
        <stp/>
        <stp>TRUE</stp>
        <stp>T</stp>
        <tr r="D782" s="2"/>
      </tp>
      <tp>
        <v>4563.5</v>
        <stp/>
        <stp>StudyData</stp>
        <stp>EP</stp>
        <stp>BAR</stp>
        <stp/>
        <stp>High</stp>
        <stp>ADC</stp>
        <stp>-480</stp>
        <stp>All</stp>
        <stp/>
        <stp/>
        <stp>TRUE</stp>
        <stp>T</stp>
        <tr r="D482" s="2"/>
      </tp>
      <tp>
        <v>4294.25</v>
        <stp/>
        <stp>StudyData</stp>
        <stp>EP</stp>
        <stp>BAR</stp>
        <stp/>
        <stp>High</stp>
        <stp>ADC</stp>
        <stp>-580</stp>
        <stp>All</stp>
        <stp/>
        <stp/>
        <stp>TRUE</stp>
        <stp>T</stp>
        <tr r="D582" s="2"/>
      </tp>
      <tp>
        <v>4310.7166666666999</v>
        <stp/>
        <stp>StudyData</stp>
        <stp>EP</stp>
        <stp>MA</stp>
        <stp>InputChoice=Close,MAType=Sim,Period=30</stp>
        <stp>MA</stp>
        <stp>ADC</stp>
        <stp>-1000</stp>
        <stp>All</stp>
        <stp/>
        <stp/>
        <stp>TRUE</stp>
        <stp>T</stp>
        <tr r="G1002" s="2"/>
      </tp>
      <tp>
        <v>4876.25</v>
        <stp/>
        <stp>StudyData</stp>
        <stp>EP</stp>
        <stp>BAR</stp>
        <stp/>
        <stp>Open</stp>
        <stp>ADC</stp>
        <stp>-898</stp>
        <stp>All</stp>
        <stp/>
        <stp/>
        <stp>TRUE</stp>
        <stp>T</stp>
        <tr r="C900" s="2"/>
      </tp>
      <tp>
        <v>4394.75</v>
        <stp/>
        <stp>StudyData</stp>
        <stp>EP</stp>
        <stp>BAR</stp>
        <stp/>
        <stp>Open</stp>
        <stp>ADC</stp>
        <stp>-998</stp>
        <stp>All</stp>
        <stp/>
        <stp/>
        <stp>TRUE</stp>
        <stp>T</stp>
        <tr r="C1000" s="2"/>
      </tp>
      <tp>
        <v>5464.75</v>
        <stp/>
        <stp>StudyData</stp>
        <stp>EP</stp>
        <stp>BAR</stp>
        <stp/>
        <stp>Open</stp>
        <stp>ADC</stp>
        <stp>-198</stp>
        <stp>All</stp>
        <stp/>
        <stp/>
        <stp>TRUE</stp>
        <stp>T</stp>
        <tr r="C200" s="2"/>
      </tp>
      <tp>
        <v>5078.25</v>
        <stp/>
        <stp>StudyData</stp>
        <stp>EP</stp>
        <stp>BAR</stp>
        <stp/>
        <stp>Open</stp>
        <stp>ADC</stp>
        <stp>-298</stp>
        <stp>All</stp>
        <stp/>
        <stp/>
        <stp>TRUE</stp>
        <stp>T</stp>
        <tr r="C300" s="2"/>
      </tp>
      <tp>
        <v>4970.5</v>
        <stp/>
        <stp>StudyData</stp>
        <stp>EP</stp>
        <stp>BAR</stp>
        <stp/>
        <stp>Open</stp>
        <stp>ADC</stp>
        <stp>-398</stp>
        <stp>All</stp>
        <stp/>
        <stp/>
        <stp>TRUE</stp>
        <stp>T</stp>
        <tr r="C400" s="2"/>
      </tp>
      <tp>
        <v>4430.5</v>
        <stp/>
        <stp>StudyData</stp>
        <stp>EP</stp>
        <stp>BAR</stp>
        <stp/>
        <stp>Open</stp>
        <stp>ADC</stp>
        <stp>-498</stp>
        <stp>All</stp>
        <stp/>
        <stp/>
        <stp>TRUE</stp>
        <stp>T</stp>
        <tr r="C500" s="2"/>
      </tp>
      <tp>
        <v>4079.5</v>
        <stp/>
        <stp>StudyData</stp>
        <stp>EP</stp>
        <stp>BAR</stp>
        <stp/>
        <stp>Open</stp>
        <stp>ADC</stp>
        <stp>-598</stp>
        <stp>All</stp>
        <stp/>
        <stp/>
        <stp>TRUE</stp>
        <stp>T</stp>
        <tr r="C600" s="2"/>
      </tp>
      <tp>
        <v>4408.75</v>
        <stp/>
        <stp>StudyData</stp>
        <stp>EP</stp>
        <stp>BAR</stp>
        <stp/>
        <stp>Open</stp>
        <stp>ADC</stp>
        <stp>-698</stp>
        <stp>All</stp>
        <stp/>
        <stp/>
        <stp>TRUE</stp>
        <stp>T</stp>
        <tr r="C700" s="2"/>
      </tp>
      <tp>
        <v>5200</v>
        <stp/>
        <stp>StudyData</stp>
        <stp>EP</stp>
        <stp>BAR</stp>
        <stp/>
        <stp>Open</stp>
        <stp>ADC</stp>
        <stp>-798</stp>
        <stp>All</stp>
        <stp/>
        <stp/>
        <stp>TRUE</stp>
        <stp>T</stp>
        <tr r="C800" s="2"/>
      </tp>
      <tp>
        <v>4850.25</v>
        <stp/>
        <stp>StudyData</stp>
        <stp>EP</stp>
        <stp>BAR</stp>
        <stp/>
        <stp>Open</stp>
        <stp>ADC</stp>
        <stp>-899</stp>
        <stp>All</stp>
        <stp/>
        <stp/>
        <stp>TRUE</stp>
        <stp>T</stp>
        <tr r="C901" s="2"/>
      </tp>
      <tp>
        <v>4385.25</v>
        <stp/>
        <stp>StudyData</stp>
        <stp>EP</stp>
        <stp>BAR</stp>
        <stp/>
        <stp>Open</stp>
        <stp>ADC</stp>
        <stp>-999</stp>
        <stp>All</stp>
        <stp/>
        <stp/>
        <stp>TRUE</stp>
        <stp>T</stp>
        <tr r="C1001" s="2"/>
      </tp>
      <tp>
        <v>5438</v>
        <stp/>
        <stp>StudyData</stp>
        <stp>EP</stp>
        <stp>BAR</stp>
        <stp/>
        <stp>Open</stp>
        <stp>ADC</stp>
        <stp>-199</stp>
        <stp>All</stp>
        <stp/>
        <stp/>
        <stp>TRUE</stp>
        <stp>T</stp>
        <tr r="C201" s="2"/>
      </tp>
      <tp>
        <v>5050.25</v>
        <stp/>
        <stp>StudyData</stp>
        <stp>EP</stp>
        <stp>BAR</stp>
        <stp/>
        <stp>Open</stp>
        <stp>ADC</stp>
        <stp>-299</stp>
        <stp>All</stp>
        <stp/>
        <stp/>
        <stp>TRUE</stp>
        <stp>T</stp>
        <tr r="C301" s="2"/>
      </tp>
      <tp>
        <v>4927.75</v>
        <stp/>
        <stp>StudyData</stp>
        <stp>EP</stp>
        <stp>BAR</stp>
        <stp/>
        <stp>Open</stp>
        <stp>ADC</stp>
        <stp>-399</stp>
        <stp>All</stp>
        <stp/>
        <stp/>
        <stp>TRUE</stp>
        <stp>T</stp>
        <tr r="C401" s="2"/>
      </tp>
      <tp>
        <v>4494.25</v>
        <stp/>
        <stp>StudyData</stp>
        <stp>EP</stp>
        <stp>BAR</stp>
        <stp/>
        <stp>Open</stp>
        <stp>ADC</stp>
        <stp>-499</stp>
        <stp>All</stp>
        <stp/>
        <stp/>
        <stp>TRUE</stp>
        <stp>T</stp>
        <tr r="C501" s="2"/>
      </tp>
      <tp>
        <v>4097.25</v>
        <stp/>
        <stp>StudyData</stp>
        <stp>EP</stp>
        <stp>BAR</stp>
        <stp/>
        <stp>Open</stp>
        <stp>ADC</stp>
        <stp>-599</stp>
        <stp>All</stp>
        <stp/>
        <stp/>
        <stp>TRUE</stp>
        <stp>T</stp>
        <tr r="C601" s="2"/>
      </tp>
      <tp>
        <v>4583.5</v>
        <stp/>
        <stp>StudyData</stp>
        <stp>EP</stp>
        <stp>BAR</stp>
        <stp/>
        <stp>Open</stp>
        <stp>ADC</stp>
        <stp>-699</stp>
        <stp>All</stp>
        <stp/>
        <stp/>
        <stp>TRUE</stp>
        <stp>T</stp>
        <tr r="C701" s="2"/>
      </tp>
      <tp>
        <v>5172</v>
        <stp/>
        <stp>StudyData</stp>
        <stp>EP</stp>
        <stp>BAR</stp>
        <stp/>
        <stp>Open</stp>
        <stp>ADC</stp>
        <stp>-799</stp>
        <stp>All</stp>
        <stp/>
        <stp/>
        <stp>TRUE</stp>
        <stp>T</stp>
        <tr r="C801" s="2"/>
      </tp>
      <tp>
        <v>4922.75</v>
        <stp/>
        <stp>StudyData</stp>
        <stp>EP</stp>
        <stp>BAR</stp>
        <stp/>
        <stp>Open</stp>
        <stp>ADC</stp>
        <stp>-890</stp>
        <stp>All</stp>
        <stp/>
        <stp/>
        <stp>TRUE</stp>
        <stp>T</stp>
        <tr r="C892" s="2"/>
      </tp>
      <tp>
        <v>4340</v>
        <stp/>
        <stp>StudyData</stp>
        <stp>EP</stp>
        <stp>BAR</stp>
        <stp/>
        <stp>Open</stp>
        <stp>ADC</stp>
        <stp>-990</stp>
        <stp>All</stp>
        <stp/>
        <stp/>
        <stp>TRUE</stp>
        <stp>T</stp>
        <tr r="C992" s="2"/>
      </tp>
      <tp>
        <v>5518</v>
        <stp/>
        <stp>StudyData</stp>
        <stp>EP</stp>
        <stp>BAR</stp>
        <stp/>
        <stp>Open</stp>
        <stp>ADC</stp>
        <stp>-190</stp>
        <stp>All</stp>
        <stp/>
        <stp/>
        <stp>TRUE</stp>
        <stp>T</stp>
        <tr r="C192" s="2"/>
      </tp>
      <tp>
        <v>5050.5</v>
        <stp/>
        <stp>StudyData</stp>
        <stp>EP</stp>
        <stp>BAR</stp>
        <stp/>
        <stp>Open</stp>
        <stp>ADC</stp>
        <stp>-290</stp>
        <stp>All</stp>
        <stp/>
        <stp/>
        <stp>TRUE</stp>
        <stp>T</stp>
        <tr r="C292" s="2"/>
      </tp>
      <tp>
        <v>4855</v>
        <stp/>
        <stp>StudyData</stp>
        <stp>EP</stp>
        <stp>BAR</stp>
        <stp/>
        <stp>Open</stp>
        <stp>ADC</stp>
        <stp>-390</stp>
        <stp>All</stp>
        <stp/>
        <stp/>
        <stp>TRUE</stp>
        <stp>T</stp>
        <tr r="C392" s="2"/>
      </tp>
      <tp>
        <v>4369.5</v>
        <stp/>
        <stp>StudyData</stp>
        <stp>EP</stp>
        <stp>BAR</stp>
        <stp/>
        <stp>Open</stp>
        <stp>ADC</stp>
        <stp>-490</stp>
        <stp>All</stp>
        <stp/>
        <stp/>
        <stp>TRUE</stp>
        <stp>T</stp>
        <tr r="C492" s="2"/>
      </tp>
      <tp>
        <v>4243.5</v>
        <stp/>
        <stp>StudyData</stp>
        <stp>EP</stp>
        <stp>BAR</stp>
        <stp/>
        <stp>Open</stp>
        <stp>ADC</stp>
        <stp>-590</stp>
        <stp>All</stp>
        <stp/>
        <stp/>
        <stp>TRUE</stp>
        <stp>T</stp>
        <tr r="C592" s="2"/>
      </tp>
      <tp>
        <v>4630.75</v>
        <stp/>
        <stp>StudyData</stp>
        <stp>EP</stp>
        <stp>BAR</stp>
        <stp/>
        <stp>Open</stp>
        <stp>ADC</stp>
        <stp>-690</stp>
        <stp>All</stp>
        <stp/>
        <stp/>
        <stp>TRUE</stp>
        <stp>T</stp>
        <tr r="C692" s="2"/>
      </tp>
      <tp>
        <v>5175</v>
        <stp/>
        <stp>StudyData</stp>
        <stp>EP</stp>
        <stp>BAR</stp>
        <stp/>
        <stp>Open</stp>
        <stp>ADC</stp>
        <stp>-790</stp>
        <stp>All</stp>
        <stp/>
        <stp/>
        <stp>TRUE</stp>
        <stp>T</stp>
        <tr r="C792" s="2"/>
      </tp>
      <tp>
        <v>4922.25</v>
        <stp/>
        <stp>StudyData</stp>
        <stp>EP</stp>
        <stp>BAR</stp>
        <stp/>
        <stp>Open</stp>
        <stp>ADC</stp>
        <stp>-891</stp>
        <stp>All</stp>
        <stp/>
        <stp/>
        <stp>TRUE</stp>
        <stp>T</stp>
        <tr r="C893" s="2"/>
      </tp>
      <tp>
        <v>4363</v>
        <stp/>
        <stp>StudyData</stp>
        <stp>EP</stp>
        <stp>BAR</stp>
        <stp/>
        <stp>Open</stp>
        <stp>ADC</stp>
        <stp>-991</stp>
        <stp>All</stp>
        <stp/>
        <stp/>
        <stp>TRUE</stp>
        <stp>T</stp>
        <tr r="C993" s="2"/>
      </tp>
      <tp>
        <v>5482</v>
        <stp/>
        <stp>StudyData</stp>
        <stp>EP</stp>
        <stp>BAR</stp>
        <stp/>
        <stp>Open</stp>
        <stp>ADC</stp>
        <stp>-191</stp>
        <stp>All</stp>
        <stp/>
        <stp/>
        <stp>TRUE</stp>
        <stp>T</stp>
        <tr r="C193" s="2"/>
      </tp>
      <tp>
        <v>5077.75</v>
        <stp/>
        <stp>StudyData</stp>
        <stp>EP</stp>
        <stp>BAR</stp>
        <stp/>
        <stp>Open</stp>
        <stp>ADC</stp>
        <stp>-291</stp>
        <stp>All</stp>
        <stp/>
        <stp/>
        <stp>TRUE</stp>
        <stp>T</stp>
        <tr r="C293" s="2"/>
      </tp>
      <tp>
        <v>4878.25</v>
        <stp/>
        <stp>StudyData</stp>
        <stp>EP</stp>
        <stp>BAR</stp>
        <stp/>
        <stp>Open</stp>
        <stp>ADC</stp>
        <stp>-391</stp>
        <stp>All</stp>
        <stp/>
        <stp/>
        <stp>TRUE</stp>
        <stp>T</stp>
        <tr r="C393" s="2"/>
      </tp>
      <tp>
        <v>4400.75</v>
        <stp/>
        <stp>StudyData</stp>
        <stp>EP</stp>
        <stp>BAR</stp>
        <stp/>
        <stp>Open</stp>
        <stp>ADC</stp>
        <stp>-491</stp>
        <stp>All</stp>
        <stp/>
        <stp/>
        <stp>TRUE</stp>
        <stp>T</stp>
        <tr r="C493" s="2"/>
      </tp>
      <tp>
        <v>4150.25</v>
        <stp/>
        <stp>StudyData</stp>
        <stp>EP</stp>
        <stp>BAR</stp>
        <stp/>
        <stp>Open</stp>
        <stp>ADC</stp>
        <stp>-591</stp>
        <stp>All</stp>
        <stp/>
        <stp/>
        <stp>TRUE</stp>
        <stp>T</stp>
        <tr r="C593" s="2"/>
      </tp>
      <tp>
        <v>4656.75</v>
        <stp/>
        <stp>StudyData</stp>
        <stp>EP</stp>
        <stp>BAR</stp>
        <stp/>
        <stp>Open</stp>
        <stp>ADC</stp>
        <stp>-691</stp>
        <stp>All</stp>
        <stp/>
        <stp/>
        <stp>TRUE</stp>
        <stp>T</stp>
        <tr r="C693" s="2"/>
      </tp>
      <tp>
        <v>5266.5</v>
        <stp/>
        <stp>StudyData</stp>
        <stp>EP</stp>
        <stp>BAR</stp>
        <stp/>
        <stp>Open</stp>
        <stp>ADC</stp>
        <stp>-791</stp>
        <stp>All</stp>
        <stp/>
        <stp/>
        <stp>TRUE</stp>
        <stp>T</stp>
        <tr r="C793" s="2"/>
      </tp>
      <tp>
        <v>4906.5</v>
        <stp/>
        <stp>StudyData</stp>
        <stp>EP</stp>
        <stp>BAR</stp>
        <stp/>
        <stp>Open</stp>
        <stp>ADC</stp>
        <stp>-892</stp>
        <stp>All</stp>
        <stp/>
        <stp/>
        <stp>TRUE</stp>
        <stp>T</stp>
        <tr r="C894" s="2"/>
      </tp>
      <tp>
        <v>4390.5</v>
        <stp/>
        <stp>StudyData</stp>
        <stp>EP</stp>
        <stp>BAR</stp>
        <stp/>
        <stp>Open</stp>
        <stp>ADC</stp>
        <stp>-992</stp>
        <stp>All</stp>
        <stp/>
        <stp/>
        <stp>TRUE</stp>
        <stp>T</stp>
        <tr r="C994" s="2"/>
      </tp>
      <tp>
        <v>5535.25</v>
        <stp/>
        <stp>StudyData</stp>
        <stp>EP</stp>
        <stp>BAR</stp>
        <stp/>
        <stp>Open</stp>
        <stp>ADC</stp>
        <stp>-192</stp>
        <stp>All</stp>
        <stp/>
        <stp/>
        <stp>TRUE</stp>
        <stp>T</stp>
        <tr r="C194" s="2"/>
      </tp>
      <tp>
        <v>5094.5</v>
        <stp/>
        <stp>StudyData</stp>
        <stp>EP</stp>
        <stp>BAR</stp>
        <stp/>
        <stp>Open</stp>
        <stp>ADC</stp>
        <stp>-292</stp>
        <stp>All</stp>
        <stp/>
        <stp/>
        <stp>TRUE</stp>
        <stp>T</stp>
        <tr r="C294" s="2"/>
      </tp>
      <tp>
        <v>4901.25</v>
        <stp/>
        <stp>StudyData</stp>
        <stp>EP</stp>
        <stp>BAR</stp>
        <stp/>
        <stp>Open</stp>
        <stp>ADC</stp>
        <stp>-392</stp>
        <stp>All</stp>
        <stp/>
        <stp/>
        <stp>TRUE</stp>
        <stp>T</stp>
        <tr r="C394" s="2"/>
      </tp>
      <tp>
        <v>4330.5</v>
        <stp/>
        <stp>StudyData</stp>
        <stp>EP</stp>
        <stp>BAR</stp>
        <stp/>
        <stp>Open</stp>
        <stp>ADC</stp>
        <stp>-492</stp>
        <stp>All</stp>
        <stp/>
        <stp/>
        <stp>TRUE</stp>
        <stp>T</stp>
        <tr r="C494" s="2"/>
      </tp>
      <tp>
        <v>4180.5</v>
        <stp/>
        <stp>StudyData</stp>
        <stp>EP</stp>
        <stp>BAR</stp>
        <stp/>
        <stp>Open</stp>
        <stp>ADC</stp>
        <stp>-592</stp>
        <stp>All</stp>
        <stp/>
        <stp/>
        <stp>TRUE</stp>
        <stp>T</stp>
        <tr r="C594" s="2"/>
      </tp>
      <tp>
        <v>4539.75</v>
        <stp/>
        <stp>StudyData</stp>
        <stp>EP</stp>
        <stp>BAR</stp>
        <stp/>
        <stp>Open</stp>
        <stp>ADC</stp>
        <stp>-692</stp>
        <stp>All</stp>
        <stp/>
        <stp/>
        <stp>TRUE</stp>
        <stp>T</stp>
        <tr r="C694" s="2"/>
      </tp>
      <tp>
        <v>5268.25</v>
        <stp/>
        <stp>StudyData</stp>
        <stp>EP</stp>
        <stp>BAR</stp>
        <stp/>
        <stp>Open</stp>
        <stp>ADC</stp>
        <stp>-792</stp>
        <stp>All</stp>
        <stp/>
        <stp/>
        <stp>TRUE</stp>
        <stp>T</stp>
        <tr r="C794" s="2"/>
      </tp>
      <tp>
        <v>4895.75</v>
        <stp/>
        <stp>StudyData</stp>
        <stp>EP</stp>
        <stp>BAR</stp>
        <stp/>
        <stp>Open</stp>
        <stp>ADC</stp>
        <stp>-893</stp>
        <stp>All</stp>
        <stp/>
        <stp/>
        <stp>TRUE</stp>
        <stp>T</stp>
        <tr r="C895" s="2"/>
      </tp>
      <tp>
        <v>4350.75</v>
        <stp/>
        <stp>StudyData</stp>
        <stp>EP</stp>
        <stp>BAR</stp>
        <stp/>
        <stp>Open</stp>
        <stp>ADC</stp>
        <stp>-993</stp>
        <stp>All</stp>
        <stp/>
        <stp/>
        <stp>TRUE</stp>
        <stp>T</stp>
        <tr r="C995" s="2"/>
      </tp>
      <tp>
        <v>5539.75</v>
        <stp/>
        <stp>StudyData</stp>
        <stp>EP</stp>
        <stp>BAR</stp>
        <stp/>
        <stp>Open</stp>
        <stp>ADC</stp>
        <stp>-193</stp>
        <stp>All</stp>
        <stp/>
        <stp/>
        <stp>TRUE</stp>
        <stp>T</stp>
        <tr r="C195" s="2"/>
      </tp>
      <tp>
        <v>5094.25</v>
        <stp/>
        <stp>StudyData</stp>
        <stp>EP</stp>
        <stp>BAR</stp>
        <stp/>
        <stp>Open</stp>
        <stp>ADC</stp>
        <stp>-293</stp>
        <stp>All</stp>
        <stp/>
        <stp/>
        <stp>TRUE</stp>
        <stp>T</stp>
        <tr r="C295" s="2"/>
      </tp>
      <tp>
        <v>4862.25</v>
        <stp/>
        <stp>StudyData</stp>
        <stp>EP</stp>
        <stp>BAR</stp>
        <stp/>
        <stp>Open</stp>
        <stp>ADC</stp>
        <stp>-393</stp>
        <stp>All</stp>
        <stp/>
        <stp/>
        <stp>TRUE</stp>
        <stp>T</stp>
        <tr r="C395" s="2"/>
      </tp>
      <tp>
        <v>4359.5</v>
        <stp/>
        <stp>StudyData</stp>
        <stp>EP</stp>
        <stp>BAR</stp>
        <stp/>
        <stp>Open</stp>
        <stp>ADC</stp>
        <stp>-493</stp>
        <stp>All</stp>
        <stp/>
        <stp/>
        <stp>TRUE</stp>
        <stp>T</stp>
        <tr r="C495" s="2"/>
      </tp>
      <tp>
        <v>4232.25</v>
        <stp/>
        <stp>StudyData</stp>
        <stp>EP</stp>
        <stp>BAR</stp>
        <stp/>
        <stp>Open</stp>
        <stp>ADC</stp>
        <stp>-593</stp>
        <stp>All</stp>
        <stp/>
        <stp/>
        <stp>TRUE</stp>
        <stp>T</stp>
        <tr r="C595" s="2"/>
      </tp>
      <tp>
        <v>4464.5</v>
        <stp/>
        <stp>StudyData</stp>
        <stp>EP</stp>
        <stp>BAR</stp>
        <stp/>
        <stp>Open</stp>
        <stp>ADC</stp>
        <stp>-693</stp>
        <stp>All</stp>
        <stp/>
        <stp/>
        <stp>TRUE</stp>
        <stp>T</stp>
        <tr r="C695" s="2"/>
      </tp>
      <tp>
        <v>5254</v>
        <stp/>
        <stp>StudyData</stp>
        <stp>EP</stp>
        <stp>BAR</stp>
        <stp/>
        <stp>Open</stp>
        <stp>ADC</stp>
        <stp>-793</stp>
        <stp>All</stp>
        <stp/>
        <stp/>
        <stp>TRUE</stp>
        <stp>T</stp>
        <tr r="C795" s="2"/>
      </tp>
      <tp>
        <v>4893.75</v>
        <stp/>
        <stp>StudyData</stp>
        <stp>EP</stp>
        <stp>BAR</stp>
        <stp/>
        <stp>Open</stp>
        <stp>ADC</stp>
        <stp>-894</stp>
        <stp>All</stp>
        <stp/>
        <stp/>
        <stp>TRUE</stp>
        <stp>T</stp>
        <tr r="C896" s="2"/>
      </tp>
      <tp>
        <v>4368</v>
        <stp/>
        <stp>StudyData</stp>
        <stp>EP</stp>
        <stp>BAR</stp>
        <stp/>
        <stp>Open</stp>
        <stp>ADC</stp>
        <stp>-994</stp>
        <stp>All</stp>
        <stp/>
        <stp/>
        <stp>TRUE</stp>
        <stp>T</stp>
        <tr r="C996" s="2"/>
      </tp>
      <tp>
        <v>5528</v>
        <stp/>
        <stp>StudyData</stp>
        <stp>EP</stp>
        <stp>BAR</stp>
        <stp/>
        <stp>Open</stp>
        <stp>ADC</stp>
        <stp>-194</stp>
        <stp>All</stp>
        <stp/>
        <stp/>
        <stp>TRUE</stp>
        <stp>T</stp>
        <tr r="C196" s="2"/>
      </tp>
      <tp>
        <v>5087.5</v>
        <stp/>
        <stp>StudyData</stp>
        <stp>EP</stp>
        <stp>BAR</stp>
        <stp/>
        <stp>Open</stp>
        <stp>ADC</stp>
        <stp>-294</stp>
        <stp>All</stp>
        <stp/>
        <stp/>
        <stp>TRUE</stp>
        <stp>T</stp>
        <tr r="C296" s="2"/>
      </tp>
      <tp>
        <v>4885.25</v>
        <stp/>
        <stp>StudyData</stp>
        <stp>EP</stp>
        <stp>BAR</stp>
        <stp/>
        <stp>Open</stp>
        <stp>ADC</stp>
        <stp>-394</stp>
        <stp>All</stp>
        <stp/>
        <stp/>
        <stp>TRUE</stp>
        <stp>T</stp>
        <tr r="C396" s="2"/>
      </tp>
      <tp>
        <v>4303</v>
        <stp/>
        <stp>StudyData</stp>
        <stp>EP</stp>
        <stp>BAR</stp>
        <stp/>
        <stp>Open</stp>
        <stp>ADC</stp>
        <stp>-494</stp>
        <stp>All</stp>
        <stp/>
        <stp/>
        <stp>TRUE</stp>
        <stp>T</stp>
        <tr r="C496" s="2"/>
      </tp>
      <tp>
        <v>4178.75</v>
        <stp/>
        <stp>StudyData</stp>
        <stp>EP</stp>
        <stp>BAR</stp>
        <stp/>
        <stp>Open</stp>
        <stp>ADC</stp>
        <stp>-594</stp>
        <stp>All</stp>
        <stp/>
        <stp/>
        <stp>TRUE</stp>
        <stp>T</stp>
        <tr r="C596" s="2"/>
      </tp>
      <tp>
        <v>4442.25</v>
        <stp/>
        <stp>StudyData</stp>
        <stp>EP</stp>
        <stp>BAR</stp>
        <stp/>
        <stp>Open</stp>
        <stp>ADC</stp>
        <stp>-694</stp>
        <stp>All</stp>
        <stp/>
        <stp/>
        <stp>TRUE</stp>
        <stp>T</stp>
        <tr r="C696" s="2"/>
      </tp>
      <tp>
        <v>5256.75</v>
        <stp/>
        <stp>StudyData</stp>
        <stp>EP</stp>
        <stp>BAR</stp>
        <stp/>
        <stp>Open</stp>
        <stp>ADC</stp>
        <stp>-794</stp>
        <stp>All</stp>
        <stp/>
        <stp/>
        <stp>TRUE</stp>
        <stp>T</stp>
        <tr r="C796" s="2"/>
      </tp>
      <tp>
        <v>4894.5</v>
        <stp/>
        <stp>StudyData</stp>
        <stp>EP</stp>
        <stp>BAR</stp>
        <stp/>
        <stp>Open</stp>
        <stp>ADC</stp>
        <stp>-895</stp>
        <stp>All</stp>
        <stp/>
        <stp/>
        <stp>TRUE</stp>
        <stp>T</stp>
        <tr r="C897" s="2"/>
      </tp>
      <tp>
        <v>4419.25</v>
        <stp/>
        <stp>StudyData</stp>
        <stp>EP</stp>
        <stp>BAR</stp>
        <stp/>
        <stp>Open</stp>
        <stp>ADC</stp>
        <stp>-995</stp>
        <stp>All</stp>
        <stp/>
        <stp/>
        <stp>TRUE</stp>
        <stp>T</stp>
        <tr r="C997" s="2"/>
      </tp>
      <tp>
        <v>5525.5</v>
        <stp/>
        <stp>StudyData</stp>
        <stp>EP</stp>
        <stp>BAR</stp>
        <stp/>
        <stp>Open</stp>
        <stp>ADC</stp>
        <stp>-195</stp>
        <stp>All</stp>
        <stp/>
        <stp/>
        <stp>TRUE</stp>
        <stp>T</stp>
        <tr r="C197" s="2"/>
      </tp>
      <tp>
        <v>5060</v>
        <stp/>
        <stp>StudyData</stp>
        <stp>EP</stp>
        <stp>BAR</stp>
        <stp/>
        <stp>Open</stp>
        <stp>ADC</stp>
        <stp>-295</stp>
        <stp>All</stp>
        <stp/>
        <stp/>
        <stp>TRUE</stp>
        <stp>T</stp>
        <tr r="C297" s="2"/>
      </tp>
      <tp>
        <v>4896</v>
        <stp/>
        <stp>StudyData</stp>
        <stp>EP</stp>
        <stp>BAR</stp>
        <stp/>
        <stp>Open</stp>
        <stp>ADC</stp>
        <stp>-395</stp>
        <stp>All</stp>
        <stp/>
        <stp/>
        <stp>TRUE</stp>
        <stp>T</stp>
        <tr r="C397" s="2"/>
      </tp>
      <tp>
        <v>4326.25</v>
        <stp/>
        <stp>StudyData</stp>
        <stp>EP</stp>
        <stp>BAR</stp>
        <stp/>
        <stp>Open</stp>
        <stp>ADC</stp>
        <stp>-495</stp>
        <stp>All</stp>
        <stp/>
        <stp/>
        <stp>TRUE</stp>
        <stp>T</stp>
        <tr r="C497" s="2"/>
      </tp>
      <tp>
        <v>4063.5</v>
        <stp/>
        <stp>StudyData</stp>
        <stp>EP</stp>
        <stp>BAR</stp>
        <stp/>
        <stp>Open</stp>
        <stp>ADC</stp>
        <stp>-595</stp>
        <stp>All</stp>
        <stp/>
        <stp/>
        <stp>TRUE</stp>
        <stp>T</stp>
        <tr r="C597" s="2"/>
      </tp>
      <tp>
        <v>4444</v>
        <stp/>
        <stp>StudyData</stp>
        <stp>EP</stp>
        <stp>BAR</stp>
        <stp/>
        <stp>Open</stp>
        <stp>ADC</stp>
        <stp>-695</stp>
        <stp>All</stp>
        <stp/>
        <stp/>
        <stp>TRUE</stp>
        <stp>T</stp>
        <tr r="C697" s="2"/>
      </tp>
      <tp>
        <v>5267.75</v>
        <stp/>
        <stp>StudyData</stp>
        <stp>EP</stp>
        <stp>BAR</stp>
        <stp/>
        <stp>Open</stp>
        <stp>ADC</stp>
        <stp>-795</stp>
        <stp>All</stp>
        <stp/>
        <stp/>
        <stp>TRUE</stp>
        <stp>T</stp>
        <tr r="C797" s="2"/>
      </tp>
      <tp>
        <v>4886.75</v>
        <stp/>
        <stp>StudyData</stp>
        <stp>EP</stp>
        <stp>BAR</stp>
        <stp/>
        <stp>Open</stp>
        <stp>ADC</stp>
        <stp>-896</stp>
        <stp>All</stp>
        <stp/>
        <stp/>
        <stp>TRUE</stp>
        <stp>T</stp>
        <tr r="C898" s="2"/>
      </tp>
      <tp>
        <v>4414.5</v>
        <stp/>
        <stp>StudyData</stp>
        <stp>EP</stp>
        <stp>BAR</stp>
        <stp/>
        <stp>Open</stp>
        <stp>ADC</stp>
        <stp>-996</stp>
        <stp>All</stp>
        <stp/>
        <stp/>
        <stp>TRUE</stp>
        <stp>T</stp>
        <tr r="C998" s="2"/>
      </tp>
      <tp>
        <v>5514.5</v>
        <stp/>
        <stp>StudyData</stp>
        <stp>EP</stp>
        <stp>BAR</stp>
        <stp/>
        <stp>Open</stp>
        <stp>ADC</stp>
        <stp>-196</stp>
        <stp>All</stp>
        <stp/>
        <stp/>
        <stp>TRUE</stp>
        <stp>T</stp>
        <tr r="C198" s="2"/>
      </tp>
      <tp>
        <v>5055.5</v>
        <stp/>
        <stp>StudyData</stp>
        <stp>EP</stp>
        <stp>BAR</stp>
        <stp/>
        <stp>Open</stp>
        <stp>ADC</stp>
        <stp>-296</stp>
        <stp>All</stp>
        <stp/>
        <stp/>
        <stp>TRUE</stp>
        <stp>T</stp>
        <tr r="C298" s="2"/>
      </tp>
      <tp>
        <v>4941.75</v>
        <stp/>
        <stp>StudyData</stp>
        <stp>EP</stp>
        <stp>BAR</stp>
        <stp/>
        <stp>Open</stp>
        <stp>ADC</stp>
        <stp>-396</stp>
        <stp>All</stp>
        <stp/>
        <stp/>
        <stp>TRUE</stp>
        <stp>T</stp>
        <tr r="C398" s="2"/>
      </tp>
      <tp>
        <v>4359.5</v>
        <stp/>
        <stp>StudyData</stp>
        <stp>EP</stp>
        <stp>BAR</stp>
        <stp/>
        <stp>Open</stp>
        <stp>ADC</stp>
        <stp>-496</stp>
        <stp>All</stp>
        <stp/>
        <stp/>
        <stp>TRUE</stp>
        <stp>T</stp>
        <tr r="C498" s="2"/>
      </tp>
      <tp>
        <v>4152.75</v>
        <stp/>
        <stp>StudyData</stp>
        <stp>EP</stp>
        <stp>BAR</stp>
        <stp/>
        <stp>Open</stp>
        <stp>ADC</stp>
        <stp>-596</stp>
        <stp>All</stp>
        <stp/>
        <stp/>
        <stp>TRUE</stp>
        <stp>T</stp>
        <tr r="C598" s="2"/>
      </tp>
      <tp>
        <v>4402.75</v>
        <stp/>
        <stp>StudyData</stp>
        <stp>EP</stp>
        <stp>BAR</stp>
        <stp/>
        <stp>Open</stp>
        <stp>ADC</stp>
        <stp>-696</stp>
        <stp>All</stp>
        <stp/>
        <stp/>
        <stp>TRUE</stp>
        <stp>T</stp>
        <tr r="C698" s="2"/>
      </tp>
      <tp>
        <v>5264</v>
        <stp/>
        <stp>StudyData</stp>
        <stp>EP</stp>
        <stp>BAR</stp>
        <stp/>
        <stp>Open</stp>
        <stp>ADC</stp>
        <stp>-796</stp>
        <stp>All</stp>
        <stp/>
        <stp/>
        <stp>TRUE</stp>
        <stp>T</stp>
        <tr r="C798" s="2"/>
      </tp>
      <tp>
        <v>4862.75</v>
        <stp/>
        <stp>StudyData</stp>
        <stp>EP</stp>
        <stp>BAR</stp>
        <stp/>
        <stp>Open</stp>
        <stp>ADC</stp>
        <stp>-897</stp>
        <stp>All</stp>
        <stp/>
        <stp/>
        <stp>TRUE</stp>
        <stp>T</stp>
        <tr r="C899" s="2"/>
      </tp>
      <tp>
        <v>4415</v>
        <stp/>
        <stp>StudyData</stp>
        <stp>EP</stp>
        <stp>BAR</stp>
        <stp/>
        <stp>Open</stp>
        <stp>ADC</stp>
        <stp>-997</stp>
        <stp>All</stp>
        <stp/>
        <stp/>
        <stp>TRUE</stp>
        <stp>T</stp>
        <tr r="C999" s="2"/>
      </tp>
      <tp>
        <v>5527.75</v>
        <stp/>
        <stp>StudyData</stp>
        <stp>EP</stp>
        <stp>BAR</stp>
        <stp/>
        <stp>Open</stp>
        <stp>ADC</stp>
        <stp>-197</stp>
        <stp>All</stp>
        <stp/>
        <stp/>
        <stp>TRUE</stp>
        <stp>T</stp>
        <tr r="C199" s="2"/>
      </tp>
      <tp>
        <v>5010.75</v>
        <stp/>
        <stp>StudyData</stp>
        <stp>EP</stp>
        <stp>BAR</stp>
        <stp/>
        <stp>Open</stp>
        <stp>ADC</stp>
        <stp>-297</stp>
        <stp>All</stp>
        <stp/>
        <stp/>
        <stp>TRUE</stp>
        <stp>T</stp>
        <tr r="C299" s="2"/>
      </tp>
      <tp>
        <v>4979.5</v>
        <stp/>
        <stp>StudyData</stp>
        <stp>EP</stp>
        <stp>BAR</stp>
        <stp/>
        <stp>Open</stp>
        <stp>ADC</stp>
        <stp>-397</stp>
        <stp>All</stp>
        <stp/>
        <stp/>
        <stp>TRUE</stp>
        <stp>T</stp>
        <tr r="C399" s="2"/>
      </tp>
      <tp>
        <v>4437.5</v>
        <stp/>
        <stp>StudyData</stp>
        <stp>EP</stp>
        <stp>BAR</stp>
        <stp/>
        <stp>Open</stp>
        <stp>ADC</stp>
        <stp>-497</stp>
        <stp>All</stp>
        <stp/>
        <stp/>
        <stp>TRUE</stp>
        <stp>T</stp>
        <tr r="C499" s="2"/>
      </tp>
      <tp>
        <v>4068.75</v>
        <stp/>
        <stp>StudyData</stp>
        <stp>EP</stp>
        <stp>BAR</stp>
        <stp/>
        <stp>Open</stp>
        <stp>ADC</stp>
        <stp>-597</stp>
        <stp>All</stp>
        <stp/>
        <stp/>
        <stp>TRUE</stp>
        <stp>T</stp>
        <tr r="C599" s="2"/>
      </tp>
      <tp>
        <v>4392.75</v>
        <stp/>
        <stp>StudyData</stp>
        <stp>EP</stp>
        <stp>BAR</stp>
        <stp/>
        <stp>Open</stp>
        <stp>ADC</stp>
        <stp>-697</stp>
        <stp>All</stp>
        <stp/>
        <stp/>
        <stp>TRUE</stp>
        <stp>T</stp>
        <tr r="C699" s="2"/>
      </tp>
      <tp>
        <v>5263.5</v>
        <stp/>
        <stp>StudyData</stp>
        <stp>EP</stp>
        <stp>BAR</stp>
        <stp/>
        <stp>Open</stp>
        <stp>ADC</stp>
        <stp>-797</stp>
        <stp>All</stp>
        <stp/>
        <stp/>
        <stp>TRUE</stp>
        <stp>T</stp>
        <tr r="C799" s="2"/>
      </tp>
      <tp>
        <v>4903.25</v>
        <stp/>
        <stp>StudyData</stp>
        <stp>EP</stp>
        <stp>BAR</stp>
        <stp/>
        <stp>Open</stp>
        <stp>ADC</stp>
        <stp>-888</stp>
        <stp>All</stp>
        <stp/>
        <stp/>
        <stp>TRUE</stp>
        <stp>T</stp>
        <tr r="C890" s="2"/>
      </tp>
      <tp>
        <v>4419.5</v>
        <stp/>
        <stp>StudyData</stp>
        <stp>EP</stp>
        <stp>BAR</stp>
        <stp/>
        <stp>Open</stp>
        <stp>ADC</stp>
        <stp>-988</stp>
        <stp>All</stp>
        <stp/>
        <stp/>
        <stp>TRUE</stp>
        <stp>T</stp>
        <tr r="C990" s="2"/>
      </tp>
      <tp>
        <v>5466.75</v>
        <stp/>
        <stp>StudyData</stp>
        <stp>EP</stp>
        <stp>BAR</stp>
        <stp/>
        <stp>Open</stp>
        <stp>ADC</stp>
        <stp>-188</stp>
        <stp>All</stp>
        <stp/>
        <stp/>
        <stp>TRUE</stp>
        <stp>T</stp>
        <tr r="C190" s="2"/>
      </tp>
      <tp>
        <v>4992.5</v>
        <stp/>
        <stp>StudyData</stp>
        <stp>EP</stp>
        <stp>BAR</stp>
        <stp/>
        <stp>Open</stp>
        <stp>ADC</stp>
        <stp>-288</stp>
        <stp>All</stp>
        <stp/>
        <stp/>
        <stp>TRUE</stp>
        <stp>T</stp>
        <tr r="C290" s="2"/>
      </tp>
      <tp>
        <v>4846.75</v>
        <stp/>
        <stp>StudyData</stp>
        <stp>EP</stp>
        <stp>BAR</stp>
        <stp/>
        <stp>Open</stp>
        <stp>ADC</stp>
        <stp>-388</stp>
        <stp>All</stp>
        <stp/>
        <stp/>
        <stp>TRUE</stp>
        <stp>T</stp>
        <tr r="C390" s="2"/>
      </tp>
      <tp>
        <v>4444.5</v>
        <stp/>
        <stp>StudyData</stp>
        <stp>EP</stp>
        <stp>BAR</stp>
        <stp/>
        <stp>Open</stp>
        <stp>ADC</stp>
        <stp>-488</stp>
        <stp>All</stp>
        <stp/>
        <stp/>
        <stp>TRUE</stp>
        <stp>T</stp>
        <tr r="C490" s="2"/>
      </tp>
      <tp>
        <v>4313.5</v>
        <stp/>
        <stp>StudyData</stp>
        <stp>EP</stp>
        <stp>BAR</stp>
        <stp/>
        <stp>Open</stp>
        <stp>ADC</stp>
        <stp>-588</stp>
        <stp>All</stp>
        <stp/>
        <stp/>
        <stp>TRUE</stp>
        <stp>T</stp>
        <tr r="C590" s="2"/>
      </tp>
      <tp>
        <v>4670</v>
        <stp/>
        <stp>StudyData</stp>
        <stp>EP</stp>
        <stp>BAR</stp>
        <stp/>
        <stp>Open</stp>
        <stp>ADC</stp>
        <stp>-688</stp>
        <stp>All</stp>
        <stp/>
        <stp/>
        <stp>TRUE</stp>
        <stp>T</stp>
        <tr r="C690" s="2"/>
      </tp>
      <tp>
        <v>5154.25</v>
        <stp/>
        <stp>StudyData</stp>
        <stp>EP</stp>
        <stp>BAR</stp>
        <stp/>
        <stp>Open</stp>
        <stp>ADC</stp>
        <stp>-788</stp>
        <stp>All</stp>
        <stp/>
        <stp/>
        <stp>TRUE</stp>
        <stp>T</stp>
        <tr r="C790" s="2"/>
      </tp>
      <tp>
        <v>4938.5</v>
        <stp/>
        <stp>StudyData</stp>
        <stp>EP</stp>
        <stp>BAR</stp>
        <stp/>
        <stp>Open</stp>
        <stp>ADC</stp>
        <stp>-889</stp>
        <stp>All</stp>
        <stp/>
        <stp/>
        <stp>TRUE</stp>
        <stp>T</stp>
        <tr r="C891" s="2"/>
      </tp>
      <tp>
        <v>4364.75</v>
        <stp/>
        <stp>StudyData</stp>
        <stp>EP</stp>
        <stp>BAR</stp>
        <stp/>
        <stp>Open</stp>
        <stp>ADC</stp>
        <stp>-989</stp>
        <stp>All</stp>
        <stp/>
        <stp/>
        <stp>TRUE</stp>
        <stp>T</stp>
        <tr r="C991" s="2"/>
      </tp>
      <tp>
        <v>5520</v>
        <stp/>
        <stp>StudyData</stp>
        <stp>EP</stp>
        <stp>BAR</stp>
        <stp/>
        <stp>Open</stp>
        <stp>ADC</stp>
        <stp>-189</stp>
        <stp>All</stp>
        <stp/>
        <stp/>
        <stp>TRUE</stp>
        <stp>T</stp>
        <tr r="C191" s="2"/>
      </tp>
      <tp>
        <v>5009.75</v>
        <stp/>
        <stp>StudyData</stp>
        <stp>EP</stp>
        <stp>BAR</stp>
        <stp/>
        <stp>Open</stp>
        <stp>ADC</stp>
        <stp>-289</stp>
        <stp>All</stp>
        <stp/>
        <stp/>
        <stp>TRUE</stp>
        <stp>T</stp>
        <tr r="C291" s="2"/>
      </tp>
      <tp>
        <v>4849.5</v>
        <stp/>
        <stp>StudyData</stp>
        <stp>EP</stp>
        <stp>BAR</stp>
        <stp/>
        <stp>Open</stp>
        <stp>ADC</stp>
        <stp>-389</stp>
        <stp>All</stp>
        <stp/>
        <stp/>
        <stp>TRUE</stp>
        <stp>T</stp>
        <tr r="C391" s="2"/>
      </tp>
      <tp>
        <v>4392.25</v>
        <stp/>
        <stp>StudyData</stp>
        <stp>EP</stp>
        <stp>BAR</stp>
        <stp/>
        <stp>Open</stp>
        <stp>ADC</stp>
        <stp>-489</stp>
        <stp>All</stp>
        <stp/>
        <stp/>
        <stp>TRUE</stp>
        <stp>T</stp>
        <tr r="C491" s="2"/>
      </tp>
      <tp>
        <v>4275.75</v>
        <stp/>
        <stp>StudyData</stp>
        <stp>EP</stp>
        <stp>BAR</stp>
        <stp/>
        <stp>Open</stp>
        <stp>ADC</stp>
        <stp>-589</stp>
        <stp>All</stp>
        <stp/>
        <stp/>
        <stp>TRUE</stp>
        <stp>T</stp>
        <tr r="C591" s="2"/>
      </tp>
      <tp>
        <v>4590</v>
        <stp/>
        <stp>StudyData</stp>
        <stp>EP</stp>
        <stp>BAR</stp>
        <stp/>
        <stp>Open</stp>
        <stp>ADC</stp>
        <stp>-689</stp>
        <stp>All</stp>
        <stp/>
        <stp/>
        <stp>TRUE</stp>
        <stp>T</stp>
        <tr r="C691" s="2"/>
      </tp>
      <tp>
        <v>5178</v>
        <stp/>
        <stp>StudyData</stp>
        <stp>EP</stp>
        <stp>BAR</stp>
        <stp/>
        <stp>Open</stp>
        <stp>ADC</stp>
        <stp>-789</stp>
        <stp>All</stp>
        <stp/>
        <stp/>
        <stp>TRUE</stp>
        <stp>T</stp>
        <tr r="C791" s="2"/>
      </tp>
      <tp>
        <v>4975.25</v>
        <stp/>
        <stp>StudyData</stp>
        <stp>EP</stp>
        <stp>BAR</stp>
        <stp/>
        <stp>Open</stp>
        <stp>ADC</stp>
        <stp>-880</stp>
        <stp>All</stp>
        <stp/>
        <stp/>
        <stp>TRUE</stp>
        <stp>T</stp>
        <tr r="C882" s="2"/>
      </tp>
      <tp>
        <v>4531.5</v>
        <stp/>
        <stp>StudyData</stp>
        <stp>EP</stp>
        <stp>BAR</stp>
        <stp/>
        <stp>Open</stp>
        <stp>ADC</stp>
        <stp>-980</stp>
        <stp>All</stp>
        <stp/>
        <stp/>
        <stp>TRUE</stp>
        <stp>T</stp>
        <tr r="C982" s="2"/>
      </tp>
      <tp>
        <v>5566</v>
        <stp/>
        <stp>StudyData</stp>
        <stp>EP</stp>
        <stp>BAR</stp>
        <stp/>
        <stp>Open</stp>
        <stp>ADC</stp>
        <stp>-180</stp>
        <stp>All</stp>
        <stp/>
        <stp/>
        <stp>TRUE</stp>
        <stp>T</stp>
        <tr r="C182" s="2"/>
      </tp>
      <tp>
        <v>5027.75</v>
        <stp/>
        <stp>StudyData</stp>
        <stp>EP</stp>
        <stp>BAR</stp>
        <stp/>
        <stp>Open</stp>
        <stp>ADC</stp>
        <stp>-280</stp>
        <stp>All</stp>
        <stp/>
        <stp/>
        <stp>TRUE</stp>
        <stp>T</stp>
        <tr r="C282" s="2"/>
      </tp>
      <tp>
        <v>4832.25</v>
        <stp/>
        <stp>StudyData</stp>
        <stp>EP</stp>
        <stp>BAR</stp>
        <stp/>
        <stp>Open</stp>
        <stp>ADC</stp>
        <stp>-380</stp>
        <stp>All</stp>
        <stp/>
        <stp/>
        <stp>TRUE</stp>
        <stp>T</stp>
        <tr r="C382" s="2"/>
      </tp>
      <tp>
        <v>4532.75</v>
        <stp/>
        <stp>StudyData</stp>
        <stp>EP</stp>
        <stp>BAR</stp>
        <stp/>
        <stp>Open</stp>
        <stp>ADC</stp>
        <stp>-480</stp>
        <stp>All</stp>
        <stp/>
        <stp/>
        <stp>TRUE</stp>
        <stp>T</stp>
        <tr r="C482" s="2"/>
      </tp>
      <tp>
        <v>4222.5</v>
        <stp/>
        <stp>StudyData</stp>
        <stp>EP</stp>
        <stp>BAR</stp>
        <stp/>
        <stp>Open</stp>
        <stp>ADC</stp>
        <stp>-580</stp>
        <stp>All</stp>
        <stp/>
        <stp/>
        <stp>TRUE</stp>
        <stp>T</stp>
        <tr r="C582" s="2"/>
      </tp>
      <tp>
        <v>4234.25</v>
        <stp/>
        <stp>StudyData</stp>
        <stp>EP</stp>
        <stp>BAR</stp>
        <stp/>
        <stp>Open</stp>
        <stp>ADC</stp>
        <stp>-680</stp>
        <stp>All</stp>
        <stp/>
        <stp/>
        <stp>TRUE</stp>
        <stp>T</stp>
        <tr r="C682" s="2"/>
      </tp>
      <tp>
        <v>4937.25</v>
        <stp/>
        <stp>StudyData</stp>
        <stp>EP</stp>
        <stp>BAR</stp>
        <stp/>
        <stp>Open</stp>
        <stp>ADC</stp>
        <stp>-780</stp>
        <stp>All</stp>
        <stp/>
        <stp/>
        <stp>TRUE</stp>
        <stp>T</stp>
        <tr r="C782" s="2"/>
      </tp>
      <tp>
        <v>4936.5</v>
        <stp/>
        <stp>StudyData</stp>
        <stp>EP</stp>
        <stp>BAR</stp>
        <stp/>
        <stp>Open</stp>
        <stp>ADC</stp>
        <stp>-881</stp>
        <stp>All</stp>
        <stp/>
        <stp/>
        <stp>TRUE</stp>
        <stp>T</stp>
        <tr r="C883" s="2"/>
      </tp>
      <tp>
        <v>4524.25</v>
        <stp/>
        <stp>StudyData</stp>
        <stp>EP</stp>
        <stp>BAR</stp>
        <stp/>
        <stp>Open</stp>
        <stp>ADC</stp>
        <stp>-981</stp>
        <stp>All</stp>
        <stp/>
        <stp/>
        <stp>TRUE</stp>
        <stp>T</stp>
        <tr r="C983" s="2"/>
      </tp>
      <tp>
        <v>5547.75</v>
        <stp/>
        <stp>StudyData</stp>
        <stp>EP</stp>
        <stp>BAR</stp>
        <stp/>
        <stp>Open</stp>
        <stp>ADC</stp>
        <stp>-181</stp>
        <stp>All</stp>
        <stp/>
        <stp/>
        <stp>TRUE</stp>
        <stp>T</stp>
        <tr r="C183" s="2"/>
      </tp>
      <tp>
        <v>5059.5</v>
        <stp/>
        <stp>StudyData</stp>
        <stp>EP</stp>
        <stp>BAR</stp>
        <stp/>
        <stp>Open</stp>
        <stp>ADC</stp>
        <stp>-281</stp>
        <stp>All</stp>
        <stp/>
        <stp/>
        <stp>TRUE</stp>
        <stp>T</stp>
        <tr r="C283" s="2"/>
      </tp>
      <tp>
        <v>4761.75</v>
        <stp/>
        <stp>StudyData</stp>
        <stp>EP</stp>
        <stp>BAR</stp>
        <stp/>
        <stp>Open</stp>
        <stp>ADC</stp>
        <stp>-381</stp>
        <stp>All</stp>
        <stp/>
        <stp/>
        <stp>TRUE</stp>
        <stp>T</stp>
        <tr r="C383" s="2"/>
      </tp>
      <tp>
        <v>4486.75</v>
        <stp/>
        <stp>StudyData</stp>
        <stp>EP</stp>
        <stp>BAR</stp>
        <stp/>
        <stp>Open</stp>
        <stp>ADC</stp>
        <stp>-481</stp>
        <stp>All</stp>
        <stp/>
        <stp/>
        <stp>TRUE</stp>
        <stp>T</stp>
        <tr r="C483" s="2"/>
      </tp>
      <tp>
        <v>4196.5</v>
        <stp/>
        <stp>StudyData</stp>
        <stp>EP</stp>
        <stp>BAR</stp>
        <stp/>
        <stp>Open</stp>
        <stp>ADC</stp>
        <stp>-581</stp>
        <stp>All</stp>
        <stp/>
        <stp/>
        <stp>TRUE</stp>
        <stp>T</stp>
        <tr r="C583" s="2"/>
      </tp>
      <tp>
        <v>4251.5</v>
        <stp/>
        <stp>StudyData</stp>
        <stp>EP</stp>
        <stp>BAR</stp>
        <stp/>
        <stp>Open</stp>
        <stp>ADC</stp>
        <stp>-681</stp>
        <stp>All</stp>
        <stp/>
        <stp/>
        <stp>TRUE</stp>
        <stp>T</stp>
        <tr r="C683" s="2"/>
      </tp>
      <tp>
        <v>5009</v>
        <stp/>
        <stp>StudyData</stp>
        <stp>EP</stp>
        <stp>BAR</stp>
        <stp/>
        <stp>Open</stp>
        <stp>ADC</stp>
        <stp>-781</stp>
        <stp>All</stp>
        <stp/>
        <stp/>
        <stp>TRUE</stp>
        <stp>T</stp>
        <tr r="C783" s="2"/>
      </tp>
      <tp>
        <v>4960.25</v>
        <stp/>
        <stp>StudyData</stp>
        <stp>EP</stp>
        <stp>BAR</stp>
        <stp/>
        <stp>Open</stp>
        <stp>ADC</stp>
        <stp>-882</stp>
        <stp>All</stp>
        <stp/>
        <stp/>
        <stp>TRUE</stp>
        <stp>T</stp>
        <tr r="C884" s="2"/>
      </tp>
      <tp>
        <v>4527</v>
        <stp/>
        <stp>StudyData</stp>
        <stp>EP</stp>
        <stp>BAR</stp>
        <stp/>
        <stp>Open</stp>
        <stp>ADC</stp>
        <stp>-982</stp>
        <stp>All</stp>
        <stp/>
        <stp/>
        <stp>TRUE</stp>
        <stp>T</stp>
        <tr r="C984" s="2"/>
      </tp>
      <tp>
        <v>5558.25</v>
        <stp/>
        <stp>StudyData</stp>
        <stp>EP</stp>
        <stp>BAR</stp>
        <stp/>
        <stp>Open</stp>
        <stp>ADC</stp>
        <stp>-182</stp>
        <stp>All</stp>
        <stp/>
        <stp/>
        <stp>TRUE</stp>
        <stp>T</stp>
        <tr r="C184" s="2"/>
      </tp>
      <tp>
        <v>5071.75</v>
        <stp/>
        <stp>StudyData</stp>
        <stp>EP</stp>
        <stp>BAR</stp>
        <stp/>
        <stp>Open</stp>
        <stp>ADC</stp>
        <stp>-282</stp>
        <stp>All</stp>
        <stp/>
        <stp/>
        <stp>TRUE</stp>
        <stp>T</stp>
        <tr r="C284" s="2"/>
      </tp>
      <tp>
        <v>4772</v>
        <stp/>
        <stp>StudyData</stp>
        <stp>EP</stp>
        <stp>BAR</stp>
        <stp/>
        <stp>Open</stp>
        <stp>ADC</stp>
        <stp>-382</stp>
        <stp>All</stp>
        <stp/>
        <stp/>
        <stp>TRUE</stp>
        <stp>T</stp>
        <tr r="C384" s="2"/>
      </tp>
      <tp>
        <v>4463.75</v>
        <stp/>
        <stp>StudyData</stp>
        <stp>EP</stp>
        <stp>BAR</stp>
        <stp/>
        <stp>Open</stp>
        <stp>ADC</stp>
        <stp>-482</stp>
        <stp>All</stp>
        <stp/>
        <stp/>
        <stp>TRUE</stp>
        <stp>T</stp>
        <tr r="C484" s="2"/>
      </tp>
      <tp>
        <v>4239.25</v>
        <stp/>
        <stp>StudyData</stp>
        <stp>EP</stp>
        <stp>BAR</stp>
        <stp/>
        <stp>Open</stp>
        <stp>ADC</stp>
        <stp>-582</stp>
        <stp>All</stp>
        <stp/>
        <stp/>
        <stp>TRUE</stp>
        <stp>T</stp>
        <tr r="C584" s="2"/>
      </tp>
      <tp>
        <v>4368</v>
        <stp/>
        <stp>StudyData</stp>
        <stp>EP</stp>
        <stp>BAR</stp>
        <stp/>
        <stp>Open</stp>
        <stp>ADC</stp>
        <stp>-682</stp>
        <stp>All</stp>
        <stp/>
        <stp/>
        <stp>TRUE</stp>
        <stp>T</stp>
        <tr r="C684" s="2"/>
      </tp>
      <tp>
        <v>5060.75</v>
        <stp/>
        <stp>StudyData</stp>
        <stp>EP</stp>
        <stp>BAR</stp>
        <stp/>
        <stp>Open</stp>
        <stp>ADC</stp>
        <stp>-782</stp>
        <stp>All</stp>
        <stp/>
        <stp/>
        <stp>TRUE</stp>
        <stp>T</stp>
        <tr r="C784" s="2"/>
      </tp>
      <tp>
        <v>4950</v>
        <stp/>
        <stp>StudyData</stp>
        <stp>EP</stp>
        <stp>BAR</stp>
        <stp/>
        <stp>Open</stp>
        <stp>ADC</stp>
        <stp>-883</stp>
        <stp>All</stp>
        <stp/>
        <stp/>
        <stp>TRUE</stp>
        <stp>T</stp>
        <tr r="C885" s="2"/>
      </tp>
      <tp>
        <v>4487.25</v>
        <stp/>
        <stp>StudyData</stp>
        <stp>EP</stp>
        <stp>BAR</stp>
        <stp/>
        <stp>Open</stp>
        <stp>ADC</stp>
        <stp>-983</stp>
        <stp>All</stp>
        <stp/>
        <stp/>
        <stp>TRUE</stp>
        <stp>T</stp>
        <tr r="C985" s="2"/>
      </tp>
      <tp>
        <v>5564</v>
        <stp/>
        <stp>StudyData</stp>
        <stp>EP</stp>
        <stp>BAR</stp>
        <stp/>
        <stp>Open</stp>
        <stp>ADC</stp>
        <stp>-183</stp>
        <stp>All</stp>
        <stp/>
        <stp/>
        <stp>TRUE</stp>
        <stp>T</stp>
        <tr r="C185" s="2"/>
      </tp>
      <tp>
        <v>5071</v>
        <stp/>
        <stp>StudyData</stp>
        <stp>EP</stp>
        <stp>BAR</stp>
        <stp/>
        <stp>Open</stp>
        <stp>ADC</stp>
        <stp>-283</stp>
        <stp>All</stp>
        <stp/>
        <stp/>
        <stp>TRUE</stp>
        <stp>T</stp>
        <tr r="C285" s="2"/>
      </tp>
      <tp>
        <v>4744.25</v>
        <stp/>
        <stp>StudyData</stp>
        <stp>EP</stp>
        <stp>BAR</stp>
        <stp/>
        <stp>Open</stp>
        <stp>ADC</stp>
        <stp>-383</stp>
        <stp>All</stp>
        <stp/>
        <stp/>
        <stp>TRUE</stp>
        <stp>T</stp>
        <tr r="C385" s="2"/>
      </tp>
      <tp>
        <v>4412.25</v>
        <stp/>
        <stp>StudyData</stp>
        <stp>EP</stp>
        <stp>BAR</stp>
        <stp/>
        <stp>Open</stp>
        <stp>ADC</stp>
        <stp>-483</stp>
        <stp>All</stp>
        <stp/>
        <stp/>
        <stp>TRUE</stp>
        <stp>T</stp>
        <tr r="C485" s="2"/>
      </tp>
      <tp>
        <v>4335.5</v>
        <stp/>
        <stp>StudyData</stp>
        <stp>EP</stp>
        <stp>BAR</stp>
        <stp/>
        <stp>Open</stp>
        <stp>ADC</stp>
        <stp>-583</stp>
        <stp>All</stp>
        <stp/>
        <stp/>
        <stp>TRUE</stp>
        <stp>T</stp>
        <tr r="C585" s="2"/>
      </tp>
      <tp>
        <v>4517.5</v>
        <stp/>
        <stp>StudyData</stp>
        <stp>EP</stp>
        <stp>BAR</stp>
        <stp/>
        <stp>Open</stp>
        <stp>ADC</stp>
        <stp>-683</stp>
        <stp>All</stp>
        <stp/>
        <stp/>
        <stp>TRUE</stp>
        <stp>T</stp>
        <tr r="C685" s="2"/>
      </tp>
      <tp>
        <v>5149</v>
        <stp/>
        <stp>StudyData</stp>
        <stp>EP</stp>
        <stp>BAR</stp>
        <stp/>
        <stp>Open</stp>
        <stp>ADC</stp>
        <stp>-783</stp>
        <stp>All</stp>
        <stp/>
        <stp/>
        <stp>TRUE</stp>
        <stp>T</stp>
        <tr r="C785" s="2"/>
      </tp>
      <tp>
        <v>4947.5</v>
        <stp/>
        <stp>StudyData</stp>
        <stp>EP</stp>
        <stp>BAR</stp>
        <stp/>
        <stp>Open</stp>
        <stp>ADC</stp>
        <stp>-884</stp>
        <stp>All</stp>
        <stp/>
        <stp/>
        <stp>TRUE</stp>
        <stp>T</stp>
        <tr r="C886" s="2"/>
      </tp>
      <tp>
        <v>4471.75</v>
        <stp/>
        <stp>StudyData</stp>
        <stp>EP</stp>
        <stp>BAR</stp>
        <stp/>
        <stp>Open</stp>
        <stp>ADC</stp>
        <stp>-984</stp>
        <stp>All</stp>
        <stp/>
        <stp/>
        <stp>TRUE</stp>
        <stp>T</stp>
        <tr r="C986" s="2"/>
      </tp>
      <tp>
        <v>5501.25</v>
        <stp/>
        <stp>StudyData</stp>
        <stp>EP</stp>
        <stp>BAR</stp>
        <stp/>
        <stp>Open</stp>
        <stp>ADC</stp>
        <stp>-184</stp>
        <stp>All</stp>
        <stp/>
        <stp/>
        <stp>TRUE</stp>
        <stp>T</stp>
        <tr r="C186" s="2"/>
      </tp>
      <tp>
        <v>5080.25</v>
        <stp/>
        <stp>StudyData</stp>
        <stp>EP</stp>
        <stp>BAR</stp>
        <stp/>
        <stp>Open</stp>
        <stp>ADC</stp>
        <stp>-284</stp>
        <stp>All</stp>
        <stp/>
        <stp/>
        <stp>TRUE</stp>
        <stp>T</stp>
        <tr r="C286" s="2"/>
      </tp>
      <tp>
        <v>4741</v>
        <stp/>
        <stp>StudyData</stp>
        <stp>EP</stp>
        <stp>BAR</stp>
        <stp/>
        <stp>Open</stp>
        <stp>ADC</stp>
        <stp>-384</stp>
        <stp>All</stp>
        <stp/>
        <stp/>
        <stp>TRUE</stp>
        <stp>T</stp>
        <tr r="C386" s="2"/>
      </tp>
      <tp>
        <v>4419.25</v>
        <stp/>
        <stp>StudyData</stp>
        <stp>EP</stp>
        <stp>BAR</stp>
        <stp/>
        <stp>Open</stp>
        <stp>ADC</stp>
        <stp>-484</stp>
        <stp>All</stp>
        <stp/>
        <stp/>
        <stp>TRUE</stp>
        <stp>T</stp>
        <tr r="C486" s="2"/>
      </tp>
      <tp>
        <v>4356.5</v>
        <stp/>
        <stp>StudyData</stp>
        <stp>EP</stp>
        <stp>BAR</stp>
        <stp/>
        <stp>Open</stp>
        <stp>ADC</stp>
        <stp>-584</stp>
        <stp>All</stp>
        <stp/>
        <stp/>
        <stp>TRUE</stp>
        <stp>T</stp>
        <tr r="C586" s="2"/>
      </tp>
      <tp>
        <v>4608.25</v>
        <stp/>
        <stp>StudyData</stp>
        <stp>EP</stp>
        <stp>BAR</stp>
        <stp/>
        <stp>Open</stp>
        <stp>ADC</stp>
        <stp>-684</stp>
        <stp>All</stp>
        <stp/>
        <stp/>
        <stp>TRUE</stp>
        <stp>T</stp>
        <tr r="C686" s="2"/>
      </tp>
      <tp>
        <v>5138</v>
        <stp/>
        <stp>StudyData</stp>
        <stp>EP</stp>
        <stp>BAR</stp>
        <stp/>
        <stp>Open</stp>
        <stp>ADC</stp>
        <stp>-784</stp>
        <stp>All</stp>
        <stp/>
        <stp/>
        <stp>TRUE</stp>
        <stp>T</stp>
        <tr r="C786" s="2"/>
      </tp>
      <tp>
        <v>4901.5</v>
        <stp/>
        <stp>StudyData</stp>
        <stp>EP</stp>
        <stp>BAR</stp>
        <stp/>
        <stp>Open</stp>
        <stp>ADC</stp>
        <stp>-885</stp>
        <stp>All</stp>
        <stp/>
        <stp/>
        <stp>TRUE</stp>
        <stp>T</stp>
        <tr r="C887" s="2"/>
      </tp>
      <tp>
        <v>4424.75</v>
        <stp/>
        <stp>StudyData</stp>
        <stp>EP</stp>
        <stp>BAR</stp>
        <stp/>
        <stp>Open</stp>
        <stp>ADC</stp>
        <stp>-985</stp>
        <stp>All</stp>
        <stp/>
        <stp/>
        <stp>TRUE</stp>
        <stp>T</stp>
        <tr r="C987" s="2"/>
      </tp>
      <tp>
        <v>5496.5</v>
        <stp/>
        <stp>StudyData</stp>
        <stp>EP</stp>
        <stp>BAR</stp>
        <stp/>
        <stp>Open</stp>
        <stp>ADC</stp>
        <stp>-185</stp>
        <stp>All</stp>
        <stp/>
        <stp/>
        <stp>TRUE</stp>
        <stp>T</stp>
        <tr r="C187" s="2"/>
      </tp>
      <tp>
        <v>5050.5</v>
        <stp/>
        <stp>StudyData</stp>
        <stp>EP</stp>
        <stp>BAR</stp>
        <stp/>
        <stp>Open</stp>
        <stp>ADC</stp>
        <stp>-285</stp>
        <stp>All</stp>
        <stp/>
        <stp/>
        <stp>TRUE</stp>
        <stp>T</stp>
        <tr r="C287" s="2"/>
      </tp>
      <tp>
        <v>4782.25</v>
        <stp/>
        <stp>StudyData</stp>
        <stp>EP</stp>
        <stp>BAR</stp>
        <stp/>
        <stp>Open</stp>
        <stp>ADC</stp>
        <stp>-385</stp>
        <stp>All</stp>
        <stp/>
        <stp/>
        <stp>TRUE</stp>
        <stp>T</stp>
        <tr r="C387" s="2"/>
      </tp>
      <tp>
        <v>4413.75</v>
        <stp/>
        <stp>StudyData</stp>
        <stp>EP</stp>
        <stp>BAR</stp>
        <stp/>
        <stp>Open</stp>
        <stp>ADC</stp>
        <stp>-485</stp>
        <stp>All</stp>
        <stp/>
        <stp/>
        <stp>TRUE</stp>
        <stp>T</stp>
        <tr r="C487" s="2"/>
      </tp>
      <tp>
        <v>4384</v>
        <stp/>
        <stp>StudyData</stp>
        <stp>EP</stp>
        <stp>BAR</stp>
        <stp/>
        <stp>Open</stp>
        <stp>ADC</stp>
        <stp>-585</stp>
        <stp>All</stp>
        <stp/>
        <stp/>
        <stp>TRUE</stp>
        <stp>T</stp>
        <tr r="C587" s="2"/>
      </tp>
      <tp>
        <v>4643</v>
        <stp/>
        <stp>StudyData</stp>
        <stp>EP</stp>
        <stp>BAR</stp>
        <stp/>
        <stp>Open</stp>
        <stp>ADC</stp>
        <stp>-685</stp>
        <stp>All</stp>
        <stp/>
        <stp/>
        <stp>TRUE</stp>
        <stp>T</stp>
        <tr r="C687" s="2"/>
      </tp>
      <tp>
        <v>5202.25</v>
        <stp/>
        <stp>StudyData</stp>
        <stp>EP</stp>
        <stp>BAR</stp>
        <stp/>
        <stp>Open</stp>
        <stp>ADC</stp>
        <stp>-785</stp>
        <stp>All</stp>
        <stp/>
        <stp/>
        <stp>TRUE</stp>
        <stp>T</stp>
        <tr r="C787" s="2"/>
      </tp>
      <tp>
        <v>4870.25</v>
        <stp/>
        <stp>StudyData</stp>
        <stp>EP</stp>
        <stp>BAR</stp>
        <stp/>
        <stp>Open</stp>
        <stp>ADC</stp>
        <stp>-886</stp>
        <stp>All</stp>
        <stp/>
        <stp/>
        <stp>TRUE</stp>
        <stp>T</stp>
        <tr r="C888" s="2"/>
      </tp>
      <tp>
        <v>4406.75</v>
        <stp/>
        <stp>StudyData</stp>
        <stp>EP</stp>
        <stp>BAR</stp>
        <stp/>
        <stp>Open</stp>
        <stp>ADC</stp>
        <stp>-986</stp>
        <stp>All</stp>
        <stp/>
        <stp/>
        <stp>TRUE</stp>
        <stp>T</stp>
        <tr r="C988" s="2"/>
      </tp>
      <tp>
        <v>5495.75</v>
        <stp/>
        <stp>StudyData</stp>
        <stp>EP</stp>
        <stp>BAR</stp>
        <stp/>
        <stp>Open</stp>
        <stp>ADC</stp>
        <stp>-186</stp>
        <stp>All</stp>
        <stp/>
        <stp/>
        <stp>TRUE</stp>
        <stp>T</stp>
        <tr r="C188" s="2"/>
      </tp>
      <tp>
        <v>5057.5</v>
        <stp/>
        <stp>StudyData</stp>
        <stp>EP</stp>
        <stp>BAR</stp>
        <stp/>
        <stp>Open</stp>
        <stp>ADC</stp>
        <stp>-286</stp>
        <stp>All</stp>
        <stp/>
        <stp/>
        <stp>TRUE</stp>
        <stp>T</stp>
        <tr r="C288" s="2"/>
      </tp>
      <tp>
        <v>4815</v>
        <stp/>
        <stp>StudyData</stp>
        <stp>EP</stp>
        <stp>BAR</stp>
        <stp/>
        <stp>Open</stp>
        <stp>ADC</stp>
        <stp>-386</stp>
        <stp>All</stp>
        <stp/>
        <stp/>
        <stp>TRUE</stp>
        <stp>T</stp>
        <tr r="C388" s="2"/>
      </tp>
      <tp>
        <v>4394.5</v>
        <stp/>
        <stp>StudyData</stp>
        <stp>EP</stp>
        <stp>BAR</stp>
        <stp/>
        <stp>Open</stp>
        <stp>ADC</stp>
        <stp>-486</stp>
        <stp>All</stp>
        <stp/>
        <stp/>
        <stp>TRUE</stp>
        <stp>T</stp>
        <tr r="C488" s="2"/>
      </tp>
      <tp>
        <v>4270.75</v>
        <stp/>
        <stp>StudyData</stp>
        <stp>EP</stp>
        <stp>BAR</stp>
        <stp/>
        <stp>Open</stp>
        <stp>ADC</stp>
        <stp>-586</stp>
        <stp>All</stp>
        <stp/>
        <stp/>
        <stp>TRUE</stp>
        <stp>T</stp>
        <tr r="C588" s="2"/>
      </tp>
      <tp>
        <v>4614.25</v>
        <stp/>
        <stp>StudyData</stp>
        <stp>EP</stp>
        <stp>BAR</stp>
        <stp/>
        <stp>Open</stp>
        <stp>ADC</stp>
        <stp>-686</stp>
        <stp>All</stp>
        <stp/>
        <stp/>
        <stp>TRUE</stp>
        <stp>T</stp>
        <tr r="C688" s="2"/>
      </tp>
      <tp>
        <v>5187</v>
        <stp/>
        <stp>StudyData</stp>
        <stp>EP</stp>
        <stp>BAR</stp>
        <stp/>
        <stp>Open</stp>
        <stp>ADC</stp>
        <stp>-786</stp>
        <stp>All</stp>
        <stp/>
        <stp/>
        <stp>TRUE</stp>
        <stp>T</stp>
        <tr r="C788" s="2"/>
      </tp>
      <tp>
        <v>4856.25</v>
        <stp/>
        <stp>StudyData</stp>
        <stp>EP</stp>
        <stp>BAR</stp>
        <stp/>
        <stp>Open</stp>
        <stp>ADC</stp>
        <stp>-887</stp>
        <stp>All</stp>
        <stp/>
        <stp/>
        <stp>TRUE</stp>
        <stp>T</stp>
        <tr r="C889" s="2"/>
      </tp>
      <tp>
        <v>4422.5</v>
        <stp/>
        <stp>StudyData</stp>
        <stp>EP</stp>
        <stp>BAR</stp>
        <stp/>
        <stp>Open</stp>
        <stp>ADC</stp>
        <stp>-987</stp>
        <stp>All</stp>
        <stp/>
        <stp/>
        <stp>TRUE</stp>
        <stp>T</stp>
        <tr r="C989" s="2"/>
      </tp>
      <tp>
        <v>5446.75</v>
        <stp/>
        <stp>StudyData</stp>
        <stp>EP</stp>
        <stp>BAR</stp>
        <stp/>
        <stp>Open</stp>
        <stp>ADC</stp>
        <stp>-187</stp>
        <stp>All</stp>
        <stp/>
        <stp/>
        <stp>TRUE</stp>
        <stp>T</stp>
        <tr r="C189" s="2"/>
      </tp>
      <tp>
        <v>4995.5</v>
        <stp/>
        <stp>StudyData</stp>
        <stp>EP</stp>
        <stp>BAR</stp>
        <stp/>
        <stp>Open</stp>
        <stp>ADC</stp>
        <stp>-287</stp>
        <stp>All</stp>
        <stp/>
        <stp/>
        <stp>TRUE</stp>
        <stp>T</stp>
        <tr r="C289" s="2"/>
      </tp>
      <tp>
        <v>4867.5</v>
        <stp/>
        <stp>StudyData</stp>
        <stp>EP</stp>
        <stp>BAR</stp>
        <stp/>
        <stp>Open</stp>
        <stp>ADC</stp>
        <stp>-387</stp>
        <stp>All</stp>
        <stp/>
        <stp/>
        <stp>TRUE</stp>
        <stp>T</stp>
        <tr r="C389" s="2"/>
      </tp>
      <tp>
        <v>4378.5</v>
        <stp/>
        <stp>StudyData</stp>
        <stp>EP</stp>
        <stp>BAR</stp>
        <stp/>
        <stp>Open</stp>
        <stp>ADC</stp>
        <stp>-487</stp>
        <stp>All</stp>
        <stp/>
        <stp/>
        <stp>TRUE</stp>
        <stp>T</stp>
        <tr r="C489" s="2"/>
      </tp>
      <tp>
        <v>4316.75</v>
        <stp/>
        <stp>StudyData</stp>
        <stp>EP</stp>
        <stp>BAR</stp>
        <stp/>
        <stp>Open</stp>
        <stp>ADC</stp>
        <stp>-587</stp>
        <stp>All</stp>
        <stp/>
        <stp/>
        <stp>TRUE</stp>
        <stp>T</stp>
        <tr r="C589" s="2"/>
      </tp>
      <tp>
        <v>4602.75</v>
        <stp/>
        <stp>StudyData</stp>
        <stp>EP</stp>
        <stp>BAR</stp>
        <stp/>
        <stp>Open</stp>
        <stp>ADC</stp>
        <stp>-687</stp>
        <stp>All</stp>
        <stp/>
        <stp/>
        <stp>TRUE</stp>
        <stp>T</stp>
        <tr r="C689" s="2"/>
      </tp>
      <tp>
        <v>5146.5</v>
        <stp/>
        <stp>StudyData</stp>
        <stp>EP</stp>
        <stp>BAR</stp>
        <stp/>
        <stp>Open</stp>
        <stp>ADC</stp>
        <stp>-787</stp>
        <stp>All</stp>
        <stp/>
        <stp/>
        <stp>TRUE</stp>
        <stp>T</stp>
        <tr r="C789" s="2"/>
      </tp>
      <tp>
        <v>5916.25</v>
        <stp/>
        <stp>StudyData</stp>
        <stp>EP</stp>
        <stp>BAR</stp>
        <stp/>
        <stp>Close</stp>
        <stp>ADC</stp>
        <stp>-85</stp>
        <stp>All</stp>
        <stp/>
        <stp/>
        <stp>TRUE</stp>
        <stp>T</stp>
        <tr r="F87" s="2"/>
      </tp>
      <tp>
        <v>5931.75</v>
        <stp/>
        <stp>StudyData</stp>
        <stp>EP</stp>
        <stp>BAR</stp>
        <stp/>
        <stp>Close</stp>
        <stp>ADC</stp>
        <stp>-84</stp>
        <stp>All</stp>
        <stp/>
        <stp/>
        <stp>TRUE</stp>
        <stp>T</stp>
        <tr r="F86" s="2"/>
      </tp>
      <tp>
        <v>5908</v>
        <stp/>
        <stp>StudyData</stp>
        <stp>EP</stp>
        <stp>BAR</stp>
        <stp/>
        <stp>Close</stp>
        <stp>ADC</stp>
        <stp>-87</stp>
        <stp>All</stp>
        <stp/>
        <stp/>
        <stp>TRUE</stp>
        <stp>T</stp>
        <tr r="F89" s="2"/>
      </tp>
      <tp>
        <v>5919.25</v>
        <stp/>
        <stp>StudyData</stp>
        <stp>EP</stp>
        <stp>BAR</stp>
        <stp/>
        <stp>Close</stp>
        <stp>ADC</stp>
        <stp>-86</stp>
        <stp>All</stp>
        <stp/>
        <stp/>
        <stp>TRUE</stp>
        <stp>T</stp>
        <tr r="F88" s="2"/>
      </tp>
      <tp>
        <v>5808.75</v>
        <stp/>
        <stp>StudyData</stp>
        <stp>EP</stp>
        <stp>BAR</stp>
        <stp/>
        <stp>Close</stp>
        <stp>ADC</stp>
        <stp>-81</stp>
        <stp>All</stp>
        <stp/>
        <stp/>
        <stp>TRUE</stp>
        <stp>T</stp>
        <tr r="F83" s="2"/>
      </tp>
      <tp>
        <v>5828.5</v>
        <stp/>
        <stp>StudyData</stp>
        <stp>EP</stp>
        <stp>BAR</stp>
        <stp/>
        <stp>Close</stp>
        <stp>ADC</stp>
        <stp>-80</stp>
        <stp>All</stp>
        <stp/>
        <stp/>
        <stp>TRUE</stp>
        <stp>T</stp>
        <tr r="F82" s="2"/>
      </tp>
      <tp>
        <v>5941.25</v>
        <stp/>
        <stp>StudyData</stp>
        <stp>EP</stp>
        <stp>BAR</stp>
        <stp/>
        <stp>Close</stp>
        <stp>ADC</stp>
        <stp>-83</stp>
        <stp>All</stp>
        <stp/>
        <stp/>
        <stp>TRUE</stp>
        <stp>T</stp>
        <tr r="F85" s="2"/>
      </tp>
      <tp>
        <v>5922.25</v>
        <stp/>
        <stp>StudyData</stp>
        <stp>EP</stp>
        <stp>BAR</stp>
        <stp/>
        <stp>Close</stp>
        <stp>ADC</stp>
        <stp>-82</stp>
        <stp>All</stp>
        <stp/>
        <stp/>
        <stp>TRUE</stp>
        <stp>T</stp>
        <tr r="F84" s="2"/>
      </tp>
      <tp>
        <v>5966.5</v>
        <stp/>
        <stp>StudyData</stp>
        <stp>EP</stp>
        <stp>BAR</stp>
        <stp/>
        <stp>Close</stp>
        <stp>ADC</stp>
        <stp>-89</stp>
        <stp>All</stp>
        <stp/>
        <stp/>
        <stp>TRUE</stp>
        <stp>T</stp>
        <tr r="F91" s="2"/>
      </tp>
      <tp>
        <v>5962.75</v>
        <stp/>
        <stp>StudyData</stp>
        <stp>EP</stp>
        <stp>BAR</stp>
        <stp/>
        <stp>Close</stp>
        <stp>ADC</stp>
        <stp>-88</stp>
        <stp>All</stp>
        <stp/>
        <stp/>
        <stp>TRUE</stp>
        <stp>T</stp>
        <tr r="F90" s="2"/>
      </tp>
      <tp>
        <v>5930</v>
        <stp/>
        <stp>StudyData</stp>
        <stp>EP</stp>
        <stp>BAR</stp>
        <stp/>
        <stp>Close</stp>
        <stp>ADC</stp>
        <stp>-95</stp>
        <stp>All</stp>
        <stp/>
        <stp/>
        <stp>TRUE</stp>
        <stp>T</stp>
        <tr r="F97" s="2"/>
      </tp>
      <tp>
        <v>5978.5</v>
        <stp/>
        <stp>StudyData</stp>
        <stp>EP</stp>
        <stp>BAR</stp>
        <stp/>
        <stp>Close</stp>
        <stp>ADC</stp>
        <stp>-94</stp>
        <stp>All</stp>
        <stp/>
        <stp/>
        <stp>TRUE</stp>
        <stp>T</stp>
        <tr r="F96" s="2"/>
      </tp>
      <tp>
        <v>5911.5</v>
        <stp/>
        <stp>StudyData</stp>
        <stp>EP</stp>
        <stp>BAR</stp>
        <stp/>
        <stp>Close</stp>
        <stp>ADC</stp>
        <stp>-97</stp>
        <stp>All</stp>
        <stp/>
        <stp/>
        <stp>TRUE</stp>
        <stp>T</stp>
        <tr r="F99" s="2"/>
      </tp>
      <tp>
        <v>5899.25</v>
        <stp/>
        <stp>StudyData</stp>
        <stp>EP</stp>
        <stp>BAR</stp>
        <stp/>
        <stp>Close</stp>
        <stp>ADC</stp>
        <stp>-96</stp>
        <stp>All</stp>
        <stp/>
        <stp/>
        <stp>TRUE</stp>
        <stp>T</stp>
        <tr r="F98" s="2"/>
      </tp>
      <tp>
        <v>5957.25</v>
        <stp/>
        <stp>StudyData</stp>
        <stp>EP</stp>
        <stp>BAR</stp>
        <stp/>
        <stp>Close</stp>
        <stp>ADC</stp>
        <stp>-91</stp>
        <stp>All</stp>
        <stp/>
        <stp/>
        <stp>TRUE</stp>
        <stp>T</stp>
        <tr r="F93" s="2"/>
      </tp>
      <tp>
        <v>5976.25</v>
        <stp/>
        <stp>StudyData</stp>
        <stp>EP</stp>
        <stp>BAR</stp>
        <stp/>
        <stp>Close</stp>
        <stp>ADC</stp>
        <stp>-90</stp>
        <stp>All</stp>
        <stp/>
        <stp/>
        <stp>TRUE</stp>
        <stp>T</stp>
        <tr r="F92" s="2"/>
      </tp>
      <tp>
        <v>5933</v>
        <stp/>
        <stp>StudyData</stp>
        <stp>EP</stp>
        <stp>BAR</stp>
        <stp/>
        <stp>Close</stp>
        <stp>ADC</stp>
        <stp>-93</stp>
        <stp>All</stp>
        <stp/>
        <stp/>
        <stp>TRUE</stp>
        <stp>T</stp>
        <tr r="F95" s="2"/>
      </tp>
      <tp>
        <v>5957.25</v>
        <stp/>
        <stp>StudyData</stp>
        <stp>EP</stp>
        <stp>BAR</stp>
        <stp/>
        <stp>Close</stp>
        <stp>ADC</stp>
        <stp>-92</stp>
        <stp>All</stp>
        <stp/>
        <stp/>
        <stp>TRUE</stp>
        <stp>T</stp>
        <tr r="F94" s="2"/>
      </tp>
      <tp>
        <v>5815</v>
        <stp/>
        <stp>StudyData</stp>
        <stp>EP</stp>
        <stp>BAR</stp>
        <stp/>
        <stp>Close</stp>
        <stp>ADC</stp>
        <stp>-99</stp>
        <stp>All</stp>
        <stp/>
        <stp/>
        <stp>TRUE</stp>
        <stp>T</stp>
        <tr r="F101" s="2"/>
      </tp>
      <tp>
        <v>5870.75</v>
        <stp/>
        <stp>StudyData</stp>
        <stp>EP</stp>
        <stp>BAR</stp>
        <stp/>
        <stp>Close</stp>
        <stp>ADC</stp>
        <stp>-98</stp>
        <stp>All</stp>
        <stp/>
        <stp/>
        <stp>TRUE</stp>
        <stp>T</stp>
        <tr r="F100" s="2"/>
      </tp>
      <tp>
        <v>6036</v>
        <stp/>
        <stp>StudyData</stp>
        <stp>EP</stp>
        <stp>BAR</stp>
        <stp/>
        <stp>Close</stp>
        <stp>ADC</stp>
        <stp>-45</stp>
        <stp>All</stp>
        <stp/>
        <stp/>
        <stp>TRUE</stp>
        <stp>T</stp>
        <tr r="F47" s="2"/>
      </tp>
      <tp>
        <v>6098</v>
        <stp/>
        <stp>StudyData</stp>
        <stp>EP</stp>
        <stp>BAR</stp>
        <stp/>
        <stp>Close</stp>
        <stp>ADC</stp>
        <stp>-44</stp>
        <stp>All</stp>
        <stp/>
        <stp/>
        <stp>TRUE</stp>
        <stp>T</stp>
        <tr r="F46" s="2"/>
      </tp>
      <tp>
        <v>5934</v>
        <stp/>
        <stp>StudyData</stp>
        <stp>EP</stp>
        <stp>BAR</stp>
        <stp/>
        <stp>Close</stp>
        <stp>ADC</stp>
        <stp>-47</stp>
        <stp>All</stp>
        <stp/>
        <stp/>
        <stp>TRUE</stp>
        <stp>T</stp>
        <tr r="F49" s="2"/>
      </tp>
      <tp>
        <v>6001.75</v>
        <stp/>
        <stp>StudyData</stp>
        <stp>EP</stp>
        <stp>BAR</stp>
        <stp/>
        <stp>Close</stp>
        <stp>ADC</stp>
        <stp>-46</stp>
        <stp>All</stp>
        <stp/>
        <stp/>
        <stp>TRUE</stp>
        <stp>T</stp>
        <tr r="F48" s="2"/>
      </tp>
      <tp>
        <v>5958.75</v>
        <stp/>
        <stp>StudyData</stp>
        <stp>EP</stp>
        <stp>BAR</stp>
        <stp/>
        <stp>Close</stp>
        <stp>ADC</stp>
        <stp>-41</stp>
        <stp>All</stp>
        <stp/>
        <stp/>
        <stp>TRUE</stp>
        <stp>T</stp>
        <tr r="F43" s="2"/>
      </tp>
      <tp>
        <v>5935.75</v>
        <stp/>
        <stp>StudyData</stp>
        <stp>EP</stp>
        <stp>BAR</stp>
        <stp/>
        <stp>Close</stp>
        <stp>ADC</stp>
        <stp>-40</stp>
        <stp>All</stp>
        <stp/>
        <stp/>
        <stp>TRUE</stp>
        <stp>T</stp>
        <tr r="F42" s="2"/>
      </tp>
      <tp>
        <v>6095.25</v>
        <stp/>
        <stp>StudyData</stp>
        <stp>EP</stp>
        <stp>BAR</stp>
        <stp/>
        <stp>Close</stp>
        <stp>ADC</stp>
        <stp>-43</stp>
        <stp>All</stp>
        <stp/>
        <stp/>
        <stp>TRUE</stp>
        <stp>T</stp>
        <tr r="F45" s="2"/>
      </tp>
      <tp>
        <v>6027</v>
        <stp/>
        <stp>StudyData</stp>
        <stp>EP</stp>
        <stp>BAR</stp>
        <stp/>
        <stp>Close</stp>
        <stp>ADC</stp>
        <stp>-42</stp>
        <stp>All</stp>
        <stp/>
        <stp/>
        <stp>TRUE</stp>
        <stp>T</stp>
        <tr r="F44" s="2"/>
      </tp>
      <tp>
        <v>6127.25</v>
        <stp/>
        <stp>StudyData</stp>
        <stp>EP</stp>
        <stp>BAR</stp>
        <stp/>
        <stp>Close</stp>
        <stp>ADC</stp>
        <stp>-49</stp>
        <stp>All</stp>
        <stp/>
        <stp/>
        <stp>TRUE</stp>
        <stp>T</stp>
        <tr r="F51" s="2"/>
      </tp>
      <tp>
        <v>5940.25</v>
        <stp/>
        <stp>StudyData</stp>
        <stp>EP</stp>
        <stp>BAR</stp>
        <stp/>
        <stp>Close</stp>
        <stp>ADC</stp>
        <stp>-48</stp>
        <stp>All</stp>
        <stp/>
        <stp/>
        <stp>TRUE</stp>
        <stp>T</stp>
        <tr r="F50" s="2"/>
      </tp>
      <tp>
        <v>5883</v>
        <stp/>
        <stp>StudyData</stp>
        <stp>EP</stp>
        <stp>BAR</stp>
        <stp/>
        <stp>Open</stp>
        <stp>ADC</stp>
        <stp>0</stp>
        <stp>All</stp>
        <stp/>
        <stp/>
        <stp>TRUE</stp>
        <stp>T</stp>
        <tr r="C2" s="2"/>
      </tp>
      <tp>
        <v>6136</v>
        <stp/>
        <stp>StudyData</stp>
        <stp>EP</stp>
        <stp>BAR</stp>
        <stp/>
        <stp>Close</stp>
        <stp>ADC</stp>
        <stp>-55</stp>
        <stp>All</stp>
        <stp/>
        <stp/>
        <stp>TRUE</stp>
        <stp>T</stp>
        <tr r="F57" s="2"/>
      </tp>
      <tp>
        <v>6116.5</v>
        <stp/>
        <stp>StudyData</stp>
        <stp>EP</stp>
        <stp>BAR</stp>
        <stp/>
        <stp>Close</stp>
        <stp>ADC</stp>
        <stp>-54</stp>
        <stp>All</stp>
        <stp/>
        <stp/>
        <stp>TRUE</stp>
        <stp>T</stp>
        <tr r="F56" s="2"/>
      </tp>
      <tp>
        <v>6159</v>
        <stp/>
        <stp>StudyData</stp>
        <stp>EP</stp>
        <stp>BAR</stp>
        <stp/>
        <stp>Close</stp>
        <stp>ADC</stp>
        <stp>-57</stp>
        <stp>All</stp>
        <stp/>
        <stp/>
        <stp>TRUE</stp>
        <stp>T</stp>
        <tr r="F59" s="2"/>
      </tp>
      <tp>
        <v>6169.25</v>
        <stp/>
        <stp>StudyData</stp>
        <stp>EP</stp>
        <stp>BAR</stp>
        <stp/>
        <stp>Close</stp>
        <stp>ADC</stp>
        <stp>-56</stp>
        <stp>All</stp>
        <stp/>
        <stp/>
        <stp>TRUE</stp>
        <stp>T</stp>
        <tr r="F58" s="2"/>
      </tp>
      <tp>
        <v>6125.75</v>
        <stp/>
        <stp>StudyData</stp>
        <stp>EP</stp>
        <stp>BAR</stp>
        <stp/>
        <stp>Close</stp>
        <stp>ADC</stp>
        <stp>-51</stp>
        <stp>All</stp>
        <stp/>
        <stp/>
        <stp>TRUE</stp>
        <stp>T</stp>
        <tr r="F53" s="2"/>
      </tp>
      <tp>
        <v>6154</v>
        <stp/>
        <stp>StudyData</stp>
        <stp>EP</stp>
        <stp>BAR</stp>
        <stp/>
        <stp>Close</stp>
        <stp>ADC</stp>
        <stp>-50</stp>
        <stp>All</stp>
        <stp/>
        <stp/>
        <stp>TRUE</stp>
        <stp>T</stp>
        <tr r="F52" s="2"/>
      </tp>
      <tp>
        <v>6163</v>
        <stp/>
        <stp>StudyData</stp>
        <stp>EP</stp>
        <stp>BAR</stp>
        <stp/>
        <stp>Close</stp>
        <stp>ADC</stp>
        <stp>-53</stp>
        <stp>All</stp>
        <stp/>
        <stp/>
        <stp>TRUE</stp>
        <stp>T</stp>
        <tr r="F55" s="2"/>
      </tp>
      <tp>
        <v>6131</v>
        <stp/>
        <stp>StudyData</stp>
        <stp>EP</stp>
        <stp>BAR</stp>
        <stp/>
        <stp>Close</stp>
        <stp>ADC</stp>
        <stp>-52</stp>
        <stp>All</stp>
        <stp/>
        <stp/>
        <stp>TRUE</stp>
        <stp>T</stp>
        <tr r="F54" s="2"/>
      </tp>
      <tp>
        <v>6133.5</v>
        <stp/>
        <stp>StudyData</stp>
        <stp>EP</stp>
        <stp>BAR</stp>
        <stp/>
        <stp>Close</stp>
        <stp>ADC</stp>
        <stp>-59</stp>
        <stp>All</stp>
        <stp/>
        <stp/>
        <stp>TRUE</stp>
        <stp>T</stp>
        <tr r="F61" s="2"/>
      </tp>
      <tp>
        <v>6168.75</v>
        <stp/>
        <stp>StudyData</stp>
        <stp>EP</stp>
        <stp>BAR</stp>
        <stp/>
        <stp>Close</stp>
        <stp>ADC</stp>
        <stp>-58</stp>
        <stp>All</stp>
        <stp/>
        <stp/>
        <stp>TRUE</stp>
        <stp>T</stp>
        <tr r="F60" s="2"/>
      </tp>
      <tp>
        <v>6057.25</v>
        <stp/>
        <stp>StudyData</stp>
        <stp>EP</stp>
        <stp>BAR</stp>
        <stp/>
        <stp>Close</stp>
        <stp>ADC</stp>
        <stp>-65</stp>
        <stp>All</stp>
        <stp/>
        <stp/>
        <stp>TRUE</stp>
        <stp>T</stp>
        <tr r="F67" s="2"/>
      </tp>
      <tp>
        <v>6076.75</v>
        <stp/>
        <stp>StudyData</stp>
        <stp>EP</stp>
        <stp>BAR</stp>
        <stp/>
        <stp>Close</stp>
        <stp>ADC</stp>
        <stp>-64</stp>
        <stp>All</stp>
        <stp/>
        <stp/>
        <stp>TRUE</stp>
        <stp>T</stp>
        <tr r="F66" s="2"/>
      </tp>
      <tp>
        <v>6008</v>
        <stp/>
        <stp>StudyData</stp>
        <stp>EP</stp>
        <stp>BAR</stp>
        <stp/>
        <stp>Close</stp>
        <stp>ADC</stp>
        <stp>-67</stp>
        <stp>All</stp>
        <stp/>
        <stp/>
        <stp>TRUE</stp>
        <stp>T</stp>
        <tr r="F69" s="2"/>
      </tp>
      <tp>
        <v>6040.75</v>
        <stp/>
        <stp>StudyData</stp>
        <stp>EP</stp>
        <stp>BAR</stp>
        <stp/>
        <stp>Close</stp>
        <stp>ADC</stp>
        <stp>-66</stp>
        <stp>All</stp>
        <stp/>
        <stp/>
        <stp>TRUE</stp>
        <stp>T</stp>
        <tr r="F68" s="2"/>
      </tp>
      <tp>
        <v>6121.75</v>
        <stp/>
        <stp>StudyData</stp>
        <stp>EP</stp>
        <stp>BAR</stp>
        <stp/>
        <stp>Close</stp>
        <stp>ADC</stp>
        <stp>-61</stp>
        <stp>All</stp>
        <stp/>
        <stp/>
        <stp>TRUE</stp>
        <stp>T</stp>
        <tr r="F63" s="2"/>
      </tp>
      <tp>
        <v>6132</v>
        <stp/>
        <stp>StudyData</stp>
        <stp>EP</stp>
        <stp>BAR</stp>
        <stp/>
        <stp>Close</stp>
        <stp>ADC</stp>
        <stp>-60</stp>
        <stp>All</stp>
        <stp/>
        <stp/>
        <stp>TRUE</stp>
        <stp>T</stp>
        <tr r="F62" s="2"/>
      </tp>
      <tp>
        <v>6108.5</v>
        <stp/>
        <stp>StudyData</stp>
        <stp>EP</stp>
        <stp>BAR</stp>
        <stp/>
        <stp>Close</stp>
        <stp>ADC</stp>
        <stp>-63</stp>
        <stp>All</stp>
        <stp/>
        <stp/>
        <stp>TRUE</stp>
        <stp>T</stp>
        <tr r="F65" s="2"/>
      </tp>
      <tp>
        <v>6085.25</v>
        <stp/>
        <stp>StudyData</stp>
        <stp>EP</stp>
        <stp>BAR</stp>
        <stp/>
        <stp>Close</stp>
        <stp>ADC</stp>
        <stp>-62</stp>
        <stp>All</stp>
        <stp/>
        <stp/>
        <stp>TRUE</stp>
        <stp>T</stp>
        <tr r="F64" s="2"/>
      </tp>
      <tp>
        <v>5990.25</v>
        <stp/>
        <stp>StudyData</stp>
        <stp>EP</stp>
        <stp>BAR</stp>
        <stp/>
        <stp>Close</stp>
        <stp>ADC</stp>
        <stp>-69</stp>
        <stp>All</stp>
        <stp/>
        <stp/>
        <stp>TRUE</stp>
        <stp>T</stp>
        <tr r="F71" s="2"/>
      </tp>
      <tp>
        <v>6009</v>
        <stp/>
        <stp>StudyData</stp>
        <stp>EP</stp>
        <stp>BAR</stp>
        <stp/>
        <stp>Close</stp>
        <stp>ADC</stp>
        <stp>-68</stp>
        <stp>All</stp>
        <stp/>
        <stp/>
        <stp>TRUE</stp>
        <stp>T</stp>
        <tr r="F70" s="2"/>
      </tp>
      <tp>
        <v>6095.5</v>
        <stp/>
        <stp>StudyData</stp>
        <stp>EP</stp>
        <stp>BAR</stp>
        <stp/>
        <stp>Close</stp>
        <stp>ADC</stp>
        <stp>-75</stp>
        <stp>All</stp>
        <stp/>
        <stp/>
        <stp>TRUE</stp>
        <stp>T</stp>
        <tr r="F77" s="2"/>
      </tp>
      <tp>
        <v>6102</v>
        <stp/>
        <stp>StudyData</stp>
        <stp>EP</stp>
        <stp>BAR</stp>
        <stp/>
        <stp>Close</stp>
        <stp>ADC</stp>
        <stp>-74</stp>
        <stp>All</stp>
        <stp/>
        <stp/>
        <stp>TRUE</stp>
        <stp>T</stp>
        <tr r="F76" s="2"/>
      </tp>
      <tp>
        <v>6028.5</v>
        <stp/>
        <stp>StudyData</stp>
        <stp>EP</stp>
        <stp>BAR</stp>
        <stp/>
        <stp>Close</stp>
        <stp>ADC</stp>
        <stp>-77</stp>
        <stp>All</stp>
        <stp/>
        <stp/>
        <stp>TRUE</stp>
        <stp>T</stp>
        <tr r="F79" s="2"/>
      </tp>
      <tp>
        <v>6074</v>
        <stp/>
        <stp>StudyData</stp>
        <stp>EP</stp>
        <stp>BAR</stp>
        <stp/>
        <stp>Close</stp>
        <stp>ADC</stp>
        <stp>-76</stp>
        <stp>All</stp>
        <stp/>
        <stp/>
        <stp>TRUE</stp>
        <stp>T</stp>
        <tr r="F78" s="2"/>
      </tp>
      <tp>
        <v>6048.5</v>
        <stp/>
        <stp>StudyData</stp>
        <stp>EP</stp>
        <stp>BAR</stp>
        <stp/>
        <stp>Close</stp>
        <stp>ADC</stp>
        <stp>-71</stp>
        <stp>All</stp>
        <stp/>
        <stp/>
        <stp>TRUE</stp>
        <stp>T</stp>
        <tr r="F73" s="2"/>
      </tp>
      <tp>
        <v>5966.75</v>
        <stp/>
        <stp>StudyData</stp>
        <stp>EP</stp>
        <stp>BAR</stp>
        <stp/>
        <stp>Close</stp>
        <stp>ADC</stp>
        <stp>-70</stp>
        <stp>All</stp>
        <stp/>
        <stp/>
        <stp>TRUE</stp>
        <stp>T</stp>
        <tr r="F72" s="2"/>
      </tp>
      <tp>
        <v>6083.25</v>
        <stp/>
        <stp>StudyData</stp>
        <stp>EP</stp>
        <stp>BAR</stp>
        <stp/>
        <stp>Close</stp>
        <stp>ADC</stp>
        <stp>-73</stp>
        <stp>All</stp>
        <stp/>
        <stp/>
        <stp>TRUE</stp>
        <stp>T</stp>
        <tr r="F75" s="2"/>
      </tp>
      <tp>
        <v>6086.25</v>
        <stp/>
        <stp>StudyData</stp>
        <stp>EP</stp>
        <stp>BAR</stp>
        <stp/>
        <stp>Close</stp>
        <stp>ADC</stp>
        <stp>-72</stp>
        <stp>All</stp>
        <stp/>
        <stp/>
        <stp>TRUE</stp>
        <stp>T</stp>
        <tr r="F74" s="2"/>
      </tp>
      <tp>
        <v>5813.5</v>
        <stp/>
        <stp>StudyData</stp>
        <stp>EP</stp>
        <stp>BAR</stp>
        <stp/>
        <stp>Close</stp>
        <stp>ADC</stp>
        <stp>-79</stp>
        <stp>All</stp>
        <stp/>
        <stp/>
        <stp>TRUE</stp>
        <stp>T</stp>
        <tr r="F81" s="2"/>
      </tp>
      <tp>
        <v>5882.5</v>
        <stp/>
        <stp>StudyData</stp>
        <stp>EP</stp>
        <stp>BAR</stp>
        <stp/>
        <stp>Close</stp>
        <stp>ADC</stp>
        <stp>-78</stp>
        <stp>All</stp>
        <stp/>
        <stp/>
        <stp>TRUE</stp>
        <stp>T</stp>
        <tr r="F80" s="2"/>
      </tp>
      <tp>
        <v>45716</v>
        <stp/>
        <stp>StudyData</stp>
        <stp>EP</stp>
        <stp>BAR</stp>
        <stp/>
        <stp>Time</stp>
        <stp>ADC</stp>
        <stp>0</stp>
        <stp>All</stp>
        <stp/>
        <stp/>
        <stp>False</stp>
        <stp>T</stp>
        <tr r="B2" s="2"/>
      </tp>
      <tp>
        <v>6106</v>
        <stp/>
        <stp>StudyData</stp>
        <stp>EP</stp>
        <stp>BAR</stp>
        <stp/>
        <stp>Close</stp>
        <stp>ADC</stp>
        <stp>-15</stp>
        <stp>All</stp>
        <stp/>
        <stp/>
        <stp>TRUE</stp>
        <stp>T</stp>
        <tr r="F17" s="2"/>
      </tp>
      <tp>
        <v>6049.5</v>
        <stp/>
        <stp>StudyData</stp>
        <stp>EP</stp>
        <stp>BAR</stp>
        <stp/>
        <stp>Close</stp>
        <stp>ADC</stp>
        <stp>-14</stp>
        <stp>All</stp>
        <stp/>
        <stp/>
        <stp>TRUE</stp>
        <stp>T</stp>
        <tr r="F16" s="2"/>
      </tp>
      <tp>
        <v>6063</v>
        <stp/>
        <stp>StudyData</stp>
        <stp>EP</stp>
        <stp>BAR</stp>
        <stp/>
        <stp>Close</stp>
        <stp>ADC</stp>
        <stp>-17</stp>
        <stp>All</stp>
        <stp/>
        <stp/>
        <stp>TRUE</stp>
        <stp>T</stp>
        <tr r="F19" s="2"/>
      </tp>
      <tp>
        <v>6086.5</v>
        <stp/>
        <stp>StudyData</stp>
        <stp>EP</stp>
        <stp>BAR</stp>
        <stp/>
        <stp>Close</stp>
        <stp>ADC</stp>
        <stp>-16</stp>
        <stp>All</stp>
        <stp/>
        <stp/>
        <stp>TRUE</stp>
        <stp>T</stp>
        <tr r="F18" s="2"/>
      </tp>
      <tp>
        <v>6072.75</v>
        <stp/>
        <stp>StudyData</stp>
        <stp>EP</stp>
        <stp>BAR</stp>
        <stp/>
        <stp>Close</stp>
        <stp>ADC</stp>
        <stp>-11</stp>
        <stp>All</stp>
        <stp/>
        <stp/>
        <stp>TRUE</stp>
        <stp>T</stp>
        <tr r="F13" s="2"/>
      </tp>
      <tp>
        <v>6135.25</v>
        <stp/>
        <stp>StudyData</stp>
        <stp>EP</stp>
        <stp>BAR</stp>
        <stp/>
        <stp>Close</stp>
        <stp>ADC</stp>
        <stp>-10</stp>
        <stp>All</stp>
        <stp/>
        <stp/>
        <stp>TRUE</stp>
        <stp>T</stp>
        <tr r="F12" s="2"/>
      </tp>
      <tp>
        <v>6088.75</v>
        <stp/>
        <stp>StudyData</stp>
        <stp>EP</stp>
        <stp>BAR</stp>
        <stp/>
        <stp>Close</stp>
        <stp>ADC</stp>
        <stp>-13</stp>
        <stp>All</stp>
        <stp/>
        <stp/>
        <stp>TRUE</stp>
        <stp>T</stp>
        <tr r="F15" s="2"/>
      </tp>
      <tp>
        <v>6092.25</v>
        <stp/>
        <stp>StudyData</stp>
        <stp>EP</stp>
        <stp>BAR</stp>
        <stp/>
        <stp>Close</stp>
        <stp>ADC</stp>
        <stp>-12</stp>
        <stp>All</stp>
        <stp/>
        <stp/>
        <stp>TRUE</stp>
        <stp>T</stp>
        <tr r="F14" s="2"/>
      </tp>
      <tp>
        <v>6067.25</v>
        <stp/>
        <stp>StudyData</stp>
        <stp>EP</stp>
        <stp>BAR</stp>
        <stp/>
        <stp>Close</stp>
        <stp>ADC</stp>
        <stp>-19</stp>
        <stp>All</stp>
        <stp/>
        <stp/>
        <stp>TRUE</stp>
        <stp>T</stp>
        <tr r="F21" s="2"/>
      </tp>
      <tp>
        <v>6022.25</v>
        <stp/>
        <stp>StudyData</stp>
        <stp>EP</stp>
        <stp>BAR</stp>
        <stp/>
        <stp>Close</stp>
        <stp>ADC</stp>
        <stp>-18</stp>
        <stp>All</stp>
        <stp/>
        <stp/>
        <stp>TRUE</stp>
        <stp>T</stp>
        <tr r="F20" s="2"/>
      </tp>
      <tp>
        <v>5900.5</v>
        <stp/>
        <stp>StudyData</stp>
        <stp>EP</stp>
        <stp>BAR</stp>
        <stp/>
        <stp>High</stp>
        <stp>ADC</stp>
        <stp>0</stp>
        <stp>All</stp>
        <stp/>
        <stp/>
        <stp>TRUE</stp>
        <stp>T</stp>
        <tr r="D2" s="2"/>
      </tp>
      <tp>
        <v>6152</v>
        <stp/>
        <stp>StudyData</stp>
        <stp>EP</stp>
        <stp>BAR</stp>
        <stp/>
        <stp>Close</stp>
        <stp>ADC</stp>
        <stp>-25</stp>
        <stp>All</stp>
        <stp/>
        <stp/>
        <stp>TRUE</stp>
        <stp>T</stp>
        <tr r="F27" s="2"/>
      </tp>
      <tp>
        <v>6133.25</v>
        <stp/>
        <stp>StudyData</stp>
        <stp>EP</stp>
        <stp>BAR</stp>
        <stp/>
        <stp>Close</stp>
        <stp>ADC</stp>
        <stp>-24</stp>
        <stp>All</stp>
        <stp/>
        <stp/>
        <stp>TRUE</stp>
        <stp>T</stp>
        <tr r="F26" s="2"/>
      </tp>
      <tp>
        <v>6084.25</v>
        <stp/>
        <stp>StudyData</stp>
        <stp>EP</stp>
        <stp>BAR</stp>
        <stp/>
        <stp>Close</stp>
        <stp>ADC</stp>
        <stp>-27</stp>
        <stp>All</stp>
        <stp/>
        <stp/>
        <stp>TRUE</stp>
        <stp>T</stp>
        <tr r="F29" s="2"/>
      </tp>
      <tp>
        <v>6120.5</v>
        <stp/>
        <stp>StudyData</stp>
        <stp>EP</stp>
        <stp>BAR</stp>
        <stp/>
        <stp>Close</stp>
        <stp>ADC</stp>
        <stp>-26</stp>
        <stp>All</stp>
        <stp/>
        <stp/>
        <stp>TRUE</stp>
        <stp>T</stp>
        <tr r="F28" s="2"/>
      </tp>
      <tp>
        <v>6067.5</v>
        <stp/>
        <stp>StudyData</stp>
        <stp>EP</stp>
        <stp>BAR</stp>
        <stp/>
        <stp>Close</stp>
        <stp>ADC</stp>
        <stp>-21</stp>
        <stp>All</stp>
        <stp/>
        <stp/>
        <stp>TRUE</stp>
        <stp>T</stp>
        <tr r="F23" s="2"/>
      </tp>
      <tp>
        <v>6099.25</v>
        <stp/>
        <stp>StudyData</stp>
        <stp>EP</stp>
        <stp>BAR</stp>
        <stp/>
        <stp>Close</stp>
        <stp>ADC</stp>
        <stp>-20</stp>
        <stp>All</stp>
        <stp/>
        <stp/>
        <stp>TRUE</stp>
        <stp>T</stp>
        <tr r="F22" s="2"/>
      </tp>
      <tp>
        <v>6046.75</v>
        <stp/>
        <stp>StudyData</stp>
        <stp>EP</stp>
        <stp>BAR</stp>
        <stp/>
        <stp>Close</stp>
        <stp>ADC</stp>
        <stp>-23</stp>
        <stp>All</stp>
        <stp/>
        <stp/>
        <stp>TRUE</stp>
        <stp>T</stp>
        <tr r="F25" s="2"/>
      </tp>
      <tp>
        <v>6097</v>
        <stp/>
        <stp>StudyData</stp>
        <stp>EP</stp>
        <stp>BAR</stp>
        <stp/>
        <stp>Close</stp>
        <stp>ADC</stp>
        <stp>-22</stp>
        <stp>All</stp>
        <stp/>
        <stp/>
        <stp>TRUE</stp>
        <stp>T</stp>
        <tr r="F24" s="2"/>
      </tp>
      <tp>
        <v>5975.5</v>
        <stp/>
        <stp>StudyData</stp>
        <stp>EP</stp>
        <stp>BAR</stp>
        <stp/>
        <stp>Close</stp>
        <stp>ADC</stp>
        <stp>-29</stp>
        <stp>All</stp>
        <stp/>
        <stp/>
        <stp>TRUE</stp>
        <stp>T</stp>
        <tr r="F31" s="2"/>
      </tp>
      <tp>
        <v>6033.5</v>
        <stp/>
        <stp>StudyData</stp>
        <stp>EP</stp>
        <stp>BAR</stp>
        <stp/>
        <stp>Close</stp>
        <stp>ADC</stp>
        <stp>-28</stp>
        <stp>All</stp>
        <stp/>
        <stp/>
        <stp>TRUE</stp>
        <stp>T</stp>
        <tr r="F30" s="2"/>
      </tp>
      <tp>
        <v>5857</v>
        <stp/>
        <stp>StudyData</stp>
        <stp>EP</stp>
        <stp>BAR</stp>
        <stp/>
        <stp>Low</stp>
        <stp>ADC</stp>
        <stp>0</stp>
        <stp>All</stp>
        <stp/>
        <stp/>
        <stp>TRUE</stp>
        <stp>T</stp>
        <tr r="E2" s="2"/>
      </tp>
      <tp>
        <v>5959.25</v>
        <stp/>
        <stp>StudyData</stp>
        <stp>EP</stp>
        <stp>BAR</stp>
        <stp/>
        <stp>Close</stp>
        <stp>ADC</stp>
        <stp>-35</stp>
        <stp>All</stp>
        <stp/>
        <stp/>
        <stp>TRUE</stp>
        <stp>T</stp>
        <tr r="F37" s="2"/>
      </tp>
      <tp>
        <v>5959.25</v>
        <stp/>
        <stp>StudyData</stp>
        <stp>EP</stp>
        <stp>BAR</stp>
        <stp/>
        <stp>Close</stp>
        <stp>ADC</stp>
        <stp>-34</stp>
        <stp>All</stp>
        <stp/>
        <stp/>
        <stp>TRUE</stp>
        <stp>T</stp>
        <tr r="F36" s="2"/>
      </tp>
      <tp>
        <v>6020.5</v>
        <stp/>
        <stp>StudyData</stp>
        <stp>EP</stp>
        <stp>BAR</stp>
        <stp/>
        <stp>Close</stp>
        <stp>ADC</stp>
        <stp>-37</stp>
        <stp>All</stp>
        <stp/>
        <stp/>
        <stp>TRUE</stp>
        <stp>T</stp>
        <tr r="F39" s="2"/>
      </tp>
      <tp>
        <v>5954.25</v>
        <stp/>
        <stp>StudyData</stp>
        <stp>EP</stp>
        <stp>BAR</stp>
        <stp/>
        <stp>Close</stp>
        <stp>ADC</stp>
        <stp>-36</stp>
        <stp>All</stp>
        <stp/>
        <stp/>
        <stp>TRUE</stp>
        <stp>T</stp>
        <tr r="F38" s="2"/>
      </tp>
      <tp>
        <v>5882.25</v>
        <stp/>
        <stp>StudyData</stp>
        <stp>EP</stp>
        <stp>BAR</stp>
        <stp/>
        <stp>Close</stp>
        <stp>ADC</stp>
        <stp>-31</stp>
        <stp>All</stp>
        <stp/>
        <stp/>
        <stp>TRUE</stp>
        <stp>T</stp>
        <tr r="F33" s="2"/>
      </tp>
      <tp>
        <v>5989</v>
        <stp/>
        <stp>StudyData</stp>
        <stp>EP</stp>
        <stp>BAR</stp>
        <stp/>
        <stp>Close</stp>
        <stp>ADC</stp>
        <stp>-30</stp>
        <stp>All</stp>
        <stp/>
        <stp/>
        <stp>TRUE</stp>
        <stp>T</stp>
        <tr r="F32" s="2"/>
      </tp>
      <tp>
        <v>5866.25</v>
        <stp/>
        <stp>StudyData</stp>
        <stp>EP</stp>
        <stp>BAR</stp>
        <stp/>
        <stp>Close</stp>
        <stp>ADC</stp>
        <stp>-33</stp>
        <stp>All</stp>
        <stp/>
        <stp/>
        <stp>TRUE</stp>
        <stp>T</stp>
        <tr r="F35" s="2"/>
      </tp>
      <tp>
        <v>5874.5</v>
        <stp/>
        <stp>StudyData</stp>
        <stp>EP</stp>
        <stp>BAR</stp>
        <stp/>
        <stp>Close</stp>
        <stp>ADC</stp>
        <stp>-32</stp>
        <stp>All</stp>
        <stp/>
        <stp/>
        <stp>TRUE</stp>
        <stp>T</stp>
        <tr r="F34" s="2"/>
      </tp>
      <tp>
        <v>5916.5</v>
        <stp/>
        <stp>StudyData</stp>
        <stp>EP</stp>
        <stp>BAR</stp>
        <stp/>
        <stp>Close</stp>
        <stp>ADC</stp>
        <stp>-39</stp>
        <stp>All</stp>
        <stp/>
        <stp/>
        <stp>TRUE</stp>
        <stp>T</stp>
        <tr r="F41" s="2"/>
      </tp>
      <tp>
        <v>5989.5</v>
        <stp/>
        <stp>StudyData</stp>
        <stp>EP</stp>
        <stp>BAR</stp>
        <stp/>
        <stp>Close</stp>
        <stp>ADC</stp>
        <stp>-38</stp>
        <stp>All</stp>
        <stp/>
        <stp/>
        <stp>TRUE</stp>
        <stp>T</stp>
        <tr r="F40" s="2"/>
      </tp>
      <tp>
        <v>0.75211345939999996</v>
        <stp/>
        <stp>StudyData</stp>
        <stp>MLRSlope(EP,Period:=30,InputChoice:=Close)</stp>
        <stp>BAR</stp>
        <stp/>
        <stp>Close</stp>
        <stp>ADC</stp>
        <stp>-997</stp>
        <stp>All</stp>
        <stp/>
        <stp/>
        <stp>TRUE</stp>
        <stp>T</stp>
        <tr r="H999" s="2"/>
      </tp>
      <tp>
        <v>4.5805339266000002</v>
        <stp/>
        <stp>StudyData</stp>
        <stp>MLRSlope(EP,Period:=30,InputChoice:=Close)</stp>
        <stp>BAR</stp>
        <stp/>
        <stp>Close</stp>
        <stp>ADC</stp>
        <stp>-897</stp>
        <stp>All</stp>
        <stp/>
        <stp/>
        <stp>TRUE</stp>
        <stp>T</stp>
        <tr r="H899" s="2"/>
      </tp>
      <tp>
        <v>3.1331479421999999</v>
        <stp/>
        <stp>StudyData</stp>
        <stp>MLRSlope(EP,Period:=30,InputChoice:=Close)</stp>
        <stp>BAR</stp>
        <stp/>
        <stp>Close</stp>
        <stp>ADC</stp>
        <stp>-197</stp>
        <stp>All</stp>
        <stp/>
        <stp/>
        <stp>TRUE</stp>
        <stp>T</stp>
        <tr r="H199" s="2"/>
      </tp>
      <tp>
        <v>8.1211902113000001</v>
        <stp/>
        <stp>StudyData</stp>
        <stp>MLRSlope(EP,Period:=30,InputChoice:=Close)</stp>
        <stp>BAR</stp>
        <stp/>
        <stp>Close</stp>
        <stp>ADC</stp>
        <stp>-397</stp>
        <stp>All</stp>
        <stp/>
        <stp/>
        <stp>TRUE</stp>
        <stp>T</stp>
        <tr r="H399" s="2"/>
      </tp>
      <tp>
        <v>10.239377085699999</v>
        <stp/>
        <stp>StudyData</stp>
        <stp>MLRSlope(EP,Period:=30,InputChoice:=Close)</stp>
        <stp>BAR</stp>
        <stp/>
        <stp>Close</stp>
        <stp>ADC</stp>
        <stp>-297</stp>
        <stp>All</stp>
        <stp/>
        <stp/>
        <stp>TRUE</stp>
        <stp>T</stp>
        <tr r="H299" s="2"/>
      </tp>
      <tp>
        <v>-15.3948275862</v>
        <stp/>
        <stp>StudyData</stp>
        <stp>MLRSlope(EP,Period:=30,InputChoice:=Close)</stp>
        <stp>BAR</stp>
        <stp/>
        <stp>Close</stp>
        <stp>ADC</stp>
        <stp>-597</stp>
        <stp>All</stp>
        <stp/>
        <stp/>
        <stp>TRUE</stp>
        <stp>T</stp>
        <tr r="H599" s="2"/>
      </tp>
      <tp>
        <v>-5.8793659621999996</v>
        <stp/>
        <stp>StudyData</stp>
        <stp>MLRSlope(EP,Period:=30,InputChoice:=Close)</stp>
        <stp>BAR</stp>
        <stp/>
        <stp>Close</stp>
        <stp>ADC</stp>
        <stp>-497</stp>
        <stp>All</stp>
        <stp/>
        <stp/>
        <stp>TRUE</stp>
        <stp>T</stp>
        <tr r="H499" s="2"/>
      </tp>
      <tp>
        <v>1.3674638486999999</v>
        <stp/>
        <stp>StudyData</stp>
        <stp>MLRSlope(EP,Period:=30,InputChoice:=Close)</stp>
        <stp>BAR</stp>
        <stp/>
        <stp>Close</stp>
        <stp>ADC</stp>
        <stp>-797</stp>
        <stp>All</stp>
        <stp/>
        <stp/>
        <stp>TRUE</stp>
        <stp>T</stp>
        <tr r="H799" s="2"/>
      </tp>
      <tp>
        <v>-20.543325917699999</v>
        <stp/>
        <stp>StudyData</stp>
        <stp>MLRSlope(EP,Period:=30,InputChoice:=Close)</stp>
        <stp>BAR</stp>
        <stp/>
        <stp>Close</stp>
        <stp>ADC</stp>
        <stp>-697</stp>
        <stp>All</stp>
        <stp/>
        <stp/>
        <stp>TRUE</stp>
        <stp>T</stp>
        <tr r="H699" s="2"/>
      </tp>
      <tp>
        <v>0.87697441600000003</v>
        <stp/>
        <stp>StudyData</stp>
        <stp>MLRSlope(EP,Period:=30,InputChoice:=Close)</stp>
        <stp>BAR</stp>
        <stp/>
        <stp>Close</stp>
        <stp>ADC</stp>
        <stp>-996</stp>
        <stp>All</stp>
        <stp/>
        <stp/>
        <stp>TRUE</stp>
        <stp>T</stp>
        <tr r="H998" s="2"/>
      </tp>
      <tp>
        <v>4.4634037820000003</v>
        <stp/>
        <stp>StudyData</stp>
        <stp>MLRSlope(EP,Period:=30,InputChoice:=Close)</stp>
        <stp>BAR</stp>
        <stp/>
        <stp>Close</stp>
        <stp>ADC</stp>
        <stp>-896</stp>
        <stp>All</stp>
        <stp/>
        <stp/>
        <stp>TRUE</stp>
        <stp>T</stp>
        <tr r="H898" s="2"/>
      </tp>
      <tp>
        <v>4.7801446051000003</v>
        <stp/>
        <stp>StudyData</stp>
        <stp>MLRSlope(EP,Period:=30,InputChoice:=Close)</stp>
        <stp>BAR</stp>
        <stp/>
        <stp>Close</stp>
        <stp>ADC</stp>
        <stp>-196</stp>
        <stp>All</stp>
        <stp/>
        <stp/>
        <stp>TRUE</stp>
        <stp>T</stp>
        <tr r="H198" s="2"/>
      </tp>
      <tp>
        <v>7.8315350389000002</v>
        <stp/>
        <stp>StudyData</stp>
        <stp>MLRSlope(EP,Period:=30,InputChoice:=Close)</stp>
        <stp>BAR</stp>
        <stp/>
        <stp>Close</stp>
        <stp>ADC</stp>
        <stp>-396</stp>
        <stp>All</stp>
        <stp/>
        <stp/>
        <stp>TRUE</stp>
        <stp>T</stp>
        <tr r="H398" s="2"/>
      </tp>
      <tp>
        <v>9.7280311456999993</v>
        <stp/>
        <stp>StudyData</stp>
        <stp>MLRSlope(EP,Period:=30,InputChoice:=Close)</stp>
        <stp>BAR</stp>
        <stp/>
        <stp>Close</stp>
        <stp>ADC</stp>
        <stp>-296</stp>
        <stp>All</stp>
        <stp/>
        <stp/>
        <stp>TRUE</stp>
        <stp>T</stp>
        <tr r="H298" s="2"/>
      </tp>
      <tp>
        <v>-15.5937152392</v>
        <stp/>
        <stp>StudyData</stp>
        <stp>MLRSlope(EP,Period:=30,InputChoice:=Close)</stp>
        <stp>BAR</stp>
        <stp/>
        <stp>Close</stp>
        <stp>ADC</stp>
        <stp>-596</stp>
        <stp>All</stp>
        <stp/>
        <stp/>
        <stp>TRUE</stp>
        <stp>T</stp>
        <tr r="H598" s="2"/>
      </tp>
      <tp>
        <v>-7.1003337040999996</v>
        <stp/>
        <stp>StudyData</stp>
        <stp>MLRSlope(EP,Period:=30,InputChoice:=Close)</stp>
        <stp>BAR</stp>
        <stp/>
        <stp>Close</stp>
        <stp>ADC</stp>
        <stp>-496</stp>
        <stp>All</stp>
        <stp/>
        <stp/>
        <stp>TRUE</stp>
        <stp>T</stp>
        <tr r="H498" s="2"/>
      </tp>
      <tp>
        <v>2.3441601780000001</v>
        <stp/>
        <stp>StudyData</stp>
        <stp>MLRSlope(EP,Period:=30,InputChoice:=Close)</stp>
        <stp>BAR</stp>
        <stp/>
        <stp>Close</stp>
        <stp>ADC</stp>
        <stp>-796</stp>
        <stp>All</stp>
        <stp/>
        <stp/>
        <stp>TRUE</stp>
        <stp>T</stp>
        <tr r="H798" s="2"/>
      </tp>
      <tp>
        <v>-19.917575083399999</v>
        <stp/>
        <stp>StudyData</stp>
        <stp>MLRSlope(EP,Period:=30,InputChoice:=Close)</stp>
        <stp>BAR</stp>
        <stp/>
        <stp>Close</stp>
        <stp>ADC</stp>
        <stp>-696</stp>
        <stp>All</stp>
        <stp/>
        <stp/>
        <stp>TRUE</stp>
        <stp>T</stp>
        <tr r="H698" s="2"/>
      </tp>
      <tp>
        <v>0.59822024470000001</v>
        <stp/>
        <stp>StudyData</stp>
        <stp>MLRSlope(EP,Period:=30,InputChoice:=Close)</stp>
        <stp>BAR</stp>
        <stp/>
        <stp>Close</stp>
        <stp>ADC</stp>
        <stp>-995</stp>
        <stp>All</stp>
        <stp/>
        <stp/>
        <stp>TRUE</stp>
        <stp>T</stp>
        <tr r="H997" s="2"/>
      </tp>
      <tp>
        <v>4.3500556173999998</v>
        <stp/>
        <stp>StudyData</stp>
        <stp>MLRSlope(EP,Period:=30,InputChoice:=Close)</stp>
        <stp>BAR</stp>
        <stp/>
        <stp>Close</stp>
        <stp>ADC</stp>
        <stp>-895</stp>
        <stp>All</stp>
        <stp/>
        <stp/>
        <stp>TRUE</stp>
        <stp>T</stp>
        <tr r="H897" s="2"/>
      </tp>
      <tp>
        <v>6.4248609565999999</v>
        <stp/>
        <stp>StudyData</stp>
        <stp>MLRSlope(EP,Period:=30,InputChoice:=Close)</stp>
        <stp>BAR</stp>
        <stp/>
        <stp>Close</stp>
        <stp>ADC</stp>
        <stp>-195</stp>
        <stp>All</stp>
        <stp/>
        <stp/>
        <stp>TRUE</stp>
        <stp>T</stp>
        <tr r="H197" s="2"/>
      </tp>
      <tp>
        <v>7.2204115684000003</v>
        <stp/>
        <stp>StudyData</stp>
        <stp>MLRSlope(EP,Period:=30,InputChoice:=Close)</stp>
        <stp>BAR</stp>
        <stp/>
        <stp>Close</stp>
        <stp>ADC</stp>
        <stp>-395</stp>
        <stp>All</stp>
        <stp/>
        <stp/>
        <stp>TRUE</stp>
        <stp>T</stp>
        <tr r="H397" s="2"/>
      </tp>
      <tp>
        <v>9.6410456062000005</v>
        <stp/>
        <stp>StudyData</stp>
        <stp>MLRSlope(EP,Period:=30,InputChoice:=Close)</stp>
        <stp>BAR</stp>
        <stp/>
        <stp>Close</stp>
        <stp>ADC</stp>
        <stp>-295</stp>
        <stp>All</stp>
        <stp/>
        <stp/>
        <stp>TRUE</stp>
        <stp>T</stp>
        <tr r="H297" s="2"/>
      </tp>
      <tp>
        <v>-15.332536151299999</v>
        <stp/>
        <stp>StudyData</stp>
        <stp>MLRSlope(EP,Period:=30,InputChoice:=Close)</stp>
        <stp>BAR</stp>
        <stp/>
        <stp>Close</stp>
        <stp>ADC</stp>
        <stp>-595</stp>
        <stp>All</stp>
        <stp/>
        <stp/>
        <stp>TRUE</stp>
        <stp>T</stp>
        <tr r="H597" s="2"/>
      </tp>
      <tp>
        <v>-8.2227474972000003</v>
        <stp/>
        <stp>StudyData</stp>
        <stp>MLRSlope(EP,Period:=30,InputChoice:=Close)</stp>
        <stp>BAR</stp>
        <stp/>
        <stp>Close</stp>
        <stp>ADC</stp>
        <stp>-495</stp>
        <stp>All</stp>
        <stp/>
        <stp/>
        <stp>TRUE</stp>
        <stp>T</stp>
        <tr r="H497" s="2"/>
      </tp>
      <tp>
        <v>3.3088987764</v>
        <stp/>
        <stp>StudyData</stp>
        <stp>MLRSlope(EP,Period:=30,InputChoice:=Close)</stp>
        <stp>BAR</stp>
        <stp/>
        <stp>Close</stp>
        <stp>ADC</stp>
        <stp>-795</stp>
        <stp>All</stp>
        <stp/>
        <stp/>
        <stp>TRUE</stp>
        <stp>T</stp>
        <tr r="H797" s="2"/>
      </tp>
      <tp>
        <v>-19.7795328142</v>
        <stp/>
        <stp>StudyData</stp>
        <stp>MLRSlope(EP,Period:=30,InputChoice:=Close)</stp>
        <stp>BAR</stp>
        <stp/>
        <stp>Close</stp>
        <stp>ADC</stp>
        <stp>-695</stp>
        <stp>All</stp>
        <stp/>
        <stp/>
        <stp>TRUE</stp>
        <stp>T</stp>
        <tr r="H697" s="2"/>
      </tp>
      <tp>
        <v>0.52096774189999995</v>
        <stp/>
        <stp>StudyData</stp>
        <stp>MLRSlope(EP,Period:=30,InputChoice:=Close)</stp>
        <stp>BAR</stp>
        <stp/>
        <stp>Close</stp>
        <stp>ADC</stp>
        <stp>-994</stp>
        <stp>All</stp>
        <stp/>
        <stp/>
        <stp>TRUE</stp>
        <stp>T</stp>
        <tr r="H996" s="2"/>
      </tp>
      <tp>
        <v>4.2591768632000004</v>
        <stp/>
        <stp>StudyData</stp>
        <stp>MLRSlope(EP,Period:=30,InputChoice:=Close)</stp>
        <stp>BAR</stp>
        <stp/>
        <stp>Close</stp>
        <stp>ADC</stp>
        <stp>-894</stp>
        <stp>All</stp>
        <stp/>
        <stp/>
        <stp>TRUE</stp>
        <stp>T</stp>
        <tr r="H896" s="2"/>
      </tp>
      <tp>
        <v>8.1700222469000003</v>
        <stp/>
        <stp>StudyData</stp>
        <stp>MLRSlope(EP,Period:=30,InputChoice:=Close)</stp>
        <stp>BAR</stp>
        <stp/>
        <stp>Close</stp>
        <stp>ADC</stp>
        <stp>-194</stp>
        <stp>All</stp>
        <stp/>
        <stp/>
        <stp>TRUE</stp>
        <stp>T</stp>
        <tr r="H196" s="2"/>
      </tp>
      <tp>
        <v>6.5060066741</v>
        <stp/>
        <stp>StudyData</stp>
        <stp>MLRSlope(EP,Period:=30,InputChoice:=Close)</stp>
        <stp>BAR</stp>
        <stp/>
        <stp>Close</stp>
        <stp>ADC</stp>
        <stp>-394</stp>
        <stp>All</stp>
        <stp/>
        <stp/>
        <stp>TRUE</stp>
        <stp>T</stp>
        <tr r="H396" s="2"/>
      </tp>
      <tp>
        <v>9.4205228031000008</v>
        <stp/>
        <stp>StudyData</stp>
        <stp>MLRSlope(EP,Period:=30,InputChoice:=Close)</stp>
        <stp>BAR</stp>
        <stp/>
        <stp>Close</stp>
        <stp>ADC</stp>
        <stp>-294</stp>
        <stp>All</stp>
        <stp/>
        <stp/>
        <stp>TRUE</stp>
        <stp>T</stp>
        <tr r="H296" s="2"/>
      </tp>
      <tp>
        <v>-14.774471635199999</v>
        <stp/>
        <stp>StudyData</stp>
        <stp>MLRSlope(EP,Period:=30,InputChoice:=Close)</stp>
        <stp>BAR</stp>
        <stp/>
        <stp>Close</stp>
        <stp>ADC</stp>
        <stp>-594</stp>
        <stp>All</stp>
        <stp/>
        <stp/>
        <stp>TRUE</stp>
        <stp>T</stp>
        <tr r="H596" s="2"/>
      </tp>
      <tp>
        <v>-9.1770300333999995</v>
        <stp/>
        <stp>StudyData</stp>
        <stp>MLRSlope(EP,Period:=30,InputChoice:=Close)</stp>
        <stp>BAR</stp>
        <stp/>
        <stp>Close</stp>
        <stp>ADC</stp>
        <stp>-494</stp>
        <stp>All</stp>
        <stp/>
        <stp/>
        <stp>TRUE</stp>
        <stp>T</stp>
        <tr r="H496" s="2"/>
      </tp>
      <tp>
        <v>4.0805339266000002</v>
        <stp/>
        <stp>StudyData</stp>
        <stp>MLRSlope(EP,Period:=30,InputChoice:=Close)</stp>
        <stp>BAR</stp>
        <stp/>
        <stp>Close</stp>
        <stp>ADC</stp>
        <stp>-794</stp>
        <stp>All</stp>
        <stp/>
        <stp/>
        <stp>TRUE</stp>
        <stp>T</stp>
        <tr r="H796" s="2"/>
      </tp>
      <tp>
        <v>-19.309510567299998</v>
        <stp/>
        <stp>StudyData</stp>
        <stp>MLRSlope(EP,Period:=30,InputChoice:=Close)</stp>
        <stp>BAR</stp>
        <stp/>
        <stp>Close</stp>
        <stp>ADC</stp>
        <stp>-694</stp>
        <stp>All</stp>
        <stp/>
        <stp/>
        <stp>TRUE</stp>
        <stp>T</stp>
        <tr r="H696" s="2"/>
      </tp>
      <tp>
        <v>0.72758620689999998</v>
        <stp/>
        <stp>StudyData</stp>
        <stp>MLRSlope(EP,Period:=30,InputChoice:=Close)</stp>
        <stp>BAR</stp>
        <stp/>
        <stp>Close</stp>
        <stp>ADC</stp>
        <stp>-993</stp>
        <stp>All</stp>
        <stp/>
        <stp/>
        <stp>TRUE</stp>
        <stp>T</stp>
        <tr r="H995" s="2"/>
      </tp>
      <tp>
        <v>4.1798665183999999</v>
        <stp/>
        <stp>StudyData</stp>
        <stp>MLRSlope(EP,Period:=30,InputChoice:=Close)</stp>
        <stp>BAR</stp>
        <stp/>
        <stp>Close</stp>
        <stp>ADC</stp>
        <stp>-893</stp>
        <stp>All</stp>
        <stp/>
        <stp/>
        <stp>TRUE</stp>
        <stp>T</stp>
        <tr r="H895" s="2"/>
      </tp>
      <tp>
        <v>9.4040044494000004</v>
        <stp/>
        <stp>StudyData</stp>
        <stp>MLRSlope(EP,Period:=30,InputChoice:=Close)</stp>
        <stp>BAR</stp>
        <stp/>
        <stp>Close</stp>
        <stp>ADC</stp>
        <stp>-193</stp>
        <stp>All</stp>
        <stp/>
        <stp/>
        <stp>TRUE</stp>
        <stp>T</stp>
        <tr r="H195" s="2"/>
      </tp>
      <tp>
        <v>5.7753615128</v>
        <stp/>
        <stp>StudyData</stp>
        <stp>MLRSlope(EP,Period:=30,InputChoice:=Close)</stp>
        <stp>BAR</stp>
        <stp/>
        <stp>Close</stp>
        <stp>ADC</stp>
        <stp>-393</stp>
        <stp>All</stp>
        <stp/>
        <stp/>
        <stp>TRUE</stp>
        <stp>T</stp>
        <tr r="H395" s="2"/>
      </tp>
      <tp>
        <v>9.6250278087000005</v>
        <stp/>
        <stp>StudyData</stp>
        <stp>MLRSlope(EP,Period:=30,InputChoice:=Close)</stp>
        <stp>BAR</stp>
        <stp/>
        <stp>Close</stp>
        <stp>ADC</stp>
        <stp>-293</stp>
        <stp>All</stp>
        <stp/>
        <stp/>
        <stp>TRUE</stp>
        <stp>T</stp>
        <tr r="H295" s="2"/>
      </tp>
      <tp>
        <v>-13.814404894300001</v>
        <stp/>
        <stp>StudyData</stp>
        <stp>MLRSlope(EP,Period:=30,InputChoice:=Close)</stp>
        <stp>BAR</stp>
        <stp/>
        <stp>Close</stp>
        <stp>ADC</stp>
        <stp>-593</stp>
        <stp>All</stp>
        <stp/>
        <stp/>
        <stp>TRUE</stp>
        <stp>T</stp>
        <tr r="H595" s="2"/>
      </tp>
      <tp>
        <v>-9.8731924360000001</v>
        <stp/>
        <stp>StudyData</stp>
        <stp>MLRSlope(EP,Period:=30,InputChoice:=Close)</stp>
        <stp>BAR</stp>
        <stp/>
        <stp>Close</stp>
        <stp>ADC</stp>
        <stp>-493</stp>
        <stp>All</stp>
        <stp/>
        <stp/>
        <stp>TRUE</stp>
        <stp>T</stp>
        <tr r="H495" s="2"/>
      </tp>
      <tp>
        <v>5.0993882090999998</v>
        <stp/>
        <stp>StudyData</stp>
        <stp>MLRSlope(EP,Period:=30,InputChoice:=Close)</stp>
        <stp>BAR</stp>
        <stp/>
        <stp>Close</stp>
        <stp>ADC</stp>
        <stp>-793</stp>
        <stp>All</stp>
        <stp/>
        <stp/>
        <stp>TRUE</stp>
        <stp>T</stp>
        <tr r="H795" s="2"/>
      </tp>
      <tp>
        <v>-17.804949944400001</v>
        <stp/>
        <stp>StudyData</stp>
        <stp>MLRSlope(EP,Period:=30,InputChoice:=Close)</stp>
        <stp>BAR</stp>
        <stp/>
        <stp>Close</stp>
        <stp>ADC</stp>
        <stp>-693</stp>
        <stp>All</stp>
        <stp/>
        <stp/>
        <stp>TRUE</stp>
        <stp>T</stp>
        <tr r="H695" s="2"/>
      </tp>
      <tp>
        <v>0.90406006670000005</v>
        <stp/>
        <stp>StudyData</stp>
        <stp>MLRSlope(EP,Period:=30,InputChoice:=Close)</stp>
        <stp>BAR</stp>
        <stp/>
        <stp>Close</stp>
        <stp>ADC</stp>
        <stp>-992</stp>
        <stp>All</stp>
        <stp/>
        <stp/>
        <stp>TRUE</stp>
        <stp>T</stp>
        <tr r="H994" s="2"/>
      </tp>
      <tp>
        <v>4.1651835372999999</v>
        <stp/>
        <stp>StudyData</stp>
        <stp>MLRSlope(EP,Period:=30,InputChoice:=Close)</stp>
        <stp>BAR</stp>
        <stp/>
        <stp>Close</stp>
        <stp>ADC</stp>
        <stp>-892</stp>
        <stp>All</stp>
        <stp/>
        <stp/>
        <stp>TRUE</stp>
        <stp>T</stp>
        <tr r="H894" s="2"/>
      </tp>
      <tp>
        <v>10.5535038932</v>
        <stp/>
        <stp>StudyData</stp>
        <stp>MLRSlope(EP,Period:=30,InputChoice:=Close)</stp>
        <stp>BAR</stp>
        <stp/>
        <stp>Close</stp>
        <stp>ADC</stp>
        <stp>-192</stp>
        <stp>All</stp>
        <stp/>
        <stp/>
        <stp>TRUE</stp>
        <stp>T</stp>
        <tr r="H194" s="2"/>
      </tp>
      <tp>
        <v>4.7250278087000002</v>
        <stp/>
        <stp>StudyData</stp>
        <stp>MLRSlope(EP,Period:=30,InputChoice:=Close)</stp>
        <stp>BAR</stp>
        <stp/>
        <stp>Close</stp>
        <stp>ADC</stp>
        <stp>-392</stp>
        <stp>All</stp>
        <stp/>
        <stp/>
        <stp>TRUE</stp>
        <stp>T</stp>
        <tr r="H394" s="2"/>
      </tp>
      <tp>
        <v>9.6878197997999997</v>
        <stp/>
        <stp>StudyData</stp>
        <stp>MLRSlope(EP,Period:=30,InputChoice:=Close)</stp>
        <stp>BAR</stp>
        <stp/>
        <stp>Close</stp>
        <stp>ADC</stp>
        <stp>-292</stp>
        <stp>All</stp>
        <stp/>
        <stp/>
        <stp>TRUE</stp>
        <stp>T</stp>
        <tr r="H294" s="2"/>
      </tp>
      <tp>
        <v>-12.7554505006</v>
        <stp/>
        <stp>StudyData</stp>
        <stp>MLRSlope(EP,Period:=30,InputChoice:=Close)</stp>
        <stp>BAR</stp>
        <stp/>
        <stp>Close</stp>
        <stp>ADC</stp>
        <stp>-592</stp>
        <stp>All</stp>
        <stp/>
        <stp/>
        <stp>TRUE</stp>
        <stp>T</stp>
        <tr r="H594" s="2"/>
      </tp>
      <tp>
        <v>-9.7407119020999993</v>
        <stp/>
        <stp>StudyData</stp>
        <stp>MLRSlope(EP,Period:=30,InputChoice:=Close)</stp>
        <stp>BAR</stp>
        <stp/>
        <stp>Close</stp>
        <stp>ADC</stp>
        <stp>-492</stp>
        <stp>All</stp>
        <stp/>
        <stp/>
        <stp>TRUE</stp>
        <stp>T</stp>
        <tr r="H494" s="2"/>
      </tp>
      <tp>
        <v>6.0178531702000004</v>
        <stp/>
        <stp>StudyData</stp>
        <stp>MLRSlope(EP,Period:=30,InputChoice:=Close)</stp>
        <stp>BAR</stp>
        <stp/>
        <stp>Close</stp>
        <stp>ADC</stp>
        <stp>-792</stp>
        <stp>All</stp>
        <stp/>
        <stp/>
        <stp>TRUE</stp>
        <stp>T</stp>
        <tr r="H794" s="2"/>
      </tp>
      <tp>
        <v>-15.860845383799999</v>
        <stp/>
        <stp>StudyData</stp>
        <stp>MLRSlope(EP,Period:=30,InputChoice:=Close)</stp>
        <stp>BAR</stp>
        <stp/>
        <stp>Close</stp>
        <stp>ADC</stp>
        <stp>-692</stp>
        <stp>All</stp>
        <stp/>
        <stp/>
        <stp>TRUE</stp>
        <stp>T</stp>
        <tr r="H694" s="2"/>
      </tp>
      <tp>
        <v>0.94015572859999996</v>
        <stp/>
        <stp>StudyData</stp>
        <stp>MLRSlope(EP,Period:=30,InputChoice:=Close)</stp>
        <stp>BAR</stp>
        <stp/>
        <stp>Close</stp>
        <stp>ADC</stp>
        <stp>-991</stp>
        <stp>All</stp>
        <stp/>
        <stp/>
        <stp>TRUE</stp>
        <stp>T</stp>
        <tr r="H993" s="2"/>
      </tp>
      <tp>
        <v>4.281701891</v>
        <stp/>
        <stp>StudyData</stp>
        <stp>MLRSlope(EP,Period:=30,InputChoice:=Close)</stp>
        <stp>BAR</stp>
        <stp/>
        <stp>Close</stp>
        <stp>ADC</stp>
        <stp>-891</stp>
        <stp>All</stp>
        <stp/>
        <stp/>
        <stp>TRUE</stp>
        <stp>T</stp>
        <tr r="H893" s="2"/>
      </tp>
      <tp>
        <v>11.3957730812</v>
        <stp/>
        <stp>StudyData</stp>
        <stp>MLRSlope(EP,Period:=30,InputChoice:=Close)</stp>
        <stp>BAR</stp>
        <stp/>
        <stp>Close</stp>
        <stp>ADC</stp>
        <stp>-191</stp>
        <stp>All</stp>
        <stp/>
        <stp/>
        <stp>TRUE</stp>
        <stp>T</stp>
        <tr r="H193" s="2"/>
      </tp>
      <tp>
        <v>3.7319243603999999</v>
        <stp/>
        <stp>StudyData</stp>
        <stp>MLRSlope(EP,Period:=30,InputChoice:=Close)</stp>
        <stp>BAR</stp>
        <stp/>
        <stp>Close</stp>
        <stp>ADC</stp>
        <stp>-391</stp>
        <stp>All</stp>
        <stp/>
        <stp/>
        <stp>TRUE</stp>
        <stp>T</stp>
        <tr r="H393" s="2"/>
      </tp>
      <tp>
        <v>9.4564516129000005</v>
        <stp/>
        <stp>StudyData</stp>
        <stp>MLRSlope(EP,Period:=30,InputChoice:=Close)</stp>
        <stp>BAR</stp>
        <stp/>
        <stp>Close</stp>
        <stp>ADC</stp>
        <stp>-291</stp>
        <stp>All</stp>
        <stp/>
        <stp/>
        <stp>TRUE</stp>
        <stp>T</stp>
        <tr r="H293" s="2"/>
      </tp>
      <tp>
        <v>-10.5429922136</v>
        <stp/>
        <stp>StudyData</stp>
        <stp>MLRSlope(EP,Period:=30,InputChoice:=Close)</stp>
        <stp>BAR</stp>
        <stp/>
        <stp>Close</stp>
        <stp>ADC</stp>
        <stp>-591</stp>
        <stp>All</stp>
        <stp/>
        <stp/>
        <stp>TRUE</stp>
        <stp>T</stp>
        <tr r="H593" s="2"/>
      </tp>
      <tp>
        <v>-9.4293103447999993</v>
        <stp/>
        <stp>StudyData</stp>
        <stp>MLRSlope(EP,Period:=30,InputChoice:=Close)</stp>
        <stp>BAR</stp>
        <stp/>
        <stp>Close</stp>
        <stp>ADC</stp>
        <stp>-491</stp>
        <stp>All</stp>
        <stp/>
        <stp/>
        <stp>TRUE</stp>
        <stp>T</stp>
        <tr r="H493" s="2"/>
      </tp>
      <tp>
        <v>6.1994994437999997</v>
        <stp/>
        <stp>StudyData</stp>
        <stp>MLRSlope(EP,Period:=30,InputChoice:=Close)</stp>
        <stp>BAR</stp>
        <stp/>
        <stp>Close</stp>
        <stp>ADC</stp>
        <stp>-791</stp>
        <stp>All</stp>
        <stp/>
        <stp/>
        <stp>TRUE</stp>
        <stp>T</stp>
        <tr r="H793" s="2"/>
      </tp>
      <tp>
        <v>-13.976863181300001</v>
        <stp/>
        <stp>StudyData</stp>
        <stp>MLRSlope(EP,Period:=30,InputChoice:=Close)</stp>
        <stp>BAR</stp>
        <stp/>
        <stp>Close</stp>
        <stp>ADC</stp>
        <stp>-691</stp>
        <stp>All</stp>
        <stp/>
        <stp/>
        <stp>TRUE</stp>
        <stp>T</stp>
        <tr r="H693" s="2"/>
      </tp>
      <tp>
        <v>1.093214683</v>
        <stp/>
        <stp>StudyData</stp>
        <stp>MLRSlope(EP,Period:=30,InputChoice:=Close)</stp>
        <stp>BAR</stp>
        <stp/>
        <stp>Close</stp>
        <stp>ADC</stp>
        <stp>-990</stp>
        <stp>All</stp>
        <stp/>
        <stp/>
        <stp>TRUE</stp>
        <stp>T</stp>
        <tr r="H992" s="2"/>
      </tp>
      <tp>
        <v>4.6255839822000002</v>
        <stp/>
        <stp>StudyData</stp>
        <stp>MLRSlope(EP,Period:=30,InputChoice:=Close)</stp>
        <stp>BAR</stp>
        <stp/>
        <stp>Close</stp>
        <stp>ADC</stp>
        <stp>-890</stp>
        <stp>All</stp>
        <stp/>
        <stp/>
        <stp>TRUE</stp>
        <stp>T</stp>
        <tr r="H892" s="2"/>
      </tp>
      <tp>
        <v>11.7525583982</v>
        <stp/>
        <stp>StudyData</stp>
        <stp>MLRSlope(EP,Period:=30,InputChoice:=Close)</stp>
        <stp>BAR</stp>
        <stp/>
        <stp>Close</stp>
        <stp>ADC</stp>
        <stp>-190</stp>
        <stp>All</stp>
        <stp/>
        <stp/>
        <stp>TRUE</stp>
        <stp>T</stp>
        <tr r="H192" s="2"/>
      </tp>
      <tp>
        <v>2.7003893214999999</v>
        <stp/>
        <stp>StudyData</stp>
        <stp>MLRSlope(EP,Period:=30,InputChoice:=Close)</stp>
        <stp>BAR</stp>
        <stp/>
        <stp>Close</stp>
        <stp>ADC</stp>
        <stp>-390</stp>
        <stp>All</stp>
        <stp/>
        <stp/>
        <stp>TRUE</stp>
        <stp>T</stp>
        <tr r="H392" s="2"/>
      </tp>
      <tp>
        <v>8.8973859843999996</v>
        <stp/>
        <stp>StudyData</stp>
        <stp>MLRSlope(EP,Period:=30,InputChoice:=Close)</stp>
        <stp>BAR</stp>
        <stp/>
        <stp>Close</stp>
        <stp>ADC</stp>
        <stp>-290</stp>
        <stp>All</stp>
        <stp/>
        <stp/>
        <stp>TRUE</stp>
        <stp>T</stp>
        <tr r="H292" s="2"/>
      </tp>
      <tp>
        <v>-7.5886540600999997</v>
        <stp/>
        <stp>StudyData</stp>
        <stp>MLRSlope(EP,Period:=30,InputChoice:=Close)</stp>
        <stp>BAR</stp>
        <stp/>
        <stp>Close</stp>
        <stp>ADC</stp>
        <stp>-590</stp>
        <stp>All</stp>
        <stp/>
        <stp/>
        <stp>TRUE</stp>
        <stp>T</stp>
        <tr r="H592" s="2"/>
      </tp>
      <tp>
        <v>-9.0631256952000001</v>
        <stp/>
        <stp>StudyData</stp>
        <stp>MLRSlope(EP,Period:=30,InputChoice:=Close)</stp>
        <stp>BAR</stp>
        <stp/>
        <stp>Close</stp>
        <stp>ADC</stp>
        <stp>-490</stp>
        <stp>All</stp>
        <stp/>
        <stp/>
        <stp>TRUE</stp>
        <stp>T</stp>
        <tr r="H492" s="2"/>
      </tp>
      <tp>
        <v>6.4003337041000004</v>
        <stp/>
        <stp>StudyData</stp>
        <stp>MLRSlope(EP,Period:=30,InputChoice:=Close)</stp>
        <stp>BAR</stp>
        <stp/>
        <stp>Close</stp>
        <stp>ADC</stp>
        <stp>-790</stp>
        <stp>All</stp>
        <stp/>
        <stp/>
        <stp>TRUE</stp>
        <stp>T</stp>
        <tr r="H792" s="2"/>
      </tp>
      <tp>
        <v>-11.6872636263</v>
        <stp/>
        <stp>StudyData</stp>
        <stp>MLRSlope(EP,Period:=30,InputChoice:=Close)</stp>
        <stp>BAR</stp>
        <stp/>
        <stp>Close</stp>
        <stp>ADC</stp>
        <stp>-690</stp>
        <stp>All</stp>
        <stp/>
        <stp/>
        <stp>TRUE</stp>
        <stp>T</stp>
        <tr r="H692" s="2"/>
      </tp>
      <tp>
        <v>1.4571746385</v>
        <stp/>
        <stp>StudyData</stp>
        <stp>MLRSlope(EP,Period:=30,InputChoice:=Close)</stp>
        <stp>BAR</stp>
        <stp/>
        <stp>Close</stp>
        <stp>ADC</stp>
        <stp>-999</stp>
        <stp>All</stp>
        <stp/>
        <stp/>
        <stp>TRUE</stp>
        <stp>T</stp>
        <tr r="H1001" s="2"/>
      </tp>
      <tp>
        <v>5.1561735260999999</v>
        <stp/>
        <stp>StudyData</stp>
        <stp>MLRSlope(EP,Period:=30,InputChoice:=Close)</stp>
        <stp>BAR</stp>
        <stp/>
        <stp>Close</stp>
        <stp>ADC</stp>
        <stp>-899</stp>
        <stp>All</stp>
        <stp/>
        <stp/>
        <stp>TRUE</stp>
        <stp>T</stp>
        <tr r="H901" s="2"/>
      </tp>
      <tp>
        <v>-4.4493879999999998E-4</v>
        <stp/>
        <stp>StudyData</stp>
        <stp>MLRSlope(EP,Period:=30,InputChoice:=Close)</stp>
        <stp>BAR</stp>
        <stp/>
        <stp>Close</stp>
        <stp>ADC</stp>
        <stp>-199</stp>
        <stp>All</stp>
        <stp/>
        <stp/>
        <stp>TRUE</stp>
        <stp>T</stp>
        <tr r="H201" s="2"/>
      </tp>
      <tp>
        <v>7.2114571745999996</v>
        <stp/>
        <stp>StudyData</stp>
        <stp>MLRSlope(EP,Period:=30,InputChoice:=Close)</stp>
        <stp>BAR</stp>
        <stp/>
        <stp>Close</stp>
        <stp>ADC</stp>
        <stp>-399</stp>
        <stp>All</stp>
        <stp/>
        <stp/>
        <stp>TRUE</stp>
        <stp>T</stp>
        <tr r="H401" s="2"/>
      </tp>
      <tp>
        <v>10.7444938821</v>
        <stp/>
        <stp>StudyData</stp>
        <stp>MLRSlope(EP,Period:=30,InputChoice:=Close)</stp>
        <stp>BAR</stp>
        <stp/>
        <stp>Close</stp>
        <stp>ADC</stp>
        <stp>-299</stp>
        <stp>All</stp>
        <stp/>
        <stp/>
        <stp>TRUE</stp>
        <stp>T</stp>
        <tr r="H301" s="2"/>
      </tp>
      <tp>
        <v>-15.080978865400001</v>
        <stp/>
        <stp>StudyData</stp>
        <stp>MLRSlope(EP,Period:=30,InputChoice:=Close)</stp>
        <stp>BAR</stp>
        <stp/>
        <stp>Close</stp>
        <stp>ADC</stp>
        <stp>-599</stp>
        <stp>All</stp>
        <stp/>
        <stp/>
        <stp>TRUE</stp>
        <stp>T</stp>
        <tr r="H601" s="2"/>
      </tp>
      <tp>
        <v>-3.9487208008999999</v>
        <stp/>
        <stp>StudyData</stp>
        <stp>MLRSlope(EP,Period:=30,InputChoice:=Close)</stp>
        <stp>BAR</stp>
        <stp/>
        <stp>Close</stp>
        <stp>ADC</stp>
        <stp>-499</stp>
        <stp>All</stp>
        <stp/>
        <stp/>
        <stp>TRUE</stp>
        <stp>T</stp>
        <tr r="H501" s="2"/>
      </tp>
      <tp>
        <v>-0.44010011119999998</v>
        <stp/>
        <stp>StudyData</stp>
        <stp>MLRSlope(EP,Period:=30,InputChoice:=Close)</stp>
        <stp>BAR</stp>
        <stp/>
        <stp>Close</stp>
        <stp>ADC</stp>
        <stp>-799</stp>
        <stp>All</stp>
        <stp/>
        <stp/>
        <stp>TRUE</stp>
        <stp>T</stp>
        <tr r="H801" s="2"/>
      </tp>
      <tp>
        <v>-20.0975528365</v>
        <stp/>
        <stp>StudyData</stp>
        <stp>MLRSlope(EP,Period:=30,InputChoice:=Close)</stp>
        <stp>BAR</stp>
        <stp/>
        <stp>Close</stp>
        <stp>ADC</stp>
        <stp>-699</stp>
        <stp>All</stp>
        <stp/>
        <stp/>
        <stp>TRUE</stp>
        <stp>T</stp>
        <tr r="H701" s="2"/>
      </tp>
      <tp>
        <v>0.97296996660000001</v>
        <stp/>
        <stp>StudyData</stp>
        <stp>MLRSlope(EP,Period:=30,InputChoice:=Close)</stp>
        <stp>BAR</stp>
        <stp/>
        <stp>Close</stp>
        <stp>ADC</stp>
        <stp>-998</stp>
        <stp>All</stp>
        <stp/>
        <stp/>
        <stp>TRUE</stp>
        <stp>T</stp>
        <tr r="H1000" s="2"/>
      </tp>
      <tp>
        <v>4.8337041156999998</v>
        <stp/>
        <stp>StudyData</stp>
        <stp>MLRSlope(EP,Period:=30,InputChoice:=Close)</stp>
        <stp>BAR</stp>
        <stp/>
        <stp>Close</stp>
        <stp>ADC</stp>
        <stp>-898</stp>
        <stp>All</stp>
        <stp/>
        <stp/>
        <stp>TRUE</stp>
        <stp>T</stp>
        <tr r="H900" s="2"/>
      </tp>
      <tp>
        <v>1.8610678532</v>
        <stp/>
        <stp>StudyData</stp>
        <stp>MLRSlope(EP,Period:=30,InputChoice:=Close)</stp>
        <stp>BAR</stp>
        <stp/>
        <stp>Close</stp>
        <stp>ADC</stp>
        <stp>-198</stp>
        <stp>All</stp>
        <stp/>
        <stp/>
        <stp>TRUE</stp>
        <stp>T</stp>
        <tr r="H200" s="2"/>
      </tp>
      <tp>
        <v>7.8012791990999997</v>
        <stp/>
        <stp>StudyData</stp>
        <stp>MLRSlope(EP,Period:=30,InputChoice:=Close)</stp>
        <stp>BAR</stp>
        <stp/>
        <stp>Close</stp>
        <stp>ADC</stp>
        <stp>-398</stp>
        <stp>All</stp>
        <stp/>
        <stp/>
        <stp>TRUE</stp>
        <stp>T</stp>
        <tr r="H400" s="2"/>
      </tp>
      <tp>
        <v>10.395272524999999</v>
        <stp/>
        <stp>StudyData</stp>
        <stp>MLRSlope(EP,Period:=30,InputChoice:=Close)</stp>
        <stp>BAR</stp>
        <stp/>
        <stp>Close</stp>
        <stp>ADC</stp>
        <stp>-298</stp>
        <stp>All</stp>
        <stp/>
        <stp/>
        <stp>TRUE</stp>
        <stp>T</stp>
        <tr r="H300" s="2"/>
      </tp>
      <tp>
        <v>-15.524638487200001</v>
        <stp/>
        <stp>StudyData</stp>
        <stp>MLRSlope(EP,Period:=30,InputChoice:=Close)</stp>
        <stp>BAR</stp>
        <stp/>
        <stp>Close</stp>
        <stp>ADC</stp>
        <stp>-598</stp>
        <stp>All</stp>
        <stp/>
        <stp/>
        <stp>TRUE</stp>
        <stp>T</stp>
        <tr r="H600" s="2"/>
      </tp>
      <tp>
        <v>-4.677919911</v>
        <stp/>
        <stp>StudyData</stp>
        <stp>MLRSlope(EP,Period:=30,InputChoice:=Close)</stp>
        <stp>BAR</stp>
        <stp/>
        <stp>Close</stp>
        <stp>ADC</stp>
        <stp>-498</stp>
        <stp>All</stp>
        <stp/>
        <stp/>
        <stp>TRUE</stp>
        <stp>T</stp>
        <tr r="H500" s="2"/>
      </tp>
      <tp>
        <v>0.38681868740000003</v>
        <stp/>
        <stp>StudyData</stp>
        <stp>MLRSlope(EP,Period:=30,InputChoice:=Close)</stp>
        <stp>BAR</stp>
        <stp/>
        <stp>Close</stp>
        <stp>ADC</stp>
        <stp>-798</stp>
        <stp>All</stp>
        <stp/>
        <stp/>
        <stp>TRUE</stp>
        <stp>T</stp>
        <tr r="H800" s="2"/>
      </tp>
      <tp>
        <v>-20.5253615128</v>
        <stp/>
        <stp>StudyData</stp>
        <stp>MLRSlope(EP,Period:=30,InputChoice:=Close)</stp>
        <stp>BAR</stp>
        <stp/>
        <stp>Close</stp>
        <stp>ADC</stp>
        <stp>-698</stp>
        <stp>All</stp>
        <stp/>
        <stp/>
        <stp>TRUE</stp>
        <stp>T</stp>
        <tr r="H700" s="2"/>
      </tp>
      <tp>
        <v>4229</v>
        <stp/>
        <stp>StudyData</stp>
        <stp>EP</stp>
        <stp>BAR</stp>
        <stp/>
        <stp>Low</stp>
        <stp>ADC</stp>
        <stp>-548</stp>
        <stp>All</stp>
        <stp/>
        <stp/>
        <stp>TRUE</stp>
        <stp>T</stp>
        <tr r="E550" s="2"/>
      </tp>
      <tp>
        <v>4527.75</v>
        <stp/>
        <stp>StudyData</stp>
        <stp>EP</stp>
        <stp>BAR</stp>
        <stp/>
        <stp>Low</stp>
        <stp>ADC</stp>
        <stp>-448</stp>
        <stp>All</stp>
        <stp/>
        <stp/>
        <stp>TRUE</stp>
        <stp>T</stp>
        <tr r="E450" s="2"/>
      </tp>
      <tp>
        <v>4635</v>
        <stp/>
        <stp>StudyData</stp>
        <stp>EP</stp>
        <stp>BAR</stp>
        <stp/>
        <stp>Low</stp>
        <stp>ADC</stp>
        <stp>-748</stp>
        <stp>All</stp>
        <stp/>
        <stp/>
        <stp>TRUE</stp>
        <stp>T</stp>
        <tr r="E750" s="2"/>
      </tp>
      <tp>
        <v>4571.25</v>
        <stp/>
        <stp>StudyData</stp>
        <stp>EP</stp>
        <stp>BAR</stp>
        <stp/>
        <stp>Low</stp>
        <stp>ADC</stp>
        <stp>-648</stp>
        <stp>All</stp>
        <stp/>
        <stp/>
        <stp>TRUE</stp>
        <stp>T</stp>
        <tr r="E650" s="2"/>
      </tp>
      <tp>
        <v>5612.5</v>
        <stp/>
        <stp>StudyData</stp>
        <stp>EP</stp>
        <stp>BAR</stp>
        <stp/>
        <stp>Low</stp>
        <stp>ADC</stp>
        <stp>-148</stp>
        <stp>All</stp>
        <stp/>
        <stp/>
        <stp>TRUE</stp>
        <stp>T</stp>
        <tr r="E150" s="2"/>
      </tp>
      <tp>
        <v>4678.5</v>
        <stp/>
        <stp>StudyData</stp>
        <stp>EP</stp>
        <stp>BAR</stp>
        <stp/>
        <stp>Low</stp>
        <stp>ADC</stp>
        <stp>-348</stp>
        <stp>All</stp>
        <stp/>
        <stp/>
        <stp>TRUE</stp>
        <stp>T</stp>
        <tr r="E350" s="2"/>
      </tp>
      <tp>
        <v>5322.75</v>
        <stp/>
        <stp>StudyData</stp>
        <stp>EP</stp>
        <stp>BAR</stp>
        <stp/>
        <stp>Low</stp>
        <stp>ADC</stp>
        <stp>-248</stp>
        <stp>All</stp>
        <stp/>
        <stp/>
        <stp>TRUE</stp>
        <stp>T</stp>
        <tr r="E250" s="2"/>
      </tp>
      <tp>
        <v>4599.75</v>
        <stp/>
        <stp>StudyData</stp>
        <stp>EP</stp>
        <stp>BAR</stp>
        <stp/>
        <stp>Low</stp>
        <stp>ADC</stp>
        <stp>-948</stp>
        <stp>All</stp>
        <stp/>
        <stp/>
        <stp>TRUE</stp>
        <stp>T</stp>
        <tr r="E950" s="2"/>
      </tp>
      <tp>
        <v>4829.75</v>
        <stp/>
        <stp>StudyData</stp>
        <stp>EP</stp>
        <stp>BAR</stp>
        <stp/>
        <stp>Low</stp>
        <stp>ADC</stp>
        <stp>-848</stp>
        <stp>All</stp>
        <stp/>
        <stp/>
        <stp>TRUE</stp>
        <stp>T</stp>
        <tr r="E850" s="2"/>
      </tp>
      <tp>
        <v>4296</v>
        <stp/>
        <stp>StudyData</stp>
        <stp>EP</stp>
        <stp>BAR</stp>
        <stp/>
        <stp>Low</stp>
        <stp>ADC</stp>
        <stp>-549</stp>
        <stp>All</stp>
        <stp/>
        <stp/>
        <stp>TRUE</stp>
        <stp>T</stp>
        <tr r="E551" s="2"/>
      </tp>
      <tp>
        <v>4525.75</v>
        <stp/>
        <stp>StudyData</stp>
        <stp>EP</stp>
        <stp>BAR</stp>
        <stp/>
        <stp>Low</stp>
        <stp>ADC</stp>
        <stp>-449</stp>
        <stp>All</stp>
        <stp/>
        <stp/>
        <stp>TRUE</stp>
        <stp>T</stp>
        <tr r="E451" s="2"/>
      </tp>
      <tp>
        <v>4621.75</v>
        <stp/>
        <stp>StudyData</stp>
        <stp>EP</stp>
        <stp>BAR</stp>
        <stp/>
        <stp>Low</stp>
        <stp>ADC</stp>
        <stp>-749</stp>
        <stp>All</stp>
        <stp/>
        <stp/>
        <stp>TRUE</stp>
        <stp>T</stp>
        <tr r="E751" s="2"/>
      </tp>
      <tp>
        <v>4587.75</v>
        <stp/>
        <stp>StudyData</stp>
        <stp>EP</stp>
        <stp>BAR</stp>
        <stp/>
        <stp>Low</stp>
        <stp>ADC</stp>
        <stp>-649</stp>
        <stp>All</stp>
        <stp/>
        <stp/>
        <stp>TRUE</stp>
        <stp>T</stp>
        <tr r="E651" s="2"/>
      </tp>
      <tp>
        <v>5576.75</v>
        <stp/>
        <stp>StudyData</stp>
        <stp>EP</stp>
        <stp>BAR</stp>
        <stp/>
        <stp>Low</stp>
        <stp>ADC</stp>
        <stp>-149</stp>
        <stp>All</stp>
        <stp/>
        <stp/>
        <stp>TRUE</stp>
        <stp>T</stp>
        <tr r="E151" s="2"/>
      </tp>
      <tp>
        <v>4611.75</v>
        <stp/>
        <stp>StudyData</stp>
        <stp>EP</stp>
        <stp>BAR</stp>
        <stp/>
        <stp>Low</stp>
        <stp>ADC</stp>
        <stp>-349</stp>
        <stp>All</stp>
        <stp/>
        <stp/>
        <stp>TRUE</stp>
        <stp>T</stp>
        <tr r="E351" s="2"/>
      </tp>
      <tp>
        <v>5391.75</v>
        <stp/>
        <stp>StudyData</stp>
        <stp>EP</stp>
        <stp>BAR</stp>
        <stp/>
        <stp>Low</stp>
        <stp>ADC</stp>
        <stp>-249</stp>
        <stp>All</stp>
        <stp/>
        <stp/>
        <stp>TRUE</stp>
        <stp>T</stp>
        <tr r="E251" s="2"/>
      </tp>
      <tp>
        <v>4604.25</v>
        <stp/>
        <stp>StudyData</stp>
        <stp>EP</stp>
        <stp>BAR</stp>
        <stp/>
        <stp>Low</stp>
        <stp>ADC</stp>
        <stp>-949</stp>
        <stp>All</stp>
        <stp/>
        <stp/>
        <stp>TRUE</stp>
        <stp>T</stp>
        <tr r="E951" s="2"/>
      </tp>
      <tp>
        <v>4794.5</v>
        <stp/>
        <stp>StudyData</stp>
        <stp>EP</stp>
        <stp>BAR</stp>
        <stp/>
        <stp>Low</stp>
        <stp>ADC</stp>
        <stp>-849</stp>
        <stp>All</stp>
        <stp/>
        <stp/>
        <stp>TRUE</stp>
        <stp>T</stp>
        <tr r="E851" s="2"/>
      </tp>
      <tp>
        <v>4277.75</v>
        <stp/>
        <stp>StudyData</stp>
        <stp>EP</stp>
        <stp>BAR</stp>
        <stp/>
        <stp>Low</stp>
        <stp>ADC</stp>
        <stp>-546</stp>
        <stp>All</stp>
        <stp/>
        <stp/>
        <stp>TRUE</stp>
        <stp>T</stp>
        <tr r="E548" s="2"/>
      </tp>
      <tp>
        <v>4597.25</v>
        <stp/>
        <stp>StudyData</stp>
        <stp>EP</stp>
        <stp>BAR</stp>
        <stp/>
        <stp>Low</stp>
        <stp>ADC</stp>
        <stp>-446</stp>
        <stp>All</stp>
        <stp/>
        <stp/>
        <stp>TRUE</stp>
        <stp>T</stp>
        <tr r="E448" s="2"/>
      </tp>
      <tp>
        <v>4681.25</v>
        <stp/>
        <stp>StudyData</stp>
        <stp>EP</stp>
        <stp>BAR</stp>
        <stp/>
        <stp>Low</stp>
        <stp>ADC</stp>
        <stp>-746</stp>
        <stp>All</stp>
        <stp/>
        <stp/>
        <stp>TRUE</stp>
        <stp>T</stp>
        <tr r="E748" s="2"/>
      </tp>
      <tp>
        <v>4626.75</v>
        <stp/>
        <stp>StudyData</stp>
        <stp>EP</stp>
        <stp>BAR</stp>
        <stp/>
        <stp>Low</stp>
        <stp>ADC</stp>
        <stp>-646</stp>
        <stp>All</stp>
        <stp/>
        <stp/>
        <stp>TRUE</stp>
        <stp>T</stp>
        <tr r="E648" s="2"/>
      </tp>
      <tp>
        <v>5583</v>
        <stp/>
        <stp>StudyData</stp>
        <stp>EP</stp>
        <stp>BAR</stp>
        <stp/>
        <stp>Low</stp>
        <stp>ADC</stp>
        <stp>-146</stp>
        <stp>All</stp>
        <stp/>
        <stp/>
        <stp>TRUE</stp>
        <stp>T</stp>
        <tr r="E148" s="2"/>
      </tp>
      <tp>
        <v>4667.75</v>
        <stp/>
        <stp>StudyData</stp>
        <stp>EP</stp>
        <stp>BAR</stp>
        <stp/>
        <stp>Low</stp>
        <stp>ADC</stp>
        <stp>-346</stp>
        <stp>All</stp>
        <stp/>
        <stp/>
        <stp>TRUE</stp>
        <stp>T</stp>
        <tr r="E348" s="2"/>
      </tp>
      <tp>
        <v>5346.25</v>
        <stp/>
        <stp>StudyData</stp>
        <stp>EP</stp>
        <stp>BAR</stp>
        <stp/>
        <stp>Low</stp>
        <stp>ADC</stp>
        <stp>-246</stp>
        <stp>All</stp>
        <stp/>
        <stp/>
        <stp>TRUE</stp>
        <stp>T</stp>
        <tr r="E248" s="2"/>
      </tp>
      <tp>
        <v>4637.75</v>
        <stp/>
        <stp>StudyData</stp>
        <stp>EP</stp>
        <stp>BAR</stp>
        <stp/>
        <stp>Low</stp>
        <stp>ADC</stp>
        <stp>-946</stp>
        <stp>All</stp>
        <stp/>
        <stp/>
        <stp>TRUE</stp>
        <stp>T</stp>
        <tr r="E948" s="2"/>
      </tp>
      <tp>
        <v>4912</v>
        <stp/>
        <stp>StudyData</stp>
        <stp>EP</stp>
        <stp>BAR</stp>
        <stp/>
        <stp>Low</stp>
        <stp>ADC</stp>
        <stp>-846</stp>
        <stp>All</stp>
        <stp/>
        <stp/>
        <stp>TRUE</stp>
        <stp>T</stp>
        <tr r="E848" s="2"/>
      </tp>
      <tp>
        <v>4261.75</v>
        <stp/>
        <stp>StudyData</stp>
        <stp>EP</stp>
        <stp>BAR</stp>
        <stp/>
        <stp>Low</stp>
        <stp>ADC</stp>
        <stp>-547</stp>
        <stp>All</stp>
        <stp/>
        <stp/>
        <stp>TRUE</stp>
        <stp>T</stp>
        <tr r="E549" s="2"/>
      </tp>
      <tp>
        <v>4567</v>
        <stp/>
        <stp>StudyData</stp>
        <stp>EP</stp>
        <stp>BAR</stp>
        <stp/>
        <stp>Low</stp>
        <stp>ADC</stp>
        <stp>-447</stp>
        <stp>All</stp>
        <stp/>
        <stp/>
        <stp>TRUE</stp>
        <stp>T</stp>
        <tr r="E449" s="2"/>
      </tp>
      <tp>
        <v>4690</v>
        <stp/>
        <stp>StudyData</stp>
        <stp>EP</stp>
        <stp>BAR</stp>
        <stp/>
        <stp>Low</stp>
        <stp>ADC</stp>
        <stp>-747</stp>
        <stp>All</stp>
        <stp/>
        <stp/>
        <stp>TRUE</stp>
        <stp>T</stp>
        <tr r="E749" s="2"/>
      </tp>
      <tp>
        <v>4575.25</v>
        <stp/>
        <stp>StudyData</stp>
        <stp>EP</stp>
        <stp>BAR</stp>
        <stp/>
        <stp>Low</stp>
        <stp>ADC</stp>
        <stp>-647</stp>
        <stp>All</stp>
        <stp/>
        <stp/>
        <stp>TRUE</stp>
        <stp>T</stp>
        <tr r="E649" s="2"/>
      </tp>
      <tp>
        <v>5564.5</v>
        <stp/>
        <stp>StudyData</stp>
        <stp>EP</stp>
        <stp>BAR</stp>
        <stp/>
        <stp>Low</stp>
        <stp>ADC</stp>
        <stp>-147</stp>
        <stp>All</stp>
        <stp/>
        <stp/>
        <stp>TRUE</stp>
        <stp>T</stp>
        <tr r="E149" s="2"/>
      </tp>
      <tp>
        <v>4689.5</v>
        <stp/>
        <stp>StudyData</stp>
        <stp>EP</stp>
        <stp>BAR</stp>
        <stp/>
        <stp>Low</stp>
        <stp>ADC</stp>
        <stp>-347</stp>
        <stp>All</stp>
        <stp/>
        <stp/>
        <stp>TRUE</stp>
        <stp>T</stp>
        <tr r="E349" s="2"/>
      </tp>
      <tp>
        <v>5343.5</v>
        <stp/>
        <stp>StudyData</stp>
        <stp>EP</stp>
        <stp>BAR</stp>
        <stp/>
        <stp>Low</stp>
        <stp>ADC</stp>
        <stp>-247</stp>
        <stp>All</stp>
        <stp/>
        <stp/>
        <stp>TRUE</stp>
        <stp>T</stp>
        <tr r="E249" s="2"/>
      </tp>
      <tp>
        <v>4636.5</v>
        <stp/>
        <stp>StudyData</stp>
        <stp>EP</stp>
        <stp>BAR</stp>
        <stp/>
        <stp>Low</stp>
        <stp>ADC</stp>
        <stp>-947</stp>
        <stp>All</stp>
        <stp/>
        <stp/>
        <stp>TRUE</stp>
        <stp>T</stp>
        <tr r="E949" s="2"/>
      </tp>
      <tp>
        <v>4902</v>
        <stp/>
        <stp>StudyData</stp>
        <stp>EP</stp>
        <stp>BAR</stp>
        <stp/>
        <stp>Low</stp>
        <stp>ADC</stp>
        <stp>-847</stp>
        <stp>All</stp>
        <stp/>
        <stp/>
        <stp>TRUE</stp>
        <stp>T</stp>
        <tr r="E849" s="2"/>
      </tp>
      <tp>
        <v>4246.75</v>
        <stp/>
        <stp>StudyData</stp>
        <stp>EP</stp>
        <stp>BAR</stp>
        <stp/>
        <stp>Low</stp>
        <stp>ADC</stp>
        <stp>-544</stp>
        <stp>All</stp>
        <stp/>
        <stp/>
        <stp>TRUE</stp>
        <stp>T</stp>
        <tr r="E546" s="2"/>
      </tp>
      <tp>
        <v>4558.75</v>
        <stp/>
        <stp>StudyData</stp>
        <stp>EP</stp>
        <stp>BAR</stp>
        <stp/>
        <stp>Low</stp>
        <stp>ADC</stp>
        <stp>-444</stp>
        <stp>All</stp>
        <stp/>
        <stp/>
        <stp>TRUE</stp>
        <stp>T</stp>
        <tr r="E446" s="2"/>
      </tp>
      <tp>
        <v>4621.75</v>
        <stp/>
        <stp>StudyData</stp>
        <stp>EP</stp>
        <stp>BAR</stp>
        <stp/>
        <stp>Low</stp>
        <stp>ADC</stp>
        <stp>-744</stp>
        <stp>All</stp>
        <stp/>
        <stp/>
        <stp>TRUE</stp>
        <stp>T</stp>
        <tr r="E746" s="2"/>
      </tp>
      <tp>
        <v>4620</v>
        <stp/>
        <stp>StudyData</stp>
        <stp>EP</stp>
        <stp>BAR</stp>
        <stp/>
        <stp>Low</stp>
        <stp>ADC</stp>
        <stp>-644</stp>
        <stp>All</stp>
        <stp/>
        <stp/>
        <stp>TRUE</stp>
        <stp>T</stp>
        <tr r="E646" s="2"/>
      </tp>
      <tp>
        <v>5463.25</v>
        <stp/>
        <stp>StudyData</stp>
        <stp>EP</stp>
        <stp>BAR</stp>
        <stp/>
        <stp>Low</stp>
        <stp>ADC</stp>
        <stp>-144</stp>
        <stp>All</stp>
        <stp/>
        <stp/>
        <stp>TRUE</stp>
        <stp>T</stp>
        <tr r="E146" s="2"/>
      </tp>
      <tp>
        <v>4666.75</v>
        <stp/>
        <stp>StudyData</stp>
        <stp>EP</stp>
        <stp>BAR</stp>
        <stp/>
        <stp>Low</stp>
        <stp>ADC</stp>
        <stp>-344</stp>
        <stp>All</stp>
        <stp/>
        <stp/>
        <stp>TRUE</stp>
        <stp>T</stp>
        <tr r="E346" s="2"/>
      </tp>
      <tp>
        <v>5353.25</v>
        <stp/>
        <stp>StudyData</stp>
        <stp>EP</stp>
        <stp>BAR</stp>
        <stp/>
        <stp>Low</stp>
        <stp>ADC</stp>
        <stp>-244</stp>
        <stp>All</stp>
        <stp/>
        <stp/>
        <stp>TRUE</stp>
        <stp>T</stp>
        <tr r="E246" s="2"/>
      </tp>
      <tp>
        <v>4658.25</v>
        <stp/>
        <stp>StudyData</stp>
        <stp>EP</stp>
        <stp>BAR</stp>
        <stp/>
        <stp>Low</stp>
        <stp>ADC</stp>
        <stp>-944</stp>
        <stp>All</stp>
        <stp/>
        <stp/>
        <stp>TRUE</stp>
        <stp>T</stp>
        <tr r="E946" s="2"/>
      </tp>
      <tp>
        <v>4979.75</v>
        <stp/>
        <stp>StudyData</stp>
        <stp>EP</stp>
        <stp>BAR</stp>
        <stp/>
        <stp>Low</stp>
        <stp>ADC</stp>
        <stp>-844</stp>
        <stp>All</stp>
        <stp/>
        <stp/>
        <stp>TRUE</stp>
        <stp>T</stp>
        <tr r="E846" s="2"/>
      </tp>
      <tp>
        <v>4245</v>
        <stp/>
        <stp>StudyData</stp>
        <stp>EP</stp>
        <stp>BAR</stp>
        <stp/>
        <stp>Low</stp>
        <stp>ADC</stp>
        <stp>-545</stp>
        <stp>All</stp>
        <stp/>
        <stp/>
        <stp>TRUE</stp>
        <stp>T</stp>
        <tr r="E547" s="2"/>
      </tp>
      <tp>
        <v>4592.25</v>
        <stp/>
        <stp>StudyData</stp>
        <stp>EP</stp>
        <stp>BAR</stp>
        <stp/>
        <stp>Low</stp>
        <stp>ADC</stp>
        <stp>-445</stp>
        <stp>All</stp>
        <stp/>
        <stp/>
        <stp>TRUE</stp>
        <stp>T</stp>
        <tr r="E447" s="2"/>
      </tp>
      <tp>
        <v>4644.5</v>
        <stp/>
        <stp>StudyData</stp>
        <stp>EP</stp>
        <stp>BAR</stp>
        <stp/>
        <stp>Low</stp>
        <stp>ADC</stp>
        <stp>-745</stp>
        <stp>All</stp>
        <stp/>
        <stp/>
        <stp>TRUE</stp>
        <stp>T</stp>
        <tr r="E747" s="2"/>
      </tp>
      <tp>
        <v>4594.5</v>
        <stp/>
        <stp>StudyData</stp>
        <stp>EP</stp>
        <stp>BAR</stp>
        <stp/>
        <stp>Low</stp>
        <stp>ADC</stp>
        <stp>-645</stp>
        <stp>All</stp>
        <stp/>
        <stp/>
        <stp>TRUE</stp>
        <stp>T</stp>
        <tr r="E647" s="2"/>
      </tp>
      <tp>
        <v>5576.25</v>
        <stp/>
        <stp>StudyData</stp>
        <stp>EP</stp>
        <stp>BAR</stp>
        <stp/>
        <stp>Low</stp>
        <stp>ADC</stp>
        <stp>-145</stp>
        <stp>All</stp>
        <stp/>
        <stp/>
        <stp>TRUE</stp>
        <stp>T</stp>
        <tr r="E147" s="2"/>
      </tp>
      <tp>
        <v>4653</v>
        <stp/>
        <stp>StudyData</stp>
        <stp>EP</stp>
        <stp>BAR</stp>
        <stp/>
        <stp>Low</stp>
        <stp>ADC</stp>
        <stp>-345</stp>
        <stp>All</stp>
        <stp/>
        <stp/>
        <stp>TRUE</stp>
        <stp>T</stp>
        <tr r="E347" s="2"/>
      </tp>
      <tp>
        <v>5381.5</v>
        <stp/>
        <stp>StudyData</stp>
        <stp>EP</stp>
        <stp>BAR</stp>
        <stp/>
        <stp>Low</stp>
        <stp>ADC</stp>
        <stp>-245</stp>
        <stp>All</stp>
        <stp/>
        <stp/>
        <stp>TRUE</stp>
        <stp>T</stp>
        <tr r="E247" s="2"/>
      </tp>
      <tp>
        <v>4635</v>
        <stp/>
        <stp>StudyData</stp>
        <stp>EP</stp>
        <stp>BAR</stp>
        <stp/>
        <stp>Low</stp>
        <stp>ADC</stp>
        <stp>-945</stp>
        <stp>All</stp>
        <stp/>
        <stp/>
        <stp>TRUE</stp>
        <stp>T</stp>
        <tr r="E947" s="2"/>
      </tp>
      <tp>
        <v>4947.5</v>
        <stp/>
        <stp>StudyData</stp>
        <stp>EP</stp>
        <stp>BAR</stp>
        <stp/>
        <stp>Low</stp>
        <stp>ADC</stp>
        <stp>-845</stp>
        <stp>All</stp>
        <stp/>
        <stp/>
        <stp>TRUE</stp>
        <stp>T</stp>
        <tr r="E847" s="2"/>
      </tp>
      <tp>
        <v>4255</v>
        <stp/>
        <stp>StudyData</stp>
        <stp>EP</stp>
        <stp>BAR</stp>
        <stp/>
        <stp>Low</stp>
        <stp>ADC</stp>
        <stp>-542</stp>
        <stp>All</stp>
        <stp/>
        <stp/>
        <stp>TRUE</stp>
        <stp>T</stp>
        <tr r="E544" s="2"/>
      </tp>
      <tp>
        <v>4537.25</v>
        <stp/>
        <stp>StudyData</stp>
        <stp>EP</stp>
        <stp>BAR</stp>
        <stp/>
        <stp>Low</stp>
        <stp>ADC</stp>
        <stp>-442</stp>
        <stp>All</stp>
        <stp/>
        <stp/>
        <stp>TRUE</stp>
        <stp>T</stp>
        <tr r="E444" s="2"/>
      </tp>
      <tp>
        <v>4812.5</v>
        <stp/>
        <stp>StudyData</stp>
        <stp>EP</stp>
        <stp>BAR</stp>
        <stp/>
        <stp>Low</stp>
        <stp>ADC</stp>
        <stp>-742</stp>
        <stp>All</stp>
        <stp/>
        <stp/>
        <stp>TRUE</stp>
        <stp>T</stp>
        <tr r="E744" s="2"/>
      </tp>
      <tp>
        <v>4604.5</v>
        <stp/>
        <stp>StudyData</stp>
        <stp>EP</stp>
        <stp>BAR</stp>
        <stp/>
        <stp>Low</stp>
        <stp>ADC</stp>
        <stp>-642</stp>
        <stp>All</stp>
        <stp/>
        <stp/>
        <stp>TRUE</stp>
        <stp>T</stp>
        <tr r="E644" s="2"/>
      </tp>
      <tp>
        <v>5353.25</v>
        <stp/>
        <stp>StudyData</stp>
        <stp>EP</stp>
        <stp>BAR</stp>
        <stp/>
        <stp>Low</stp>
        <stp>ADC</stp>
        <stp>-142</stp>
        <stp>All</stp>
        <stp/>
        <stp/>
        <stp>TRUE</stp>
        <stp>T</stp>
        <tr r="E144" s="2"/>
      </tp>
      <tp>
        <v>4643</v>
        <stp/>
        <stp>StudyData</stp>
        <stp>EP</stp>
        <stp>BAR</stp>
        <stp/>
        <stp>Low</stp>
        <stp>ADC</stp>
        <stp>-342</stp>
        <stp>All</stp>
        <stp/>
        <stp/>
        <stp>TRUE</stp>
        <stp>T</stp>
        <tr r="E344" s="2"/>
      </tp>
      <tp>
        <v>5413.75</v>
        <stp/>
        <stp>StudyData</stp>
        <stp>EP</stp>
        <stp>BAR</stp>
        <stp/>
        <stp>Low</stp>
        <stp>ADC</stp>
        <stp>-242</stp>
        <stp>All</stp>
        <stp/>
        <stp/>
        <stp>TRUE</stp>
        <stp>T</stp>
        <tr r="E244" s="2"/>
      </tp>
      <tp>
        <v>4648</v>
        <stp/>
        <stp>StudyData</stp>
        <stp>EP</stp>
        <stp>BAR</stp>
        <stp/>
        <stp>Low</stp>
        <stp>ADC</stp>
        <stp>-942</stp>
        <stp>All</stp>
        <stp/>
        <stp/>
        <stp>TRUE</stp>
        <stp>T</stp>
        <tr r="E944" s="2"/>
      </tp>
      <tp>
        <v>4991</v>
        <stp/>
        <stp>StudyData</stp>
        <stp>EP</stp>
        <stp>BAR</stp>
        <stp/>
        <stp>Low</stp>
        <stp>ADC</stp>
        <stp>-842</stp>
        <stp>All</stp>
        <stp/>
        <stp/>
        <stp>TRUE</stp>
        <stp>T</stp>
        <tr r="E844" s="2"/>
      </tp>
      <tp>
        <v>4262</v>
        <stp/>
        <stp>StudyData</stp>
        <stp>EP</stp>
        <stp>BAR</stp>
        <stp/>
        <stp>Low</stp>
        <stp>ADC</stp>
        <stp>-543</stp>
        <stp>All</stp>
        <stp/>
        <stp/>
        <stp>TRUE</stp>
        <stp>T</stp>
        <tr r="E545" s="2"/>
      </tp>
      <tp>
        <v>4519.75</v>
        <stp/>
        <stp>StudyData</stp>
        <stp>EP</stp>
        <stp>BAR</stp>
        <stp/>
        <stp>Low</stp>
        <stp>ADC</stp>
        <stp>-443</stp>
        <stp>All</stp>
        <stp/>
        <stp/>
        <stp>TRUE</stp>
        <stp>T</stp>
        <tr r="E445" s="2"/>
      </tp>
      <tp>
        <v>4731.25</v>
        <stp/>
        <stp>StudyData</stp>
        <stp>EP</stp>
        <stp>BAR</stp>
        <stp/>
        <stp>Low</stp>
        <stp>ADC</stp>
        <stp>-743</stp>
        <stp>All</stp>
        <stp/>
        <stp/>
        <stp>TRUE</stp>
        <stp>T</stp>
        <tr r="E745" s="2"/>
      </tp>
      <tp>
        <v>4603.75</v>
        <stp/>
        <stp>StudyData</stp>
        <stp>EP</stp>
        <stp>BAR</stp>
        <stp/>
        <stp>Low</stp>
        <stp>ADC</stp>
        <stp>-643</stp>
        <stp>All</stp>
        <stp/>
        <stp/>
        <stp>TRUE</stp>
        <stp>T</stp>
        <tr r="E645" s="2"/>
      </tp>
      <tp>
        <v>5251.5</v>
        <stp/>
        <stp>StudyData</stp>
        <stp>EP</stp>
        <stp>BAR</stp>
        <stp/>
        <stp>Low</stp>
        <stp>ADC</stp>
        <stp>-143</stp>
        <stp>All</stp>
        <stp/>
        <stp/>
        <stp>TRUE</stp>
        <stp>T</stp>
        <tr r="E145" s="2"/>
      </tp>
      <tp>
        <v>4678</v>
        <stp/>
        <stp>StudyData</stp>
        <stp>EP</stp>
        <stp>BAR</stp>
        <stp/>
        <stp>Low</stp>
        <stp>ADC</stp>
        <stp>-343</stp>
        <stp>All</stp>
        <stp/>
        <stp/>
        <stp>TRUE</stp>
        <stp>T</stp>
        <tr r="E345" s="2"/>
      </tp>
      <tp>
        <v>5372.5</v>
        <stp/>
        <stp>StudyData</stp>
        <stp>EP</stp>
        <stp>BAR</stp>
        <stp/>
        <stp>Low</stp>
        <stp>ADC</stp>
        <stp>-243</stp>
        <stp>All</stp>
        <stp/>
        <stp/>
        <stp>TRUE</stp>
        <stp>T</stp>
        <tr r="E245" s="2"/>
      </tp>
      <tp>
        <v>4647.25</v>
        <stp/>
        <stp>StudyData</stp>
        <stp>EP</stp>
        <stp>BAR</stp>
        <stp/>
        <stp>Low</stp>
        <stp>ADC</stp>
        <stp>-943</stp>
        <stp>All</stp>
        <stp/>
        <stp/>
        <stp>TRUE</stp>
        <stp>T</stp>
        <tr r="E945" s="2"/>
      </tp>
      <tp>
        <v>4986</v>
        <stp/>
        <stp>StudyData</stp>
        <stp>EP</stp>
        <stp>BAR</stp>
        <stp/>
        <stp>Low</stp>
        <stp>ADC</stp>
        <stp>-843</stp>
        <stp>All</stp>
        <stp/>
        <stp/>
        <stp>TRUE</stp>
        <stp>T</stp>
        <tr r="E845" s="2"/>
      </tp>
      <tp>
        <v>4263</v>
        <stp/>
        <stp>StudyData</stp>
        <stp>EP</stp>
        <stp>BAR</stp>
        <stp/>
        <stp>Low</stp>
        <stp>ADC</stp>
        <stp>-540</stp>
        <stp>All</stp>
        <stp/>
        <stp/>
        <stp>TRUE</stp>
        <stp>T</stp>
        <tr r="E542" s="2"/>
      </tp>
      <tp>
        <v>4605.75</v>
        <stp/>
        <stp>StudyData</stp>
        <stp>EP</stp>
        <stp>BAR</stp>
        <stp/>
        <stp>Low</stp>
        <stp>ADC</stp>
        <stp>-440</stp>
        <stp>All</stp>
        <stp/>
        <stp/>
        <stp>TRUE</stp>
        <stp>T</stp>
        <tr r="E442" s="2"/>
      </tp>
      <tp>
        <v>4907.25</v>
        <stp/>
        <stp>StudyData</stp>
        <stp>EP</stp>
        <stp>BAR</stp>
        <stp/>
        <stp>Low</stp>
        <stp>ADC</stp>
        <stp>-740</stp>
        <stp>All</stp>
        <stp/>
        <stp/>
        <stp>TRUE</stp>
        <stp>T</stp>
        <tr r="E742" s="2"/>
      </tp>
      <tp>
        <v>4699</v>
        <stp/>
        <stp>StudyData</stp>
        <stp>EP</stp>
        <stp>BAR</stp>
        <stp/>
        <stp>Low</stp>
        <stp>ADC</stp>
        <stp>-640</stp>
        <stp>All</stp>
        <stp/>
        <stp/>
        <stp>TRUE</stp>
        <stp>T</stp>
        <tr r="E642" s="2"/>
      </tp>
      <tp>
        <v>5313.5</v>
        <stp/>
        <stp>StudyData</stp>
        <stp>EP</stp>
        <stp>BAR</stp>
        <stp/>
        <stp>Low</stp>
        <stp>ADC</stp>
        <stp>-140</stp>
        <stp>All</stp>
        <stp/>
        <stp/>
        <stp>TRUE</stp>
        <stp>T</stp>
        <tr r="E142" s="2"/>
      </tp>
      <tp>
        <v>4555.75</v>
        <stp/>
        <stp>StudyData</stp>
        <stp>EP</stp>
        <stp>BAR</stp>
        <stp/>
        <stp>Low</stp>
        <stp>ADC</stp>
        <stp>-340</stp>
        <stp>All</stp>
        <stp/>
        <stp/>
        <stp>TRUE</stp>
        <stp>T</stp>
        <tr r="E342" s="2"/>
      </tp>
      <tp>
        <v>5364</v>
        <stp/>
        <stp>StudyData</stp>
        <stp>EP</stp>
        <stp>BAR</stp>
        <stp/>
        <stp>Low</stp>
        <stp>ADC</stp>
        <stp>-240</stp>
        <stp>All</stp>
        <stp/>
        <stp/>
        <stp>TRUE</stp>
        <stp>T</stp>
        <tr r="E242" s="2"/>
      </tp>
      <tp>
        <v>4634.25</v>
        <stp/>
        <stp>StudyData</stp>
        <stp>EP</stp>
        <stp>BAR</stp>
        <stp/>
        <stp>Low</stp>
        <stp>ADC</stp>
        <stp>-940</stp>
        <stp>All</stp>
        <stp/>
        <stp/>
        <stp>TRUE</stp>
        <stp>T</stp>
        <tr r="E942" s="2"/>
      </tp>
      <tp>
        <v>5036.5</v>
        <stp/>
        <stp>StudyData</stp>
        <stp>EP</stp>
        <stp>BAR</stp>
        <stp/>
        <stp>Low</stp>
        <stp>ADC</stp>
        <stp>-840</stp>
        <stp>All</stp>
        <stp/>
        <stp/>
        <stp>TRUE</stp>
        <stp>T</stp>
        <tr r="E842" s="2"/>
      </tp>
      <tp>
        <v>4277</v>
        <stp/>
        <stp>StudyData</stp>
        <stp>EP</stp>
        <stp>BAR</stp>
        <stp/>
        <stp>Low</stp>
        <stp>ADC</stp>
        <stp>-541</stp>
        <stp>All</stp>
        <stp/>
        <stp/>
        <stp>TRUE</stp>
        <stp>T</stp>
        <tr r="E543" s="2"/>
      </tp>
      <tp>
        <v>4551.75</v>
        <stp/>
        <stp>StudyData</stp>
        <stp>EP</stp>
        <stp>BAR</stp>
        <stp/>
        <stp>Low</stp>
        <stp>ADC</stp>
        <stp>-441</stp>
        <stp>All</stp>
        <stp/>
        <stp/>
        <stp>TRUE</stp>
        <stp>T</stp>
        <tr r="E443" s="2"/>
      </tp>
      <tp>
        <v>4856.75</v>
        <stp/>
        <stp>StudyData</stp>
        <stp>EP</stp>
        <stp>BAR</stp>
        <stp/>
        <stp>Low</stp>
        <stp>ADC</stp>
        <stp>-741</stp>
        <stp>All</stp>
        <stp/>
        <stp/>
        <stp>TRUE</stp>
        <stp>T</stp>
        <tr r="E743" s="2"/>
      </tp>
      <tp>
        <v>4693.5</v>
        <stp/>
        <stp>StudyData</stp>
        <stp>EP</stp>
        <stp>BAR</stp>
        <stp/>
        <stp>Low</stp>
        <stp>ADC</stp>
        <stp>-641</stp>
        <stp>All</stp>
        <stp/>
        <stp/>
        <stp>TRUE</stp>
        <stp>T</stp>
        <tr r="E643" s="2"/>
      </tp>
      <tp>
        <v>5328.25</v>
        <stp/>
        <stp>StudyData</stp>
        <stp>EP</stp>
        <stp>BAR</stp>
        <stp/>
        <stp>Low</stp>
        <stp>ADC</stp>
        <stp>-141</stp>
        <stp>All</stp>
        <stp/>
        <stp/>
        <stp>TRUE</stp>
        <stp>T</stp>
        <tr r="E143" s="2"/>
      </tp>
      <tp>
        <v>4605</v>
        <stp/>
        <stp>StudyData</stp>
        <stp>EP</stp>
        <stp>BAR</stp>
        <stp/>
        <stp>Low</stp>
        <stp>ADC</stp>
        <stp>-341</stp>
        <stp>All</stp>
        <stp/>
        <stp/>
        <stp>TRUE</stp>
        <stp>T</stp>
        <tr r="E343" s="2"/>
      </tp>
      <tp>
        <v>5384.25</v>
        <stp/>
        <stp>StudyData</stp>
        <stp>EP</stp>
        <stp>BAR</stp>
        <stp/>
        <stp>Low</stp>
        <stp>ADC</stp>
        <stp>-241</stp>
        <stp>All</stp>
        <stp/>
        <stp/>
        <stp>TRUE</stp>
        <stp>T</stp>
        <tr r="E243" s="2"/>
      </tp>
      <tp>
        <v>4622.5</v>
        <stp/>
        <stp>StudyData</stp>
        <stp>EP</stp>
        <stp>BAR</stp>
        <stp/>
        <stp>Low</stp>
        <stp>ADC</stp>
        <stp>-941</stp>
        <stp>All</stp>
        <stp/>
        <stp/>
        <stp>TRUE</stp>
        <stp>T</stp>
        <tr r="E943" s="2"/>
      </tp>
      <tp>
        <v>4998.25</v>
        <stp/>
        <stp>StudyData</stp>
        <stp>EP</stp>
        <stp>BAR</stp>
        <stp/>
        <stp>Low</stp>
        <stp>ADC</stp>
        <stp>-841</stp>
        <stp>All</stp>
        <stp/>
        <stp/>
        <stp>TRUE</stp>
        <stp>T</stp>
        <tr r="E843" s="2"/>
      </tp>
      <tp>
        <v>2.9936040043999999</v>
        <stp/>
        <stp>StudyData</stp>
        <stp>MLRSlope(EP,Period:=30,InputChoice:=Close)</stp>
        <stp>BAR</stp>
        <stp/>
        <stp>Close</stp>
        <stp>ADC</stp>
        <stp>-987</stp>
        <stp>All</stp>
        <stp/>
        <stp/>
        <stp>TRUE</stp>
        <stp>T</stp>
        <tr r="H989" s="2"/>
      </tp>
      <tp>
        <v>3.9700222469000002</v>
        <stp/>
        <stp>StudyData</stp>
        <stp>MLRSlope(EP,Period:=30,InputChoice:=Close)</stp>
        <stp>BAR</stp>
        <stp/>
        <stp>Close</stp>
        <stp>ADC</stp>
        <stp>-887</stp>
        <stp>All</stp>
        <stp/>
        <stp/>
        <stp>TRUE</stp>
        <stp>T</stp>
        <tr r="H889" s="2"/>
      </tp>
      <tp>
        <v>10.611902113499999</v>
        <stp/>
        <stp>StudyData</stp>
        <stp>MLRSlope(EP,Period:=30,InputChoice:=Close)</stp>
        <stp>BAR</stp>
        <stp/>
        <stp>Close</stp>
        <stp>ADC</stp>
        <stp>-187</stp>
        <stp>All</stp>
        <stp/>
        <stp/>
        <stp>TRUE</stp>
        <stp>T</stp>
        <tr r="H189" s="2"/>
      </tp>
      <tp>
        <v>0.48959955509999997</v>
        <stp/>
        <stp>StudyData</stp>
        <stp>MLRSlope(EP,Period:=30,InputChoice:=Close)</stp>
        <stp>BAR</stp>
        <stp/>
        <stp>Close</stp>
        <stp>ADC</stp>
        <stp>-387</stp>
        <stp>All</stp>
        <stp/>
        <stp/>
        <stp>TRUE</stp>
        <stp>T</stp>
        <tr r="H389" s="2"/>
      </tp>
      <tp>
        <v>7.6828698553999999</v>
        <stp/>
        <stp>StudyData</stp>
        <stp>MLRSlope(EP,Period:=30,InputChoice:=Close)</stp>
        <stp>BAR</stp>
        <stp/>
        <stp>Close</stp>
        <stp>ADC</stp>
        <stp>-287</stp>
        <stp>All</stp>
        <stp/>
        <stp/>
        <stp>TRUE</stp>
        <stp>T</stp>
        <tr r="H289" s="2"/>
      </tp>
      <tp>
        <v>-1.3339822024000001</v>
        <stp/>
        <stp>StudyData</stp>
        <stp>MLRSlope(EP,Period:=30,InputChoice:=Close)</stp>
        <stp>BAR</stp>
        <stp/>
        <stp>Close</stp>
        <stp>ADC</stp>
        <stp>-587</stp>
        <stp>All</stp>
        <stp/>
        <stp/>
        <stp>TRUE</stp>
        <stp>T</stp>
        <tr r="H589" s="2"/>
      </tp>
      <tp>
        <v>-7.3481646274000001</v>
        <stp/>
        <stp>StudyData</stp>
        <stp>MLRSlope(EP,Period:=30,InputChoice:=Close)</stp>
        <stp>BAR</stp>
        <stp/>
        <stp>Close</stp>
        <stp>ADC</stp>
        <stp>-487</stp>
        <stp>All</stp>
        <stp/>
        <stp/>
        <stp>TRUE</stp>
        <stp>T</stp>
        <tr r="H489" s="2"/>
      </tp>
      <tp>
        <v>5.9797552836000003</v>
        <stp/>
        <stp>StudyData</stp>
        <stp>MLRSlope(EP,Period:=30,InputChoice:=Close)</stp>
        <stp>BAR</stp>
        <stp/>
        <stp>Close</stp>
        <stp>ADC</stp>
        <stp>-787</stp>
        <stp>All</stp>
        <stp/>
        <stp/>
        <stp>TRUE</stp>
        <stp>T</stp>
        <tr r="H789" s="2"/>
      </tp>
      <tp>
        <v>-5.1039488320000004</v>
        <stp/>
        <stp>StudyData</stp>
        <stp>MLRSlope(EP,Period:=30,InputChoice:=Close)</stp>
        <stp>BAR</stp>
        <stp/>
        <stp>Close</stp>
        <stp>ADC</stp>
        <stp>-687</stp>
        <stp>All</stp>
        <stp/>
        <stp/>
        <stp>TRUE</stp>
        <stp>T</stp>
        <tr r="H689" s="2"/>
      </tp>
      <tp>
        <v>3.6907119020999999</v>
        <stp/>
        <stp>StudyData</stp>
        <stp>MLRSlope(EP,Period:=30,InputChoice:=Close)</stp>
        <stp>BAR</stp>
        <stp/>
        <stp>Close</stp>
        <stp>ADC</stp>
        <stp>-986</stp>
        <stp>All</stp>
        <stp/>
        <stp/>
        <stp>TRUE</stp>
        <stp>T</stp>
        <tr r="H988" s="2"/>
      </tp>
      <tp>
        <v>4.0277530590000001</v>
        <stp/>
        <stp>StudyData</stp>
        <stp>MLRSlope(EP,Period:=30,InputChoice:=Close)</stp>
        <stp>BAR</stp>
        <stp/>
        <stp>Close</stp>
        <stp>ADC</stp>
        <stp>-886</stp>
        <stp>All</stp>
        <stp/>
        <stp/>
        <stp>TRUE</stp>
        <stp>T</stp>
        <tr r="H888" s="2"/>
      </tp>
      <tp>
        <v>9.7219132369000008</v>
        <stp/>
        <stp>StudyData</stp>
        <stp>MLRSlope(EP,Period:=30,InputChoice:=Close)</stp>
        <stp>BAR</stp>
        <stp/>
        <stp>Close</stp>
        <stp>ADC</stp>
        <stp>-186</stp>
        <stp>All</stp>
        <stp/>
        <stp/>
        <stp>TRUE</stp>
        <stp>T</stp>
        <tr r="H188" s="2"/>
      </tp>
      <tp>
        <v>-0.55050055620000005</v>
        <stp/>
        <stp>StudyData</stp>
        <stp>MLRSlope(EP,Period:=30,InputChoice:=Close)</stp>
        <stp>BAR</stp>
        <stp/>
        <stp>Close</stp>
        <stp>ADC</stp>
        <stp>-386</stp>
        <stp>All</stp>
        <stp/>
        <stp/>
        <stp>TRUE</stp>
        <stp>T</stp>
        <tr r="H388" s="2"/>
      </tp>
      <tp>
        <v>7.4390433815000003</v>
        <stp/>
        <stp>StudyData</stp>
        <stp>MLRSlope(EP,Period:=30,InputChoice:=Close)</stp>
        <stp>BAR</stp>
        <stp/>
        <stp>Close</stp>
        <stp>ADC</stp>
        <stp>-286</stp>
        <stp>All</stp>
        <stp/>
        <stp/>
        <stp>TRUE</stp>
        <stp>T</stp>
        <tr r="H288" s="2"/>
      </tp>
      <tp>
        <v>0.90133481650000002</v>
        <stp/>
        <stp>StudyData</stp>
        <stp>MLRSlope(EP,Period:=30,InputChoice:=Close)</stp>
        <stp>BAR</stp>
        <stp/>
        <stp>Close</stp>
        <stp>ADC</stp>
        <stp>-586</stp>
        <stp>All</stp>
        <stp/>
        <stp/>
        <stp>TRUE</stp>
        <stp>T</stp>
        <tr r="H588" s="2"/>
      </tp>
      <tp>
        <v>-6.9170745272999996</v>
        <stp/>
        <stp>StudyData</stp>
        <stp>MLRSlope(EP,Period:=30,InputChoice:=Close)</stp>
        <stp>BAR</stp>
        <stp/>
        <stp>Close</stp>
        <stp>ADC</stp>
        <stp>-486</stp>
        <stp>All</stp>
        <stp/>
        <stp/>
        <stp>TRUE</stp>
        <stp>T</stp>
        <tr r="H488" s="2"/>
      </tp>
      <tp>
        <v>5.4708008898999996</v>
        <stp/>
        <stp>StudyData</stp>
        <stp>MLRSlope(EP,Period:=30,InputChoice:=Close)</stp>
        <stp>BAR</stp>
        <stp/>
        <stp>Close</stp>
        <stp>ADC</stp>
        <stp>-786</stp>
        <stp>All</stp>
        <stp/>
        <stp/>
        <stp>TRUE</stp>
        <stp>T</stp>
        <tr r="H788" s="2"/>
      </tp>
      <tp>
        <v>-3.1007230255999998</v>
        <stp/>
        <stp>StudyData</stp>
        <stp>MLRSlope(EP,Period:=30,InputChoice:=Close)</stp>
        <stp>BAR</stp>
        <stp/>
        <stp>Close</stp>
        <stp>ADC</stp>
        <stp>-686</stp>
        <stp>All</stp>
        <stp/>
        <stp/>
        <stp>TRUE</stp>
        <stp>T</stp>
        <tr r="H688" s="2"/>
      </tp>
      <tp>
        <v>4.5126251389999998</v>
        <stp/>
        <stp>StudyData</stp>
        <stp>MLRSlope(EP,Period:=30,InputChoice:=Close)</stp>
        <stp>BAR</stp>
        <stp/>
        <stp>Close</stp>
        <stp>ADC</stp>
        <stp>-985</stp>
        <stp>All</stp>
        <stp/>
        <stp/>
        <stp>TRUE</stp>
        <stp>T</stp>
        <tr r="H987" s="2"/>
      </tp>
      <tp>
        <v>4.4134037819999996</v>
        <stp/>
        <stp>StudyData</stp>
        <stp>MLRSlope(EP,Period:=30,InputChoice:=Close)</stp>
        <stp>BAR</stp>
        <stp/>
        <stp>Close</stp>
        <stp>ADC</stp>
        <stp>-885</stp>
        <stp>All</stp>
        <stp/>
        <stp/>
        <stp>TRUE</stp>
        <stp>T</stp>
        <tr r="H887" s="2"/>
      </tp>
      <tp>
        <v>9.0466073414999997</v>
        <stp/>
        <stp>StudyData</stp>
        <stp>MLRSlope(EP,Period:=30,InputChoice:=Close)</stp>
        <stp>BAR</stp>
        <stp/>
        <stp>Close</stp>
        <stp>ADC</stp>
        <stp>-185</stp>
        <stp>All</stp>
        <stp/>
        <stp/>
        <stp>TRUE</stp>
        <stp>T</stp>
        <tr r="H187" s="2"/>
      </tp>
      <tp>
        <v>-2.0447163515</v>
        <stp/>
        <stp>StudyData</stp>
        <stp>MLRSlope(EP,Period:=30,InputChoice:=Close)</stp>
        <stp>BAR</stp>
        <stp/>
        <stp>Close</stp>
        <stp>ADC</stp>
        <stp>-385</stp>
        <stp>All</stp>
        <stp/>
        <stp/>
        <stp>TRUE</stp>
        <stp>T</stp>
        <tr r="H387" s="2"/>
      </tp>
      <tp>
        <v>7.2461067853000003</v>
        <stp/>
        <stp>StudyData</stp>
        <stp>MLRSlope(EP,Period:=30,InputChoice:=Close)</stp>
        <stp>BAR</stp>
        <stp/>
        <stp>Close</stp>
        <stp>ADC</stp>
        <stp>-285</stp>
        <stp>All</stp>
        <stp/>
        <stp/>
        <stp>TRUE</stp>
        <stp>T</stp>
        <tr r="H287" s="2"/>
      </tp>
      <tp>
        <v>3.1328698554000001</v>
        <stp/>
        <stp>StudyData</stp>
        <stp>MLRSlope(EP,Period:=30,InputChoice:=Close)</stp>
        <stp>BAR</stp>
        <stp/>
        <stp>Close</stp>
        <stp>ADC</stp>
        <stp>-585</stp>
        <stp>All</stp>
        <stp/>
        <stp/>
        <stp>TRUE</stp>
        <stp>T</stp>
        <tr r="H587" s="2"/>
      </tp>
      <tp>
        <v>-6.3363737485999998</v>
        <stp/>
        <stp>StudyData</stp>
        <stp>MLRSlope(EP,Period:=30,InputChoice:=Close)</stp>
        <stp>BAR</stp>
        <stp/>
        <stp>Close</stp>
        <stp>ADC</stp>
        <stp>-485</stp>
        <stp>All</stp>
        <stp/>
        <stp/>
        <stp>TRUE</stp>
        <stp>T</stp>
        <tr r="H487" s="2"/>
      </tp>
      <tp>
        <v>4.0790878754</v>
        <stp/>
        <stp>StudyData</stp>
        <stp>MLRSlope(EP,Period:=30,InputChoice:=Close)</stp>
        <stp>BAR</stp>
        <stp/>
        <stp>Close</stp>
        <stp>ADC</stp>
        <stp>-785</stp>
        <stp>All</stp>
        <stp/>
        <stp/>
        <stp>TRUE</stp>
        <stp>T</stp>
        <tr r="H787" s="2"/>
      </tp>
      <tp>
        <v>-2.1696885427999999</v>
        <stp/>
        <stp>StudyData</stp>
        <stp>MLRSlope(EP,Period:=30,InputChoice:=Close)</stp>
        <stp>BAR</stp>
        <stp/>
        <stp>Close</stp>
        <stp>ADC</stp>
        <stp>-685</stp>
        <stp>All</stp>
        <stp/>
        <stp/>
        <stp>TRUE</stp>
        <stp>T</stp>
        <tr r="H687" s="2"/>
      </tp>
      <tp>
        <v>5.2407675195000003</v>
        <stp/>
        <stp>StudyData</stp>
        <stp>MLRSlope(EP,Period:=30,InputChoice:=Close)</stp>
        <stp>BAR</stp>
        <stp/>
        <stp>Close</stp>
        <stp>ADC</stp>
        <stp>-984</stp>
        <stp>All</stp>
        <stp/>
        <stp/>
        <stp>TRUE</stp>
        <stp>T</stp>
        <tr r="H986" s="2"/>
      </tp>
      <tp>
        <v>4.6949944383000002</v>
        <stp/>
        <stp>StudyData</stp>
        <stp>MLRSlope(EP,Period:=30,InputChoice:=Close)</stp>
        <stp>BAR</stp>
        <stp/>
        <stp>Close</stp>
        <stp>ADC</stp>
        <stp>-884</stp>
        <stp>All</stp>
        <stp/>
        <stp/>
        <stp>TRUE</stp>
        <stp>T</stp>
        <tr r="H886" s="2"/>
      </tp>
      <tp>
        <v>9.0640711902</v>
        <stp/>
        <stp>StudyData</stp>
        <stp>MLRSlope(EP,Period:=30,InputChoice:=Close)</stp>
        <stp>BAR</stp>
        <stp/>
        <stp>Close</stp>
        <stp>ADC</stp>
        <stp>-184</stp>
        <stp>All</stp>
        <stp/>
        <stp/>
        <stp>TRUE</stp>
        <stp>T</stp>
        <tr r="H186" s="2"/>
      </tp>
      <tp>
        <v>-3.6120689654999998</v>
        <stp/>
        <stp>StudyData</stp>
        <stp>MLRSlope(EP,Period:=30,InputChoice:=Close)</stp>
        <stp>BAR</stp>
        <stp/>
        <stp>Close</stp>
        <stp>ADC</stp>
        <stp>-384</stp>
        <stp>All</stp>
        <stp/>
        <stp/>
        <stp>TRUE</stp>
        <stp>T</stp>
        <tr r="H386" s="2"/>
      </tp>
      <tp>
        <v>6.9443270300000002</v>
        <stp/>
        <stp>StudyData</stp>
        <stp>MLRSlope(EP,Period:=30,InputChoice:=Close)</stp>
        <stp>BAR</stp>
        <stp/>
        <stp>Close</stp>
        <stp>ADC</stp>
        <stp>-284</stp>
        <stp>All</stp>
        <stp/>
        <stp/>
        <stp>TRUE</stp>
        <stp>T</stp>
        <tr r="H286" s="2"/>
      </tp>
      <tp>
        <v>4.9630700779000003</v>
        <stp/>
        <stp>StudyData</stp>
        <stp>MLRSlope(EP,Period:=30,InputChoice:=Close)</stp>
        <stp>BAR</stp>
        <stp/>
        <stp>Close</stp>
        <stp>ADC</stp>
        <stp>-584</stp>
        <stp>All</stp>
        <stp/>
        <stp/>
        <stp>TRUE</stp>
        <stp>T</stp>
        <tr r="H586" s="2"/>
      </tp>
      <tp>
        <v>-5.4085650723000001</v>
        <stp/>
        <stp>StudyData</stp>
        <stp>MLRSlope(EP,Period:=30,InputChoice:=Close)</stp>
        <stp>BAR</stp>
        <stp/>
        <stp>Close</stp>
        <stp>ADC</stp>
        <stp>-484</stp>
        <stp>All</stp>
        <stp/>
        <stp/>
        <stp>TRUE</stp>
        <stp>T</stp>
        <tr r="H486" s="2"/>
      </tp>
      <tp>
        <v>3.1018353726000001</v>
        <stp/>
        <stp>StudyData</stp>
        <stp>MLRSlope(EP,Period:=30,InputChoice:=Close)</stp>
        <stp>BAR</stp>
        <stp/>
        <stp>Close</stp>
        <stp>ADC</stp>
        <stp>-784</stp>
        <stp>All</stp>
        <stp/>
        <stp/>
        <stp>TRUE</stp>
        <stp>T</stp>
        <tr r="H786" s="2"/>
      </tp>
      <tp>
        <v>-1.7769187986999999</v>
        <stp/>
        <stp>StudyData</stp>
        <stp>MLRSlope(EP,Period:=30,InputChoice:=Close)</stp>
        <stp>BAR</stp>
        <stp/>
        <stp>Close</stp>
        <stp>ADC</stp>
        <stp>-684</stp>
        <stp>All</stp>
        <stp/>
        <stp/>
        <stp>TRUE</stp>
        <stp>T</stp>
        <tr r="H686" s="2"/>
      </tp>
      <tp>
        <v>6.0862068966000002</v>
        <stp/>
        <stp>StudyData</stp>
        <stp>MLRSlope(EP,Period:=30,InputChoice:=Close)</stp>
        <stp>BAR</stp>
        <stp/>
        <stp>Close</stp>
        <stp>ADC</stp>
        <stp>-983</stp>
        <stp>All</stp>
        <stp/>
        <stp/>
        <stp>TRUE</stp>
        <stp>T</stp>
        <tr r="H985" s="2"/>
      </tp>
      <tp>
        <v>5.0352057842000004</v>
        <stp/>
        <stp>StudyData</stp>
        <stp>MLRSlope(EP,Period:=30,InputChoice:=Close)</stp>
        <stp>BAR</stp>
        <stp/>
        <stp>Close</stp>
        <stp>ADC</stp>
        <stp>-883</stp>
        <stp>All</stp>
        <stp/>
        <stp/>
        <stp>TRUE</stp>
        <stp>T</stp>
        <tr r="H885" s="2"/>
      </tp>
      <tp>
        <v>8.9600667408000003</v>
        <stp/>
        <stp>StudyData</stp>
        <stp>MLRSlope(EP,Period:=30,InputChoice:=Close)</stp>
        <stp>BAR</stp>
        <stp/>
        <stp>Close</stp>
        <stp>ADC</stp>
        <stp>-183</stp>
        <stp>All</stp>
        <stp/>
        <stp/>
        <stp>TRUE</stp>
        <stp>T</stp>
        <tr r="H185" s="2"/>
      </tp>
      <tp>
        <v>-4.8939933259000004</v>
        <stp/>
        <stp>StudyData</stp>
        <stp>MLRSlope(EP,Period:=30,InputChoice:=Close)</stp>
        <stp>BAR</stp>
        <stp/>
        <stp>Close</stp>
        <stp>ADC</stp>
        <stp>-383</stp>
        <stp>All</stp>
        <stp/>
        <stp/>
        <stp>TRUE</stp>
        <stp>T</stp>
        <tr r="H385" s="2"/>
      </tp>
      <tp>
        <v>6.5341490545000003</v>
        <stp/>
        <stp>StudyData</stp>
        <stp>MLRSlope(EP,Period:=30,InputChoice:=Close)</stp>
        <stp>BAR</stp>
        <stp/>
        <stp>Close</stp>
        <stp>ADC</stp>
        <stp>-283</stp>
        <stp>All</stp>
        <stp/>
        <stp/>
        <stp>TRUE</stp>
        <stp>T</stp>
        <tr r="H285" s="2"/>
      </tp>
      <tp>
        <v>5.7102335928999999</v>
        <stp/>
        <stp>StudyData</stp>
        <stp>MLRSlope(EP,Period:=30,InputChoice:=Close)</stp>
        <stp>BAR</stp>
        <stp/>
        <stp>Close</stp>
        <stp>ADC</stp>
        <stp>-583</stp>
        <stp>All</stp>
        <stp/>
        <stp/>
        <stp>TRUE</stp>
        <stp>T</stp>
        <tr r="H585" s="2"/>
      </tp>
      <tp>
        <v>-4.0512235818000004</v>
        <stp/>
        <stp>StudyData</stp>
        <stp>MLRSlope(EP,Period:=30,InputChoice:=Close)</stp>
        <stp>BAR</stp>
        <stp/>
        <stp>Close</stp>
        <stp>ADC</stp>
        <stp>-483</stp>
        <stp>All</stp>
        <stp/>
        <stp/>
        <stp>TRUE</stp>
        <stp>T</stp>
        <tr r="H485" s="2"/>
      </tp>
      <tp>
        <v>1.2837041157</v>
        <stp/>
        <stp>StudyData</stp>
        <stp>MLRSlope(EP,Period:=30,InputChoice:=Close)</stp>
        <stp>BAR</stp>
        <stp/>
        <stp>Close</stp>
        <stp>ADC</stp>
        <stp>-783</stp>
        <stp>All</stp>
        <stp/>
        <stp/>
        <stp>TRUE</stp>
        <stp>T</stp>
        <tr r="H785" s="2"/>
      </tp>
      <tp>
        <v>-1.3555617353</v>
        <stp/>
        <stp>StudyData</stp>
        <stp>MLRSlope(EP,Period:=30,InputChoice:=Close)</stp>
        <stp>BAR</stp>
        <stp/>
        <stp>Close</stp>
        <stp>ADC</stp>
        <stp>-683</stp>
        <stp>All</stp>
        <stp/>
        <stp/>
        <stp>TRUE</stp>
        <stp>T</stp>
        <tr r="H685" s="2"/>
      </tp>
      <tp>
        <v>6.8478309232000001</v>
        <stp/>
        <stp>StudyData</stp>
        <stp>MLRSlope(EP,Period:=30,InputChoice:=Close)</stp>
        <stp>BAR</stp>
        <stp/>
        <stp>Close</stp>
        <stp>ADC</stp>
        <stp>-982</stp>
        <stp>All</stp>
        <stp/>
        <stp/>
        <stp>TRUE</stp>
        <stp>T</stp>
        <tr r="H984" s="2"/>
      </tp>
      <tp>
        <v>5.0401001112000001</v>
        <stp/>
        <stp>StudyData</stp>
        <stp>MLRSlope(EP,Period:=30,InputChoice:=Close)</stp>
        <stp>BAR</stp>
        <stp/>
        <stp>Close</stp>
        <stp>ADC</stp>
        <stp>-882</stp>
        <stp>All</stp>
        <stp/>
        <stp/>
        <stp>TRUE</stp>
        <stp>T</stp>
        <tr r="H884" s="2"/>
      </tp>
      <tp>
        <v>8.5145717463999997</v>
        <stp/>
        <stp>StudyData</stp>
        <stp>MLRSlope(EP,Period:=30,InputChoice:=Close)</stp>
        <stp>BAR</stp>
        <stp/>
        <stp>Close</stp>
        <stp>ADC</stp>
        <stp>-182</stp>
        <stp>All</stp>
        <stp/>
        <stp/>
        <stp>TRUE</stp>
        <stp>T</stp>
        <tr r="H184" s="2"/>
      </tp>
      <tp>
        <v>-6.0455506118000004</v>
        <stp/>
        <stp>StudyData</stp>
        <stp>MLRSlope(EP,Period:=30,InputChoice:=Close)</stp>
        <stp>BAR</stp>
        <stp/>
        <stp>Close</stp>
        <stp>ADC</stp>
        <stp>-382</stp>
        <stp>All</stp>
        <stp/>
        <stp/>
        <stp>TRUE</stp>
        <stp>T</stp>
        <tr r="H384" s="2"/>
      </tp>
      <tp>
        <v>6.0374304783000001</v>
        <stp/>
        <stp>StudyData</stp>
        <stp>MLRSlope(EP,Period:=30,InputChoice:=Close)</stp>
        <stp>BAR</stp>
        <stp/>
        <stp>Close</stp>
        <stp>ADC</stp>
        <stp>-282</stp>
        <stp>All</stp>
        <stp/>
        <stp/>
        <stp>TRUE</stp>
        <stp>T</stp>
        <tr r="H284" s="2"/>
      </tp>
      <tp>
        <v>5.9733592881000002</v>
        <stp/>
        <stp>StudyData</stp>
        <stp>MLRSlope(EP,Period:=30,InputChoice:=Close)</stp>
        <stp>BAR</stp>
        <stp/>
        <stp>Close</stp>
        <stp>ADC</stp>
        <stp>-582</stp>
        <stp>All</stp>
        <stp/>
        <stp/>
        <stp>TRUE</stp>
        <stp>T</stp>
        <tr r="H584" s="2"/>
      </tp>
      <tp>
        <v>-2.4061735260999999</v>
        <stp/>
        <stp>StudyData</stp>
        <stp>MLRSlope(EP,Period:=30,InputChoice:=Close)</stp>
        <stp>BAR</stp>
        <stp/>
        <stp>Close</stp>
        <stp>ADC</stp>
        <stp>-482</stp>
        <stp>All</stp>
        <stp/>
        <stp/>
        <stp>TRUE</stp>
        <stp>T</stp>
        <tr r="H484" s="2"/>
      </tp>
      <tp>
        <v>-0.49382647390000001</v>
        <stp/>
        <stp>StudyData</stp>
        <stp>MLRSlope(EP,Period:=30,InputChoice:=Close)</stp>
        <stp>BAR</stp>
        <stp/>
        <stp>Close</stp>
        <stp>ADC</stp>
        <stp>-782</stp>
        <stp>All</stp>
        <stp/>
        <stp/>
        <stp>TRUE</stp>
        <stp>T</stp>
        <tr r="H784" s="2"/>
      </tp>
      <tp>
        <v>-2.787374861</v>
        <stp/>
        <stp>StudyData</stp>
        <stp>MLRSlope(EP,Period:=30,InputChoice:=Close)</stp>
        <stp>BAR</stp>
        <stp/>
        <stp>Close</stp>
        <stp>ADC</stp>
        <stp>-682</stp>
        <stp>All</stp>
        <stp/>
        <stp/>
        <stp>TRUE</stp>
        <stp>T</stp>
        <tr r="H684" s="2"/>
      </tp>
      <tp>
        <v>7.8680756395999998</v>
        <stp/>
        <stp>StudyData</stp>
        <stp>MLRSlope(EP,Period:=30,InputChoice:=Close)</stp>
        <stp>BAR</stp>
        <stp/>
        <stp>Close</stp>
        <stp>ADC</stp>
        <stp>-981</stp>
        <stp>All</stp>
        <stp/>
        <stp/>
        <stp>TRUE</stp>
        <stp>T</stp>
        <tr r="H983" s="2"/>
      </tp>
      <tp>
        <v>5.0146273636999998</v>
        <stp/>
        <stp>StudyData</stp>
        <stp>MLRSlope(EP,Period:=30,InputChoice:=Close)</stp>
        <stp>BAR</stp>
        <stp/>
        <stp>Close</stp>
        <stp>ADC</stp>
        <stp>-881</stp>
        <stp>All</stp>
        <stp/>
        <stp/>
        <stp>TRUE</stp>
        <stp>T</stp>
        <tr r="H883" s="2"/>
      </tp>
      <tp>
        <v>8.3870411568000005</v>
        <stp/>
        <stp>StudyData</stp>
        <stp>MLRSlope(EP,Period:=30,InputChoice:=Close)</stp>
        <stp>BAR</stp>
        <stp/>
        <stp>Close</stp>
        <stp>ADC</stp>
        <stp>-181</stp>
        <stp>All</stp>
        <stp/>
        <stp/>
        <stp>TRUE</stp>
        <stp>T</stp>
        <tr r="H183" s="2"/>
      </tp>
      <tp>
        <v>-6.6215239155000001</v>
        <stp/>
        <stp>StudyData</stp>
        <stp>MLRSlope(EP,Period:=30,InputChoice:=Close)</stp>
        <stp>BAR</stp>
        <stp/>
        <stp>Close</stp>
        <stp>ADC</stp>
        <stp>-381</stp>
        <stp>All</stp>
        <stp/>
        <stp/>
        <stp>TRUE</stp>
        <stp>T</stp>
        <tr r="H383" s="2"/>
      </tp>
      <tp>
        <v>5.4551167963999996</v>
        <stp/>
        <stp>StudyData</stp>
        <stp>MLRSlope(EP,Period:=30,InputChoice:=Close)</stp>
        <stp>BAR</stp>
        <stp/>
        <stp>Close</stp>
        <stp>ADC</stp>
        <stp>-281</stp>
        <stp>All</stp>
        <stp/>
        <stp/>
        <stp>TRUE</stp>
        <stp>T</stp>
        <tr r="H283" s="2"/>
      </tp>
      <tp>
        <v>6.1555617353000001</v>
        <stp/>
        <stp>StudyData</stp>
        <stp>MLRSlope(EP,Period:=30,InputChoice:=Close)</stp>
        <stp>BAR</stp>
        <stp/>
        <stp>Close</stp>
        <stp>ADC</stp>
        <stp>-581</stp>
        <stp>All</stp>
        <stp/>
        <stp/>
        <stp>TRUE</stp>
        <stp>T</stp>
        <tr r="H583" s="2"/>
      </tp>
      <tp>
        <v>-0.74171301450000005</v>
        <stp/>
        <stp>StudyData</stp>
        <stp>MLRSlope(EP,Period:=30,InputChoice:=Close)</stp>
        <stp>BAR</stp>
        <stp/>
        <stp>Close</stp>
        <stp>ADC</stp>
        <stp>-481</stp>
        <stp>All</stp>
        <stp/>
        <stp/>
        <stp>TRUE</stp>
        <stp>T</stp>
        <tr r="H483" s="2"/>
      </tp>
      <tp>
        <v>-1.9095105672999999</v>
        <stp/>
        <stp>StudyData</stp>
        <stp>MLRSlope(EP,Period:=30,InputChoice:=Close)</stp>
        <stp>BAR</stp>
        <stp/>
        <stp>Close</stp>
        <stp>ADC</stp>
        <stp>-781</stp>
        <stp>All</stp>
        <stp/>
        <stp/>
        <stp>TRUE</stp>
        <stp>T</stp>
        <tr r="H783" s="2"/>
      </tp>
      <tp>
        <v>-3.9755283648000002</v>
        <stp/>
        <stp>StudyData</stp>
        <stp>MLRSlope(EP,Period:=30,InputChoice:=Close)</stp>
        <stp>BAR</stp>
        <stp/>
        <stp>Close</stp>
        <stp>ADC</stp>
        <stp>-681</stp>
        <stp>All</stp>
        <stp/>
        <stp/>
        <stp>TRUE</stp>
        <stp>T</stp>
        <tr r="H683" s="2"/>
      </tp>
      <tp>
        <v>8.2893214683000007</v>
        <stp/>
        <stp>StudyData</stp>
        <stp>MLRSlope(EP,Period:=30,InputChoice:=Close)</stp>
        <stp>BAR</stp>
        <stp/>
        <stp>Close</stp>
        <stp>ADC</stp>
        <stp>-980</stp>
        <stp>All</stp>
        <stp/>
        <stp/>
        <stp>TRUE</stp>
        <stp>T</stp>
        <tr r="H982" s="2"/>
      </tp>
      <tp>
        <v>4.5695773081000004</v>
        <stp/>
        <stp>StudyData</stp>
        <stp>MLRSlope(EP,Period:=30,InputChoice:=Close)</stp>
        <stp>BAR</stp>
        <stp/>
        <stp>Close</stp>
        <stp>ADC</stp>
        <stp>-880</stp>
        <stp>All</stp>
        <stp/>
        <stp/>
        <stp>TRUE</stp>
        <stp>T</stp>
        <tr r="H882" s="2"/>
      </tp>
      <tp>
        <v>8.3419911011999996</v>
        <stp/>
        <stp>StudyData</stp>
        <stp>MLRSlope(EP,Period:=30,InputChoice:=Close)</stp>
        <stp>BAR</stp>
        <stp/>
        <stp>Close</stp>
        <stp>ADC</stp>
        <stp>-180</stp>
        <stp>All</stp>
        <stp/>
        <stp/>
        <stp>TRUE</stp>
        <stp>T</stp>
        <tr r="H182" s="2"/>
      </tp>
      <tp>
        <v>-7.3158509455000003</v>
        <stp/>
        <stp>StudyData</stp>
        <stp>MLRSlope(EP,Period:=30,InputChoice:=Close)</stp>
        <stp>BAR</stp>
        <stp/>
        <stp>Close</stp>
        <stp>ADC</stp>
        <stp>-380</stp>
        <stp>All</stp>
        <stp/>
        <stp/>
        <stp>TRUE</stp>
        <stp>T</stp>
        <tr r="H382" s="2"/>
      </tp>
      <tp>
        <v>4.9111234704999998</v>
        <stp/>
        <stp>StudyData</stp>
        <stp>MLRSlope(EP,Period:=30,InputChoice:=Close)</stp>
        <stp>BAR</stp>
        <stp/>
        <stp>Close</stp>
        <stp>ADC</stp>
        <stp>-280</stp>
        <stp>All</stp>
        <stp/>
        <stp/>
        <stp>TRUE</stp>
        <stp>T</stp>
        <tr r="H282" s="2"/>
      </tp>
      <tp>
        <v>6.2680756396000001</v>
        <stp/>
        <stp>StudyData</stp>
        <stp>MLRSlope(EP,Period:=30,InputChoice:=Close)</stp>
        <stp>BAR</stp>
        <stp/>
        <stp>Close</stp>
        <stp>ADC</stp>
        <stp>-580</stp>
        <stp>All</stp>
        <stp/>
        <stp/>
        <stp>TRUE</stp>
        <stp>T</stp>
        <tr r="H582" s="2"/>
      </tp>
      <tp>
        <v>0.9400444939</v>
        <stp/>
        <stp>StudyData</stp>
        <stp>MLRSlope(EP,Period:=30,InputChoice:=Close)</stp>
        <stp>BAR</stp>
        <stp/>
        <stp>Close</stp>
        <stp>ADC</stp>
        <stp>-480</stp>
        <stp>All</stp>
        <stp/>
        <stp/>
        <stp>TRUE</stp>
        <stp>T</stp>
        <tr r="H482" s="2"/>
      </tp>
      <tp>
        <v>-3.6850945495</v>
        <stp/>
        <stp>StudyData</stp>
        <stp>MLRSlope(EP,Period:=30,InputChoice:=Close)</stp>
        <stp>BAR</stp>
        <stp/>
        <stp>Close</stp>
        <stp>ADC</stp>
        <stp>-780</stp>
        <stp>All</stp>
        <stp/>
        <stp/>
        <stp>TRUE</stp>
        <stp>T</stp>
        <tr r="H782" s="2"/>
      </tp>
      <tp>
        <v>-4.5108453838000004</v>
        <stp/>
        <stp>StudyData</stp>
        <stp>MLRSlope(EP,Period:=30,InputChoice:=Close)</stp>
        <stp>BAR</stp>
        <stp/>
        <stp>Close</stp>
        <stp>ADC</stp>
        <stp>-680</stp>
        <stp>All</stp>
        <stp/>
        <stp/>
        <stp>TRUE</stp>
        <stp>T</stp>
        <tr r="H682" s="2"/>
      </tp>
      <tp>
        <v>1.7197441602000001</v>
        <stp/>
        <stp>StudyData</stp>
        <stp>MLRSlope(EP,Period:=30,InputChoice:=Close)</stp>
        <stp>BAR</stp>
        <stp/>
        <stp>Close</stp>
        <stp>ADC</stp>
        <stp>-989</stp>
        <stp>All</stp>
        <stp/>
        <stp/>
        <stp>TRUE</stp>
        <stp>T</stp>
        <tr r="H991" s="2"/>
      </tp>
      <tp>
        <v>4.6539488320000002</v>
        <stp/>
        <stp>StudyData</stp>
        <stp>MLRSlope(EP,Period:=30,InputChoice:=Close)</stp>
        <stp>BAR</stp>
        <stp/>
        <stp>Close</stp>
        <stp>ADC</stp>
        <stp>-889</stp>
        <stp>All</stp>
        <stp/>
        <stp/>
        <stp>TRUE</stp>
        <stp>T</stp>
        <tr r="H891" s="2"/>
      </tp>
      <tp>
        <v>11.668909899899999</v>
        <stp/>
        <stp>StudyData</stp>
        <stp>MLRSlope(EP,Period:=30,InputChoice:=Close)</stp>
        <stp>BAR</stp>
        <stp/>
        <stp>Close</stp>
        <stp>ADC</stp>
        <stp>-189</stp>
        <stp>All</stp>
        <stp/>
        <stp/>
        <stp>TRUE</stp>
        <stp>T</stp>
        <tr r="H191" s="2"/>
      </tp>
      <tp>
        <v>1.7320912125000001</v>
        <stp/>
        <stp>StudyData</stp>
        <stp>MLRSlope(EP,Period:=30,InputChoice:=Close)</stp>
        <stp>BAR</stp>
        <stp/>
        <stp>Close</stp>
        <stp>ADC</stp>
        <stp>-389</stp>
        <stp>All</stp>
        <stp/>
        <stp/>
        <stp>TRUE</stp>
        <stp>T</stp>
        <tr r="H391" s="2"/>
      </tp>
      <tp>
        <v>8.3942157952999992</v>
        <stp/>
        <stp>StudyData</stp>
        <stp>MLRSlope(EP,Period:=30,InputChoice:=Close)</stp>
        <stp>BAR</stp>
        <stp/>
        <stp>Close</stp>
        <stp>ADC</stp>
        <stp>-289</stp>
        <stp>All</stp>
        <stp/>
        <stp/>
        <stp>TRUE</stp>
        <stp>T</stp>
        <tr r="H291" s="2"/>
      </tp>
      <tp>
        <v>-5.3377085650999998</v>
        <stp/>
        <stp>StudyData</stp>
        <stp>MLRSlope(EP,Period:=30,InputChoice:=Close)</stp>
        <stp>BAR</stp>
        <stp/>
        <stp>Close</stp>
        <stp>ADC</stp>
        <stp>-589</stp>
        <stp>All</stp>
        <stp/>
        <stp/>
        <stp>TRUE</stp>
        <stp>T</stp>
        <tr r="H591" s="2"/>
      </tp>
      <tp>
        <v>-8.4350945495000005</v>
        <stp/>
        <stp>StudyData</stp>
        <stp>MLRSlope(EP,Period:=30,InputChoice:=Close)</stp>
        <stp>BAR</stp>
        <stp/>
        <stp>Close</stp>
        <stp>ADC</stp>
        <stp>-489</stp>
        <stp>All</stp>
        <stp/>
        <stp/>
        <stp>TRUE</stp>
        <stp>T</stp>
        <tr r="H491" s="2"/>
      </tp>
      <tp>
        <v>6.543381535</v>
        <stp/>
        <stp>StudyData</stp>
        <stp>MLRSlope(EP,Period:=30,InputChoice:=Close)</stp>
        <stp>BAR</stp>
        <stp/>
        <stp>Close</stp>
        <stp>ADC</stp>
        <stp>-789</stp>
        <stp>All</stp>
        <stp/>
        <stp/>
        <stp>TRUE</stp>
        <stp>T</stp>
        <tr r="H791" s="2"/>
      </tp>
      <tp>
        <v>-8.7713014461000007</v>
        <stp/>
        <stp>StudyData</stp>
        <stp>MLRSlope(EP,Period:=30,InputChoice:=Close)</stp>
        <stp>BAR</stp>
        <stp/>
        <stp>Close</stp>
        <stp>ADC</stp>
        <stp>-689</stp>
        <stp>All</stp>
        <stp/>
        <stp/>
        <stp>TRUE</stp>
        <stp>T</stp>
        <tr r="H691" s="2"/>
      </tp>
      <tp>
        <v>2.4125139042999999</v>
        <stp/>
        <stp>StudyData</stp>
        <stp>MLRSlope(EP,Period:=30,InputChoice:=Close)</stp>
        <stp>BAR</stp>
        <stp/>
        <stp>Close</stp>
        <stp>ADC</stp>
        <stp>-988</stp>
        <stp>All</stp>
        <stp/>
        <stp/>
        <stp>TRUE</stp>
        <stp>T</stp>
        <tr r="H990" s="2"/>
      </tp>
      <tp>
        <v>4.4260845383999996</v>
        <stp/>
        <stp>StudyData</stp>
        <stp>MLRSlope(EP,Period:=30,InputChoice:=Close)</stp>
        <stp>BAR</stp>
        <stp/>
        <stp>Close</stp>
        <stp>ADC</stp>
        <stp>-888</stp>
        <stp>All</stp>
        <stp/>
        <stp/>
        <stp>TRUE</stp>
        <stp>T</stp>
        <tr r="H890" s="2"/>
      </tp>
      <tp>
        <v>11.0914349277</v>
        <stp/>
        <stp>StudyData</stp>
        <stp>MLRSlope(EP,Period:=30,InputChoice:=Close)</stp>
        <stp>BAR</stp>
        <stp/>
        <stp>Close</stp>
        <stp>ADC</stp>
        <stp>-188</stp>
        <stp>All</stp>
        <stp/>
        <stp/>
        <stp>TRUE</stp>
        <stp>T</stp>
        <tr r="H190" s="2"/>
      </tp>
      <tp>
        <v>1.2687430477999999</v>
        <stp/>
        <stp>StudyData</stp>
        <stp>MLRSlope(EP,Period:=30,InputChoice:=Close)</stp>
        <stp>BAR</stp>
        <stp/>
        <stp>Close</stp>
        <stp>ADC</stp>
        <stp>-388</stp>
        <stp>All</stp>
        <stp/>
        <stp/>
        <stp>TRUE</stp>
        <stp>T</stp>
        <tr r="H390" s="2"/>
      </tp>
      <tp>
        <v>7.7979977752999998</v>
        <stp/>
        <stp>StudyData</stp>
        <stp>MLRSlope(EP,Period:=30,InputChoice:=Close)</stp>
        <stp>BAR</stp>
        <stp/>
        <stp>Close</stp>
        <stp>ADC</stp>
        <stp>-288</stp>
        <stp>All</stp>
        <stp/>
        <stp/>
        <stp>TRUE</stp>
        <stp>T</stp>
        <tr r="H290" s="2"/>
      </tp>
      <tp>
        <v>-3.1347052280000001</v>
        <stp/>
        <stp>StudyData</stp>
        <stp>MLRSlope(EP,Period:=30,InputChoice:=Close)</stp>
        <stp>BAR</stp>
        <stp/>
        <stp>Close</stp>
        <stp>ADC</stp>
        <stp>-588</stp>
        <stp>All</stp>
        <stp/>
        <stp/>
        <stp>TRUE</stp>
        <stp>T</stp>
        <tr r="H590" s="2"/>
      </tp>
      <tp>
        <v>-7.8131813126000003</v>
        <stp/>
        <stp>StudyData</stp>
        <stp>MLRSlope(EP,Period:=30,InputChoice:=Close)</stp>
        <stp>BAR</stp>
        <stp/>
        <stp>Close</stp>
        <stp>ADC</stp>
        <stp>-488</stp>
        <stp>All</stp>
        <stp/>
        <stp/>
        <stp>TRUE</stp>
        <stp>T</stp>
        <tr r="H490" s="2"/>
      </tp>
      <tp>
        <v>5.9495550611999999</v>
        <stp/>
        <stp>StudyData</stp>
        <stp>MLRSlope(EP,Period:=30,InputChoice:=Close)</stp>
        <stp>BAR</stp>
        <stp/>
        <stp>Close</stp>
        <stp>ADC</stp>
        <stp>-788</stp>
        <stp>All</stp>
        <stp/>
        <stp/>
        <stp>TRUE</stp>
        <stp>T</stp>
        <tr r="H790" s="2"/>
      </tp>
      <tp>
        <v>-6.6192436040000002</v>
        <stp/>
        <stp>StudyData</stp>
        <stp>MLRSlope(EP,Period:=30,InputChoice:=Close)</stp>
        <stp>BAR</stp>
        <stp/>
        <stp>Close</stp>
        <stp>ADC</stp>
        <stp>-688</stp>
        <stp>All</stp>
        <stp/>
        <stp/>
        <stp>TRUE</stp>
        <stp>T</stp>
        <tr r="H690" s="2"/>
      </tp>
      <tp>
        <v>4388.5</v>
        <stp/>
        <stp>StudyData</stp>
        <stp>EP</stp>
        <stp>BAR</stp>
        <stp/>
        <stp>Low</stp>
        <stp>ADC</stp>
        <stp>-558</stp>
        <stp>All</stp>
        <stp/>
        <stp/>
        <stp>TRUE</stp>
        <stp>T</stp>
        <tr r="E560" s="2"/>
      </tp>
      <tp>
        <v>4500.75</v>
        <stp/>
        <stp>StudyData</stp>
        <stp>EP</stp>
        <stp>BAR</stp>
        <stp/>
        <stp>Low</stp>
        <stp>ADC</stp>
        <stp>-458</stp>
        <stp>All</stp>
        <stp/>
        <stp/>
        <stp>TRUE</stp>
        <stp>T</stp>
        <tr r="E460" s="2"/>
      </tp>
      <tp>
        <v>4695.5</v>
        <stp/>
        <stp>StudyData</stp>
        <stp>EP</stp>
        <stp>BAR</stp>
        <stp/>
        <stp>Low</stp>
        <stp>ADC</stp>
        <stp>-758</stp>
        <stp>All</stp>
        <stp/>
        <stp/>
        <stp>TRUE</stp>
        <stp>T</stp>
        <tr r="E760" s="2"/>
      </tp>
      <tp>
        <v>4324.75</v>
        <stp/>
        <stp>StudyData</stp>
        <stp>EP</stp>
        <stp>BAR</stp>
        <stp/>
        <stp>Low</stp>
        <stp>ADC</stp>
        <stp>-658</stp>
        <stp>All</stp>
        <stp/>
        <stp/>
        <stp>TRUE</stp>
        <stp>T</stp>
        <tr r="E660" s="2"/>
      </tp>
      <tp>
        <v>5797</v>
        <stp/>
        <stp>StudyData</stp>
        <stp>EP</stp>
        <stp>BAR</stp>
        <stp/>
        <stp>Low</stp>
        <stp>ADC</stp>
        <stp>-158</stp>
        <stp>All</stp>
        <stp/>
        <stp/>
        <stp>TRUE</stp>
        <stp>T</stp>
        <tr r="E160" s="2"/>
      </tp>
      <tp>
        <v>4617.75</v>
        <stp/>
        <stp>StudyData</stp>
        <stp>EP</stp>
        <stp>BAR</stp>
        <stp/>
        <stp>Low</stp>
        <stp>ADC</stp>
        <stp>-358</stp>
        <stp>All</stp>
        <stp/>
        <stp/>
        <stp>TRUE</stp>
        <stp>T</stp>
        <tr r="E360" s="2"/>
      </tp>
      <tp>
        <v>5228</v>
        <stp/>
        <stp>StudyData</stp>
        <stp>EP</stp>
        <stp>BAR</stp>
        <stp/>
        <stp>Low</stp>
        <stp>ADC</stp>
        <stp>-258</stp>
        <stp>All</stp>
        <stp/>
        <stp/>
        <stp>TRUE</stp>
        <stp>T</stp>
        <tr r="E260" s="2"/>
      </tp>
      <tp>
        <v>4629.25</v>
        <stp/>
        <stp>StudyData</stp>
        <stp>EP</stp>
        <stp>BAR</stp>
        <stp/>
        <stp>Low</stp>
        <stp>ADC</stp>
        <stp>-958</stp>
        <stp>All</stp>
        <stp/>
        <stp/>
        <stp>TRUE</stp>
        <stp>T</stp>
        <tr r="E960" s="2"/>
      </tp>
      <tp>
        <v>4770</v>
        <stp/>
        <stp>StudyData</stp>
        <stp>EP</stp>
        <stp>BAR</stp>
        <stp/>
        <stp>Low</stp>
        <stp>ADC</stp>
        <stp>-858</stp>
        <stp>All</stp>
        <stp/>
        <stp/>
        <stp>TRUE</stp>
        <stp>T</stp>
        <tr r="E860" s="2"/>
      </tp>
      <tp>
        <v>4386.5</v>
        <stp/>
        <stp>StudyData</stp>
        <stp>EP</stp>
        <stp>BAR</stp>
        <stp/>
        <stp>Low</stp>
        <stp>ADC</stp>
        <stp>-559</stp>
        <stp>All</stp>
        <stp/>
        <stp/>
        <stp>TRUE</stp>
        <stp>T</stp>
        <tr r="E561" s="2"/>
      </tp>
      <tp>
        <v>4511.25</v>
        <stp/>
        <stp>StudyData</stp>
        <stp>EP</stp>
        <stp>BAR</stp>
        <stp/>
        <stp>Low</stp>
        <stp>ADC</stp>
        <stp>-459</stp>
        <stp>All</stp>
        <stp/>
        <stp/>
        <stp>TRUE</stp>
        <stp>T</stp>
        <tr r="E461" s="2"/>
      </tp>
      <tp>
        <v>4733</v>
        <stp/>
        <stp>StudyData</stp>
        <stp>EP</stp>
        <stp>BAR</stp>
        <stp/>
        <stp>Low</stp>
        <stp>ADC</stp>
        <stp>-759</stp>
        <stp>All</stp>
        <stp/>
        <stp/>
        <stp>TRUE</stp>
        <stp>T</stp>
        <tr r="E761" s="2"/>
      </tp>
      <tp>
        <v>4311</v>
        <stp/>
        <stp>StudyData</stp>
        <stp>EP</stp>
        <stp>BAR</stp>
        <stp/>
        <stp>Low</stp>
        <stp>ADC</stp>
        <stp>-659</stp>
        <stp>All</stp>
        <stp/>
        <stp/>
        <stp>TRUE</stp>
        <stp>T</stp>
        <tr r="E661" s="2"/>
      </tp>
      <tp>
        <v>5752.75</v>
        <stp/>
        <stp>StudyData</stp>
        <stp>EP</stp>
        <stp>BAR</stp>
        <stp/>
        <stp>Low</stp>
        <stp>ADC</stp>
        <stp>-159</stp>
        <stp>All</stp>
        <stp/>
        <stp/>
        <stp>TRUE</stp>
        <stp>T</stp>
        <tr r="E161" s="2"/>
      </tp>
      <tp>
        <v>4650.5</v>
        <stp/>
        <stp>StudyData</stp>
        <stp>EP</stp>
        <stp>BAR</stp>
        <stp/>
        <stp>Low</stp>
        <stp>ADC</stp>
        <stp>-359</stp>
        <stp>All</stp>
        <stp/>
        <stp/>
        <stp>TRUE</stp>
        <stp>T</stp>
        <tr r="E361" s="2"/>
      </tp>
      <tp>
        <v>5272.5</v>
        <stp/>
        <stp>StudyData</stp>
        <stp>EP</stp>
        <stp>BAR</stp>
        <stp/>
        <stp>Low</stp>
        <stp>ADC</stp>
        <stp>-259</stp>
        <stp>All</stp>
        <stp/>
        <stp/>
        <stp>TRUE</stp>
        <stp>T</stp>
        <tr r="E261" s="2"/>
      </tp>
      <tp>
        <v>4649</v>
        <stp/>
        <stp>StudyData</stp>
        <stp>EP</stp>
        <stp>BAR</stp>
        <stp/>
        <stp>Low</stp>
        <stp>ADC</stp>
        <stp>-959</stp>
        <stp>All</stp>
        <stp/>
        <stp/>
        <stp>TRUE</stp>
        <stp>T</stp>
        <tr r="E961" s="2"/>
      </tp>
      <tp>
        <v>4820</v>
        <stp/>
        <stp>StudyData</stp>
        <stp>EP</stp>
        <stp>BAR</stp>
        <stp/>
        <stp>Low</stp>
        <stp>ADC</stp>
        <stp>-859</stp>
        <stp>All</stp>
        <stp/>
        <stp/>
        <stp>TRUE</stp>
        <stp>T</stp>
        <tr r="E861" s="2"/>
      </tp>
      <tp>
        <v>4396.5</v>
        <stp/>
        <stp>StudyData</stp>
        <stp>EP</stp>
        <stp>BAR</stp>
        <stp/>
        <stp>Low</stp>
        <stp>ADC</stp>
        <stp>-556</stp>
        <stp>All</stp>
        <stp/>
        <stp/>
        <stp>TRUE</stp>
        <stp>T</stp>
        <tr r="E558" s="2"/>
      </tp>
      <tp>
        <v>4482.5</v>
        <stp/>
        <stp>StudyData</stp>
        <stp>EP</stp>
        <stp>BAR</stp>
        <stp/>
        <stp>Low</stp>
        <stp>ADC</stp>
        <stp>-456</stp>
        <stp>All</stp>
        <stp/>
        <stp/>
        <stp>TRUE</stp>
        <stp>T</stp>
        <tr r="E458" s="2"/>
      </tp>
      <tp>
        <v>4710.5</v>
        <stp/>
        <stp>StudyData</stp>
        <stp>EP</stp>
        <stp>BAR</stp>
        <stp/>
        <stp>Low</stp>
        <stp>ADC</stp>
        <stp>-756</stp>
        <stp>All</stp>
        <stp/>
        <stp/>
        <stp>TRUE</stp>
        <stp>T</stp>
        <tr r="E758" s="2"/>
      </tp>
      <tp>
        <v>4421</v>
        <stp/>
        <stp>StudyData</stp>
        <stp>EP</stp>
        <stp>BAR</stp>
        <stp/>
        <stp>Low</stp>
        <stp>ADC</stp>
        <stp>-656</stp>
        <stp>All</stp>
        <stp/>
        <stp/>
        <stp>TRUE</stp>
        <stp>T</stp>
        <tr r="E658" s="2"/>
      </tp>
      <tp>
        <v>5763.25</v>
        <stp/>
        <stp>StudyData</stp>
        <stp>EP</stp>
        <stp>BAR</stp>
        <stp/>
        <stp>Low</stp>
        <stp>ADC</stp>
        <stp>-156</stp>
        <stp>All</stp>
        <stp/>
        <stp/>
        <stp>TRUE</stp>
        <stp>T</stp>
        <tr r="E158" s="2"/>
      </tp>
      <tp>
        <v>4613.25</v>
        <stp/>
        <stp>StudyData</stp>
        <stp>EP</stp>
        <stp>BAR</stp>
        <stp/>
        <stp>Low</stp>
        <stp>ADC</stp>
        <stp>-356</stp>
        <stp>All</stp>
        <stp/>
        <stp/>
        <stp>TRUE</stp>
        <stp>T</stp>
        <tr r="E358" s="2"/>
      </tp>
      <tp>
        <v>5275</v>
        <stp/>
        <stp>StudyData</stp>
        <stp>EP</stp>
        <stp>BAR</stp>
        <stp/>
        <stp>Low</stp>
        <stp>ADC</stp>
        <stp>-256</stp>
        <stp>All</stp>
        <stp/>
        <stp/>
        <stp>TRUE</stp>
        <stp>T</stp>
        <tr r="E258" s="2"/>
      </tp>
      <tp>
        <v>4508.25</v>
        <stp/>
        <stp>StudyData</stp>
        <stp>EP</stp>
        <stp>BAR</stp>
        <stp/>
        <stp>Low</stp>
        <stp>ADC</stp>
        <stp>-956</stp>
        <stp>All</stp>
        <stp/>
        <stp/>
        <stp>TRUE</stp>
        <stp>T</stp>
        <tr r="E958" s="2"/>
      </tp>
      <tp>
        <v>4743.25</v>
        <stp/>
        <stp>StudyData</stp>
        <stp>EP</stp>
        <stp>BAR</stp>
        <stp/>
        <stp>Low</stp>
        <stp>ADC</stp>
        <stp>-856</stp>
        <stp>All</stp>
        <stp/>
        <stp/>
        <stp>TRUE</stp>
        <stp>T</stp>
        <tr r="E858" s="2"/>
      </tp>
      <tp>
        <v>4402.5</v>
        <stp/>
        <stp>StudyData</stp>
        <stp>EP</stp>
        <stp>BAR</stp>
        <stp/>
        <stp>Low</stp>
        <stp>ADC</stp>
        <stp>-557</stp>
        <stp>All</stp>
        <stp/>
        <stp/>
        <stp>TRUE</stp>
        <stp>T</stp>
        <tr r="E559" s="2"/>
      </tp>
      <tp>
        <v>4468</v>
        <stp/>
        <stp>StudyData</stp>
        <stp>EP</stp>
        <stp>BAR</stp>
        <stp/>
        <stp>Low</stp>
        <stp>ADC</stp>
        <stp>-457</stp>
        <stp>All</stp>
        <stp/>
        <stp/>
        <stp>TRUE</stp>
        <stp>T</stp>
        <tr r="E459" s="2"/>
      </tp>
      <tp>
        <v>4584.75</v>
        <stp/>
        <stp>StudyData</stp>
        <stp>EP</stp>
        <stp>BAR</stp>
        <stp/>
        <stp>Low</stp>
        <stp>ADC</stp>
        <stp>-757</stp>
        <stp>All</stp>
        <stp/>
        <stp/>
        <stp>TRUE</stp>
        <stp>T</stp>
        <tr r="E759" s="2"/>
      </tp>
      <tp>
        <v>4413</v>
        <stp/>
        <stp>StudyData</stp>
        <stp>EP</stp>
        <stp>BAR</stp>
        <stp/>
        <stp>Low</stp>
        <stp>ADC</stp>
        <stp>-657</stp>
        <stp>All</stp>
        <stp/>
        <stp/>
        <stp>TRUE</stp>
        <stp>T</stp>
        <tr r="E659" s="2"/>
      </tp>
      <tp>
        <v>5804.5</v>
        <stp/>
        <stp>StudyData</stp>
        <stp>EP</stp>
        <stp>BAR</stp>
        <stp/>
        <stp>Low</stp>
        <stp>ADC</stp>
        <stp>-157</stp>
        <stp>All</stp>
        <stp/>
        <stp/>
        <stp>TRUE</stp>
        <stp>T</stp>
        <tr r="E159" s="2"/>
      </tp>
      <tp>
        <v>4589.25</v>
        <stp/>
        <stp>StudyData</stp>
        <stp>EP</stp>
        <stp>BAR</stp>
        <stp/>
        <stp>Low</stp>
        <stp>ADC</stp>
        <stp>-357</stp>
        <stp>All</stp>
        <stp/>
        <stp/>
        <stp>TRUE</stp>
        <stp>T</stp>
        <tr r="E359" s="2"/>
      </tp>
      <tp>
        <v>5218.75</v>
        <stp/>
        <stp>StudyData</stp>
        <stp>EP</stp>
        <stp>BAR</stp>
        <stp/>
        <stp>Low</stp>
        <stp>ADC</stp>
        <stp>-257</stp>
        <stp>All</stp>
        <stp/>
        <stp/>
        <stp>TRUE</stp>
        <stp>T</stp>
        <tr r="E259" s="2"/>
      </tp>
      <tp>
        <v>4561</v>
        <stp/>
        <stp>StudyData</stp>
        <stp>EP</stp>
        <stp>BAR</stp>
        <stp/>
        <stp>Low</stp>
        <stp>ADC</stp>
        <stp>-957</stp>
        <stp>All</stp>
        <stp/>
        <stp/>
        <stp>TRUE</stp>
        <stp>T</stp>
        <tr r="E959" s="2"/>
      </tp>
      <tp>
        <v>4735.75</v>
        <stp/>
        <stp>StudyData</stp>
        <stp>EP</stp>
        <stp>BAR</stp>
        <stp/>
        <stp>Low</stp>
        <stp>ADC</stp>
        <stp>-857</stp>
        <stp>All</stp>
        <stp/>
        <stp/>
        <stp>TRUE</stp>
        <stp>T</stp>
        <tr r="E859" s="2"/>
      </tp>
      <tp>
        <v>4437.5</v>
        <stp/>
        <stp>StudyData</stp>
        <stp>EP</stp>
        <stp>BAR</stp>
        <stp/>
        <stp>Low</stp>
        <stp>ADC</stp>
        <stp>-554</stp>
        <stp>All</stp>
        <stp/>
        <stp/>
        <stp>TRUE</stp>
        <stp>T</stp>
        <tr r="E556" s="2"/>
      </tp>
      <tp>
        <v>4536.75</v>
        <stp/>
        <stp>StudyData</stp>
        <stp>EP</stp>
        <stp>BAR</stp>
        <stp/>
        <stp>Low</stp>
        <stp>ADC</stp>
        <stp>-454</stp>
        <stp>All</stp>
        <stp/>
        <stp/>
        <stp>TRUE</stp>
        <stp>T</stp>
        <tr r="E456" s="2"/>
      </tp>
      <tp>
        <v>4758</v>
        <stp/>
        <stp>StudyData</stp>
        <stp>EP</stp>
        <stp>BAR</stp>
        <stp/>
        <stp>Low</stp>
        <stp>ADC</stp>
        <stp>-754</stp>
        <stp>All</stp>
        <stp/>
        <stp/>
        <stp>TRUE</stp>
        <stp>T</stp>
        <tr r="E756" s="2"/>
      </tp>
      <tp>
        <v>4436.75</v>
        <stp/>
        <stp>StudyData</stp>
        <stp>EP</stp>
        <stp>BAR</stp>
        <stp/>
        <stp>Low</stp>
        <stp>ADC</stp>
        <stp>-654</stp>
        <stp>All</stp>
        <stp/>
        <stp/>
        <stp>TRUE</stp>
        <stp>T</stp>
        <tr r="E656" s="2"/>
      </tp>
      <tp>
        <v>5673.5</v>
        <stp/>
        <stp>StudyData</stp>
        <stp>EP</stp>
        <stp>BAR</stp>
        <stp/>
        <stp>Low</stp>
        <stp>ADC</stp>
        <stp>-154</stp>
        <stp>All</stp>
        <stp/>
        <stp/>
        <stp>TRUE</stp>
        <stp>T</stp>
        <tr r="E156" s="2"/>
      </tp>
      <tp>
        <v>4607.75</v>
        <stp/>
        <stp>StudyData</stp>
        <stp>EP</stp>
        <stp>BAR</stp>
        <stp/>
        <stp>Low</stp>
        <stp>ADC</stp>
        <stp>-354</stp>
        <stp>All</stp>
        <stp/>
        <stp/>
        <stp>TRUE</stp>
        <stp>T</stp>
        <tr r="E356" s="2"/>
      </tp>
      <tp>
        <v>5336</v>
        <stp/>
        <stp>StudyData</stp>
        <stp>EP</stp>
        <stp>BAR</stp>
        <stp/>
        <stp>Low</stp>
        <stp>ADC</stp>
        <stp>-254</stp>
        <stp>All</stp>
        <stp/>
        <stp/>
        <stp>TRUE</stp>
        <stp>T</stp>
        <tr r="E256" s="2"/>
      </tp>
      <tp>
        <v>4562.5</v>
        <stp/>
        <stp>StudyData</stp>
        <stp>EP</stp>
        <stp>BAR</stp>
        <stp/>
        <stp>Low</stp>
        <stp>ADC</stp>
        <stp>-954</stp>
        <stp>All</stp>
        <stp/>
        <stp/>
        <stp>TRUE</stp>
        <stp>T</stp>
        <tr r="E956" s="2"/>
      </tp>
      <tp>
        <v>4749.5</v>
        <stp/>
        <stp>StudyData</stp>
        <stp>EP</stp>
        <stp>BAR</stp>
        <stp/>
        <stp>Low</stp>
        <stp>ADC</stp>
        <stp>-854</stp>
        <stp>All</stp>
        <stp/>
        <stp/>
        <stp>TRUE</stp>
        <stp>T</stp>
        <tr r="E856" s="2"/>
      </tp>
      <tp>
        <v>4458</v>
        <stp/>
        <stp>StudyData</stp>
        <stp>EP</stp>
        <stp>BAR</stp>
        <stp/>
        <stp>Low</stp>
        <stp>ADC</stp>
        <stp>-555</stp>
        <stp>All</stp>
        <stp/>
        <stp/>
        <stp>TRUE</stp>
        <stp>T</stp>
        <tr r="E557" s="2"/>
      </tp>
      <tp>
        <v>4543.25</v>
        <stp/>
        <stp>StudyData</stp>
        <stp>EP</stp>
        <stp>BAR</stp>
        <stp/>
        <stp>Low</stp>
        <stp>ADC</stp>
        <stp>-455</stp>
        <stp>All</stp>
        <stp/>
        <stp/>
        <stp>TRUE</stp>
        <stp>T</stp>
        <tr r="E457" s="2"/>
      </tp>
      <tp>
        <v>4734.5</v>
        <stp/>
        <stp>StudyData</stp>
        <stp>EP</stp>
        <stp>BAR</stp>
        <stp/>
        <stp>Low</stp>
        <stp>ADC</stp>
        <stp>-755</stp>
        <stp>All</stp>
        <stp/>
        <stp/>
        <stp>TRUE</stp>
        <stp>T</stp>
        <tr r="E757" s="2"/>
      </tp>
      <tp>
        <v>4432.25</v>
        <stp/>
        <stp>StudyData</stp>
        <stp>EP</stp>
        <stp>BAR</stp>
        <stp/>
        <stp>Low</stp>
        <stp>ADC</stp>
        <stp>-655</stp>
        <stp>All</stp>
        <stp/>
        <stp/>
        <stp>TRUE</stp>
        <stp>T</stp>
        <tr r="E657" s="2"/>
      </tp>
      <tp>
        <v>5701.75</v>
        <stp/>
        <stp>StudyData</stp>
        <stp>EP</stp>
        <stp>BAR</stp>
        <stp/>
        <stp>Low</stp>
        <stp>ADC</stp>
        <stp>-155</stp>
        <stp>All</stp>
        <stp/>
        <stp/>
        <stp>TRUE</stp>
        <stp>T</stp>
        <tr r="E157" s="2"/>
      </tp>
      <tp>
        <v>4623.25</v>
        <stp/>
        <stp>StudyData</stp>
        <stp>EP</stp>
        <stp>BAR</stp>
        <stp/>
        <stp>Low</stp>
        <stp>ADC</stp>
        <stp>-355</stp>
        <stp>All</stp>
        <stp/>
        <stp/>
        <stp>TRUE</stp>
        <stp>T</stp>
        <tr r="E357" s="2"/>
      </tp>
      <tp>
        <v>5351.75</v>
        <stp/>
        <stp>StudyData</stp>
        <stp>EP</stp>
        <stp>BAR</stp>
        <stp/>
        <stp>Low</stp>
        <stp>ADC</stp>
        <stp>-255</stp>
        <stp>All</stp>
        <stp/>
        <stp/>
        <stp>TRUE</stp>
        <stp>T</stp>
        <tr r="E257" s="2"/>
      </tp>
      <tp>
        <v>4486.5</v>
        <stp/>
        <stp>StudyData</stp>
        <stp>EP</stp>
        <stp>BAR</stp>
        <stp/>
        <stp>Low</stp>
        <stp>ADC</stp>
        <stp>-955</stp>
        <stp>All</stp>
        <stp/>
        <stp/>
        <stp>TRUE</stp>
        <stp>T</stp>
        <tr r="E957" s="2"/>
      </tp>
      <tp>
        <v>4744.75</v>
        <stp/>
        <stp>StudyData</stp>
        <stp>EP</stp>
        <stp>BAR</stp>
        <stp/>
        <stp>Low</stp>
        <stp>ADC</stp>
        <stp>-855</stp>
        <stp>All</stp>
        <stp/>
        <stp/>
        <stp>TRUE</stp>
        <stp>T</stp>
        <tr r="E857" s="2"/>
      </tp>
      <tp>
        <v>4295.75</v>
        <stp/>
        <stp>StudyData</stp>
        <stp>EP</stp>
        <stp>BAR</stp>
        <stp/>
        <stp>Low</stp>
        <stp>ADC</stp>
        <stp>-552</stp>
        <stp>All</stp>
        <stp/>
        <stp/>
        <stp>TRUE</stp>
        <stp>T</stp>
        <tr r="E554" s="2"/>
      </tp>
      <tp>
        <v>4527.25</v>
        <stp/>
        <stp>StudyData</stp>
        <stp>EP</stp>
        <stp>BAR</stp>
        <stp/>
        <stp>Low</stp>
        <stp>ADC</stp>
        <stp>-452</stp>
        <stp>All</stp>
        <stp/>
        <stp/>
        <stp>TRUE</stp>
        <stp>T</stp>
        <tr r="E454" s="2"/>
      </tp>
      <tp>
        <v>4824</v>
        <stp/>
        <stp>StudyData</stp>
        <stp>EP</stp>
        <stp>BAR</stp>
        <stp/>
        <stp>Low</stp>
        <stp>ADC</stp>
        <stp>-752</stp>
        <stp>All</stp>
        <stp/>
        <stp/>
        <stp>TRUE</stp>
        <stp>T</stp>
        <tr r="E754" s="2"/>
      </tp>
      <tp>
        <v>4429.5</v>
        <stp/>
        <stp>StudyData</stp>
        <stp>EP</stp>
        <stp>BAR</stp>
        <stp/>
        <stp>Low</stp>
        <stp>ADC</stp>
        <stp>-652</stp>
        <stp>All</stp>
        <stp/>
        <stp/>
        <stp>TRUE</stp>
        <stp>T</stp>
        <tr r="E654" s="2"/>
      </tp>
      <tp>
        <v>5719.25</v>
        <stp/>
        <stp>StudyData</stp>
        <stp>EP</stp>
        <stp>BAR</stp>
        <stp/>
        <stp>Low</stp>
        <stp>ADC</stp>
        <stp>-152</stp>
        <stp>All</stp>
        <stp/>
        <stp/>
        <stp>TRUE</stp>
        <stp>T</stp>
        <tr r="E154" s="2"/>
      </tp>
      <tp>
        <v>4547.75</v>
        <stp/>
        <stp>StudyData</stp>
        <stp>EP</stp>
        <stp>BAR</stp>
        <stp/>
        <stp>Low</stp>
        <stp>ADC</stp>
        <stp>-352</stp>
        <stp>All</stp>
        <stp/>
        <stp/>
        <stp>TRUE</stp>
        <stp>T</stp>
        <tr r="E354" s="2"/>
      </tp>
      <tp>
        <v>5323</v>
        <stp/>
        <stp>StudyData</stp>
        <stp>EP</stp>
        <stp>BAR</stp>
        <stp/>
        <stp>Low</stp>
        <stp>ADC</stp>
        <stp>-252</stp>
        <stp>All</stp>
        <stp/>
        <stp/>
        <stp>TRUE</stp>
        <stp>T</stp>
        <tr r="E254" s="2"/>
      </tp>
      <tp>
        <v>4568.75</v>
        <stp/>
        <stp>StudyData</stp>
        <stp>EP</stp>
        <stp>BAR</stp>
        <stp/>
        <stp>Low</stp>
        <stp>ADC</stp>
        <stp>-952</stp>
        <stp>All</stp>
        <stp/>
        <stp/>
        <stp>TRUE</stp>
        <stp>T</stp>
        <tr r="E954" s="2"/>
      </tp>
      <tp>
        <v>4852</v>
        <stp/>
        <stp>StudyData</stp>
        <stp>EP</stp>
        <stp>BAR</stp>
        <stp/>
        <stp>Low</stp>
        <stp>ADC</stp>
        <stp>-852</stp>
        <stp>All</stp>
        <stp/>
        <stp/>
        <stp>TRUE</stp>
        <stp>T</stp>
        <tr r="E854" s="2"/>
      </tp>
      <tp>
        <v>4348.5</v>
        <stp/>
        <stp>StudyData</stp>
        <stp>EP</stp>
        <stp>BAR</stp>
        <stp/>
        <stp>Low</stp>
        <stp>ADC</stp>
        <stp>-553</stp>
        <stp>All</stp>
        <stp/>
        <stp/>
        <stp>TRUE</stp>
        <stp>T</stp>
        <tr r="E555" s="2"/>
      </tp>
      <tp>
        <v>4518</v>
        <stp/>
        <stp>StudyData</stp>
        <stp>EP</stp>
        <stp>BAR</stp>
        <stp/>
        <stp>Low</stp>
        <stp>ADC</stp>
        <stp>-453</stp>
        <stp>All</stp>
        <stp/>
        <stp/>
        <stp>TRUE</stp>
        <stp>T</stp>
        <tr r="E455" s="2"/>
      </tp>
      <tp>
        <v>4761.25</v>
        <stp/>
        <stp>StudyData</stp>
        <stp>EP</stp>
        <stp>BAR</stp>
        <stp/>
        <stp>Low</stp>
        <stp>ADC</stp>
        <stp>-753</stp>
        <stp>All</stp>
        <stp/>
        <stp/>
        <stp>TRUE</stp>
        <stp>T</stp>
        <tr r="E755" s="2"/>
      </tp>
      <tp>
        <v>4404</v>
        <stp/>
        <stp>StudyData</stp>
        <stp>EP</stp>
        <stp>BAR</stp>
        <stp/>
        <stp>Low</stp>
        <stp>ADC</stp>
        <stp>-653</stp>
        <stp>All</stp>
        <stp/>
        <stp/>
        <stp>TRUE</stp>
        <stp>T</stp>
        <tr r="E655" s="2"/>
      </tp>
      <tp>
        <v>5685</v>
        <stp/>
        <stp>StudyData</stp>
        <stp>EP</stp>
        <stp>BAR</stp>
        <stp/>
        <stp>Low</stp>
        <stp>ADC</stp>
        <stp>-153</stp>
        <stp>All</stp>
        <stp/>
        <stp/>
        <stp>TRUE</stp>
        <stp>T</stp>
        <tr r="E155" s="2"/>
      </tp>
      <tp>
        <v>4563.5</v>
        <stp/>
        <stp>StudyData</stp>
        <stp>EP</stp>
        <stp>BAR</stp>
        <stp/>
        <stp>Low</stp>
        <stp>ADC</stp>
        <stp>-353</stp>
        <stp>All</stp>
        <stp/>
        <stp/>
        <stp>TRUE</stp>
        <stp>T</stp>
        <tr r="E355" s="2"/>
      </tp>
      <tp>
        <v>5326.75</v>
        <stp/>
        <stp>StudyData</stp>
        <stp>EP</stp>
        <stp>BAR</stp>
        <stp/>
        <stp>Low</stp>
        <stp>ADC</stp>
        <stp>-253</stp>
        <stp>All</stp>
        <stp/>
        <stp/>
        <stp>TRUE</stp>
        <stp>T</stp>
        <tr r="E255" s="2"/>
      </tp>
      <tp>
        <v>4593.75</v>
        <stp/>
        <stp>StudyData</stp>
        <stp>EP</stp>
        <stp>BAR</stp>
        <stp/>
        <stp>Low</stp>
        <stp>ADC</stp>
        <stp>-953</stp>
        <stp>All</stp>
        <stp/>
        <stp/>
        <stp>TRUE</stp>
        <stp>T</stp>
        <tr r="E955" s="2"/>
      </tp>
      <tp>
        <v>4830.75</v>
        <stp/>
        <stp>StudyData</stp>
        <stp>EP</stp>
        <stp>BAR</stp>
        <stp/>
        <stp>Low</stp>
        <stp>ADC</stp>
        <stp>-853</stp>
        <stp>All</stp>
        <stp/>
        <stp/>
        <stp>TRUE</stp>
        <stp>T</stp>
        <tr r="E855" s="2"/>
      </tp>
      <tp>
        <v>4244</v>
        <stp/>
        <stp>StudyData</stp>
        <stp>EP</stp>
        <stp>BAR</stp>
        <stp/>
        <stp>Low</stp>
        <stp>ADC</stp>
        <stp>-550</stp>
        <stp>All</stp>
        <stp/>
        <stp/>
        <stp>TRUE</stp>
        <stp>T</stp>
        <tr r="E552" s="2"/>
      </tp>
      <tp>
        <v>4528.75</v>
        <stp/>
        <stp>StudyData</stp>
        <stp>EP</stp>
        <stp>BAR</stp>
        <stp/>
        <stp>Low</stp>
        <stp>ADC</stp>
        <stp>-450</stp>
        <stp>All</stp>
        <stp/>
        <stp/>
        <stp>TRUE</stp>
        <stp>T</stp>
        <tr r="E452" s="2"/>
      </tp>
      <tp>
        <v>4668.25</v>
        <stp/>
        <stp>StudyData</stp>
        <stp>EP</stp>
        <stp>BAR</stp>
        <stp/>
        <stp>Low</stp>
        <stp>ADC</stp>
        <stp>-750</stp>
        <stp>All</stp>
        <stp/>
        <stp/>
        <stp>TRUE</stp>
        <stp>T</stp>
        <tr r="E752" s="2"/>
      </tp>
      <tp>
        <v>4571.75</v>
        <stp/>
        <stp>StudyData</stp>
        <stp>EP</stp>
        <stp>BAR</stp>
        <stp/>
        <stp>Low</stp>
        <stp>ADC</stp>
        <stp>-650</stp>
        <stp>All</stp>
        <stp/>
        <stp/>
        <stp>TRUE</stp>
        <stp>T</stp>
        <tr r="E652" s="2"/>
      </tp>
      <tp>
        <v>5564</v>
        <stp/>
        <stp>StudyData</stp>
        <stp>EP</stp>
        <stp>BAR</stp>
        <stp/>
        <stp>Low</stp>
        <stp>ADC</stp>
        <stp>-150</stp>
        <stp>All</stp>
        <stp/>
        <stp/>
        <stp>TRUE</stp>
        <stp>T</stp>
        <tr r="E152" s="2"/>
      </tp>
      <tp>
        <v>4554.5</v>
        <stp/>
        <stp>StudyData</stp>
        <stp>EP</stp>
        <stp>BAR</stp>
        <stp/>
        <stp>Low</stp>
        <stp>ADC</stp>
        <stp>-350</stp>
        <stp>All</stp>
        <stp/>
        <stp/>
        <stp>TRUE</stp>
        <stp>T</stp>
        <tr r="E352" s="2"/>
      </tp>
      <tp>
        <v>5349</v>
        <stp/>
        <stp>StudyData</stp>
        <stp>EP</stp>
        <stp>BAR</stp>
        <stp/>
        <stp>Low</stp>
        <stp>ADC</stp>
        <stp>-250</stp>
        <stp>All</stp>
        <stp/>
        <stp/>
        <stp>TRUE</stp>
        <stp>T</stp>
        <tr r="E252" s="2"/>
      </tp>
      <tp>
        <v>4541.75</v>
        <stp/>
        <stp>StudyData</stp>
        <stp>EP</stp>
        <stp>BAR</stp>
        <stp/>
        <stp>Low</stp>
        <stp>ADC</stp>
        <stp>-950</stp>
        <stp>All</stp>
        <stp/>
        <stp/>
        <stp>TRUE</stp>
        <stp>T</stp>
        <tr r="E952" s="2"/>
      </tp>
      <tp>
        <v>4793</v>
        <stp/>
        <stp>StudyData</stp>
        <stp>EP</stp>
        <stp>BAR</stp>
        <stp/>
        <stp>Low</stp>
        <stp>ADC</stp>
        <stp>-850</stp>
        <stp>All</stp>
        <stp/>
        <stp/>
        <stp>TRUE</stp>
        <stp>T</stp>
        <tr r="E852" s="2"/>
      </tp>
      <tp>
        <v>4267.75</v>
        <stp/>
        <stp>StudyData</stp>
        <stp>EP</stp>
        <stp>BAR</stp>
        <stp/>
        <stp>Low</stp>
        <stp>ADC</stp>
        <stp>-551</stp>
        <stp>All</stp>
        <stp/>
        <stp/>
        <stp>TRUE</stp>
        <stp>T</stp>
        <tr r="E553" s="2"/>
      </tp>
      <tp>
        <v>4517.5</v>
        <stp/>
        <stp>StudyData</stp>
        <stp>EP</stp>
        <stp>BAR</stp>
        <stp/>
        <stp>Low</stp>
        <stp>ADC</stp>
        <stp>-451</stp>
        <stp>All</stp>
        <stp/>
        <stp/>
        <stp>TRUE</stp>
        <stp>T</stp>
        <tr r="E453" s="2"/>
      </tp>
      <tp>
        <v>4764.25</v>
        <stp/>
        <stp>StudyData</stp>
        <stp>EP</stp>
        <stp>BAR</stp>
        <stp/>
        <stp>Low</stp>
        <stp>ADC</stp>
        <stp>-751</stp>
        <stp>All</stp>
        <stp/>
        <stp/>
        <stp>TRUE</stp>
        <stp>T</stp>
        <tr r="E753" s="2"/>
      </tp>
      <tp>
        <v>4485.25</v>
        <stp/>
        <stp>StudyData</stp>
        <stp>EP</stp>
        <stp>BAR</stp>
        <stp/>
        <stp>Low</stp>
        <stp>ADC</stp>
        <stp>-651</stp>
        <stp>All</stp>
        <stp/>
        <stp/>
        <stp>TRUE</stp>
        <stp>T</stp>
        <tr r="E653" s="2"/>
      </tp>
      <tp>
        <v>5593.5</v>
        <stp/>
        <stp>StudyData</stp>
        <stp>EP</stp>
        <stp>BAR</stp>
        <stp/>
        <stp>Low</stp>
        <stp>ADC</stp>
        <stp>-151</stp>
        <stp>All</stp>
        <stp/>
        <stp/>
        <stp>TRUE</stp>
        <stp>T</stp>
        <tr r="E153" s="2"/>
      </tp>
      <tp>
        <v>4570.25</v>
        <stp/>
        <stp>StudyData</stp>
        <stp>EP</stp>
        <stp>BAR</stp>
        <stp/>
        <stp>Low</stp>
        <stp>ADC</stp>
        <stp>-351</stp>
        <stp>All</stp>
        <stp/>
        <stp/>
        <stp>TRUE</stp>
        <stp>T</stp>
        <tr r="E353" s="2"/>
      </tp>
      <tp>
        <v>5319.75</v>
        <stp/>
        <stp>StudyData</stp>
        <stp>EP</stp>
        <stp>BAR</stp>
        <stp/>
        <stp>Low</stp>
        <stp>ADC</stp>
        <stp>-251</stp>
        <stp>All</stp>
        <stp/>
        <stp/>
        <stp>TRUE</stp>
        <stp>T</stp>
        <tr r="E253" s="2"/>
      </tp>
      <tp>
        <v>4512.75</v>
        <stp/>
        <stp>StudyData</stp>
        <stp>EP</stp>
        <stp>BAR</stp>
        <stp/>
        <stp>Low</stp>
        <stp>ADC</stp>
        <stp>-951</stp>
        <stp>All</stp>
        <stp/>
        <stp/>
        <stp>TRUE</stp>
        <stp>T</stp>
        <tr r="E953" s="2"/>
      </tp>
      <tp>
        <v>4819.75</v>
        <stp/>
        <stp>StudyData</stp>
        <stp>EP</stp>
        <stp>BAR</stp>
        <stp/>
        <stp>Low</stp>
        <stp>ADC</stp>
        <stp>-851</stp>
        <stp>All</stp>
        <stp/>
        <stp/>
        <stp>TRUE</stp>
        <stp>T</stp>
        <tr r="E853" s="2"/>
      </tp>
      <tp>
        <v>4474.5</v>
        <stp/>
        <stp>StudyData</stp>
        <stp>EP</stp>
        <stp>BAR</stp>
        <stp/>
        <stp>Low</stp>
        <stp>ADC</stp>
        <stp>-568</stp>
        <stp>All</stp>
        <stp/>
        <stp/>
        <stp>TRUE</stp>
        <stp>T</stp>
        <tr r="E570" s="2"/>
      </tp>
      <tp>
        <v>4556.25</v>
        <stp/>
        <stp>StudyData</stp>
        <stp>EP</stp>
        <stp>BAR</stp>
        <stp/>
        <stp>Low</stp>
        <stp>ADC</stp>
        <stp>-468</stp>
        <stp>All</stp>
        <stp/>
        <stp/>
        <stp>TRUE</stp>
        <stp>T</stp>
        <tr r="E470" s="2"/>
      </tp>
      <tp>
        <v>4939.25</v>
        <stp/>
        <stp>StudyData</stp>
        <stp>EP</stp>
        <stp>BAR</stp>
        <stp/>
        <stp>Low</stp>
        <stp>ADC</stp>
        <stp>-768</stp>
        <stp>All</stp>
        <stp/>
        <stp/>
        <stp>TRUE</stp>
        <stp>T</stp>
        <tr r="E770" s="2"/>
      </tp>
      <tp>
        <v>4234.75</v>
        <stp/>
        <stp>StudyData</stp>
        <stp>EP</stp>
        <stp>BAR</stp>
        <stp/>
        <stp>Low</stp>
        <stp>ADC</stp>
        <stp>-668</stp>
        <stp>All</stp>
        <stp/>
        <stp/>
        <stp>TRUE</stp>
        <stp>T</stp>
        <tr r="E670" s="2"/>
      </tp>
      <tp>
        <v>5642.25</v>
        <stp/>
        <stp>StudyData</stp>
        <stp>EP</stp>
        <stp>BAR</stp>
        <stp/>
        <stp>Low</stp>
        <stp>ADC</stp>
        <stp>-168</stp>
        <stp>All</stp>
        <stp/>
        <stp/>
        <stp>TRUE</stp>
        <stp>T</stp>
        <tr r="E170" s="2"/>
      </tp>
      <tp>
        <v>4819.5</v>
        <stp/>
        <stp>StudyData</stp>
        <stp>EP</stp>
        <stp>BAR</stp>
        <stp/>
        <stp>Low</stp>
        <stp>ADC</stp>
        <stp>-368</stp>
        <stp>All</stp>
        <stp/>
        <stp/>
        <stp>TRUE</stp>
        <stp>T</stp>
        <tr r="E370" s="2"/>
      </tp>
      <tp>
        <v>5197.5</v>
        <stp/>
        <stp>StudyData</stp>
        <stp>EP</stp>
        <stp>BAR</stp>
        <stp/>
        <stp>Low</stp>
        <stp>ADC</stp>
        <stp>-268</stp>
        <stp>All</stp>
        <stp/>
        <stp/>
        <stp>TRUE</stp>
        <stp>T</stp>
        <tr r="E270" s="2"/>
      </tp>
      <tp>
        <v>4621</v>
        <stp/>
        <stp>StudyData</stp>
        <stp>EP</stp>
        <stp>BAR</stp>
        <stp/>
        <stp>Low</stp>
        <stp>ADC</stp>
        <stp>-968</stp>
        <stp>All</stp>
        <stp/>
        <stp/>
        <stp>TRUE</stp>
        <stp>T</stp>
        <tr r="E970" s="2"/>
      </tp>
      <tp>
        <v>4909</v>
        <stp/>
        <stp>StudyData</stp>
        <stp>EP</stp>
        <stp>BAR</stp>
        <stp/>
        <stp>Low</stp>
        <stp>ADC</stp>
        <stp>-868</stp>
        <stp>All</stp>
        <stp/>
        <stp/>
        <stp>TRUE</stp>
        <stp>T</stp>
        <tr r="E870" s="2"/>
      </tp>
      <tp>
        <v>4417.75</v>
        <stp/>
        <stp>StudyData</stp>
        <stp>EP</stp>
        <stp>BAR</stp>
        <stp/>
        <stp>Low</stp>
        <stp>ADC</stp>
        <stp>-569</stp>
        <stp>All</stp>
        <stp/>
        <stp/>
        <stp>TRUE</stp>
        <stp>T</stp>
        <tr r="E571" s="2"/>
      </tp>
      <tp>
        <v>4570.25</v>
        <stp/>
        <stp>StudyData</stp>
        <stp>EP</stp>
        <stp>BAR</stp>
        <stp/>
        <stp>Low</stp>
        <stp>ADC</stp>
        <stp>-469</stp>
        <stp>All</stp>
        <stp/>
        <stp/>
        <stp>TRUE</stp>
        <stp>T</stp>
        <tr r="E471" s="2"/>
      </tp>
      <tp>
        <v>4945.75</v>
        <stp/>
        <stp>StudyData</stp>
        <stp>EP</stp>
        <stp>BAR</stp>
        <stp/>
        <stp>Low</stp>
        <stp>ADC</stp>
        <stp>-769</stp>
        <stp>All</stp>
        <stp/>
        <stp/>
        <stp>TRUE</stp>
        <stp>T</stp>
        <tr r="E771" s="2"/>
      </tp>
      <tp>
        <v>4235.25</v>
        <stp/>
        <stp>StudyData</stp>
        <stp>EP</stp>
        <stp>BAR</stp>
        <stp/>
        <stp>Low</stp>
        <stp>ADC</stp>
        <stp>-669</stp>
        <stp>All</stp>
        <stp/>
        <stp/>
        <stp>TRUE</stp>
        <stp>T</stp>
        <tr r="E671" s="2"/>
      </tp>
      <tp>
        <v>5647.25</v>
        <stp/>
        <stp>StudyData</stp>
        <stp>EP</stp>
        <stp>BAR</stp>
        <stp/>
        <stp>Low</stp>
        <stp>ADC</stp>
        <stp>-169</stp>
        <stp>All</stp>
        <stp/>
        <stp/>
        <stp>TRUE</stp>
        <stp>T</stp>
        <tr r="E171" s="2"/>
      </tp>
      <tp>
        <v>4821</v>
        <stp/>
        <stp>StudyData</stp>
        <stp>EP</stp>
        <stp>BAR</stp>
        <stp/>
        <stp>Low</stp>
        <stp>ADC</stp>
        <stp>-369</stp>
        <stp>All</stp>
        <stp/>
        <stp/>
        <stp>TRUE</stp>
        <stp>T</stp>
        <tr r="E371" s="2"/>
      </tp>
      <tp>
        <v>5185.5</v>
        <stp/>
        <stp>StudyData</stp>
        <stp>EP</stp>
        <stp>BAR</stp>
        <stp/>
        <stp>Low</stp>
        <stp>ADC</stp>
        <stp>-269</stp>
        <stp>All</stp>
        <stp/>
        <stp/>
        <stp>TRUE</stp>
        <stp>T</stp>
        <tr r="E271" s="2"/>
      </tp>
      <tp>
        <v>4584.75</v>
        <stp/>
        <stp>StudyData</stp>
        <stp>EP</stp>
        <stp>BAR</stp>
        <stp/>
        <stp>Low</stp>
        <stp>ADC</stp>
        <stp>-969</stp>
        <stp>All</stp>
        <stp/>
        <stp/>
        <stp>TRUE</stp>
        <stp>T</stp>
        <tr r="E971" s="2"/>
      </tp>
      <tp>
        <v>4903.25</v>
        <stp/>
        <stp>StudyData</stp>
        <stp>EP</stp>
        <stp>BAR</stp>
        <stp/>
        <stp>Low</stp>
        <stp>ADC</stp>
        <stp>-869</stp>
        <stp>All</stp>
        <stp/>
        <stp/>
        <stp>TRUE</stp>
        <stp>T</stp>
        <tr r="E871" s="2"/>
      </tp>
      <tp>
        <v>4432.75</v>
        <stp/>
        <stp>StudyData</stp>
        <stp>EP</stp>
        <stp>BAR</stp>
        <stp/>
        <stp>Low</stp>
        <stp>ADC</stp>
        <stp>-566</stp>
        <stp>All</stp>
        <stp/>
        <stp/>
        <stp>TRUE</stp>
        <stp>T</stp>
        <tr r="E568" s="2"/>
      </tp>
      <tp>
        <v>4541</v>
        <stp/>
        <stp>StudyData</stp>
        <stp>EP</stp>
        <stp>BAR</stp>
        <stp/>
        <stp>Low</stp>
        <stp>ADC</stp>
        <stp>-466</stp>
        <stp>All</stp>
        <stp/>
        <stp/>
        <stp>TRUE</stp>
        <stp>T</stp>
        <tr r="E468" s="2"/>
      </tp>
      <tp>
        <v>4959</v>
        <stp/>
        <stp>StudyData</stp>
        <stp>EP</stp>
        <stp>BAR</stp>
        <stp/>
        <stp>Low</stp>
        <stp>ADC</stp>
        <stp>-766</stp>
        <stp>All</stp>
        <stp/>
        <stp/>
        <stp>TRUE</stp>
        <stp>T</stp>
        <tr r="E768" s="2"/>
      </tp>
      <tp>
        <v>4323.25</v>
        <stp/>
        <stp>StudyData</stp>
        <stp>EP</stp>
        <stp>BAR</stp>
        <stp/>
        <stp>Low</stp>
        <stp>ADC</stp>
        <stp>-666</stp>
        <stp>All</stp>
        <stp/>
        <stp/>
        <stp>TRUE</stp>
        <stp>T</stp>
        <tr r="E668" s="2"/>
      </tp>
      <tp>
        <v>5634.25</v>
        <stp/>
        <stp>StudyData</stp>
        <stp>EP</stp>
        <stp>BAR</stp>
        <stp/>
        <stp>Low</stp>
        <stp>ADC</stp>
        <stp>-166</stp>
        <stp>All</stp>
        <stp/>
        <stp/>
        <stp>TRUE</stp>
        <stp>T</stp>
        <tr r="E168" s="2"/>
      </tp>
      <tp>
        <v>4831.25</v>
        <stp/>
        <stp>StudyData</stp>
        <stp>EP</stp>
        <stp>BAR</stp>
        <stp/>
        <stp>Low</stp>
        <stp>ADC</stp>
        <stp>-366</stp>
        <stp>All</stp>
        <stp/>
        <stp/>
        <stp>TRUE</stp>
        <stp>T</stp>
        <tr r="E368" s="2"/>
      </tp>
      <tp>
        <v>5229.75</v>
        <stp/>
        <stp>StudyData</stp>
        <stp>EP</stp>
        <stp>BAR</stp>
        <stp/>
        <stp>Low</stp>
        <stp>ADC</stp>
        <stp>-266</stp>
        <stp>All</stp>
        <stp/>
        <stp/>
        <stp>TRUE</stp>
        <stp>T</stp>
        <tr r="E268" s="2"/>
      </tp>
      <tp>
        <v>4630</v>
        <stp/>
        <stp>StudyData</stp>
        <stp>EP</stp>
        <stp>BAR</stp>
        <stp/>
        <stp>Low</stp>
        <stp>ADC</stp>
        <stp>-966</stp>
        <stp>All</stp>
        <stp/>
        <stp/>
        <stp>TRUE</stp>
        <stp>T</stp>
        <tr r="E968" s="2"/>
      </tp>
      <tp>
        <v>4769.5</v>
        <stp/>
        <stp>StudyData</stp>
        <stp>EP</stp>
        <stp>BAR</stp>
        <stp/>
        <stp>Low</stp>
        <stp>ADC</stp>
        <stp>-866</stp>
        <stp>All</stp>
        <stp/>
        <stp/>
        <stp>TRUE</stp>
        <stp>T</stp>
        <tr r="E868" s="2"/>
      </tp>
      <tp>
        <v>4497.25</v>
        <stp/>
        <stp>StudyData</stp>
        <stp>EP</stp>
        <stp>BAR</stp>
        <stp/>
        <stp>Low</stp>
        <stp>ADC</stp>
        <stp>-567</stp>
        <stp>All</stp>
        <stp/>
        <stp/>
        <stp>TRUE</stp>
        <stp>T</stp>
        <tr r="E569" s="2"/>
      </tp>
      <tp>
        <v>4542.75</v>
        <stp/>
        <stp>StudyData</stp>
        <stp>EP</stp>
        <stp>BAR</stp>
        <stp/>
        <stp>Low</stp>
        <stp>ADC</stp>
        <stp>-467</stp>
        <stp>All</stp>
        <stp/>
        <stp/>
        <stp>TRUE</stp>
        <stp>T</stp>
        <tr r="E469" s="2"/>
      </tp>
      <tp>
        <v>5000.25</v>
        <stp/>
        <stp>StudyData</stp>
        <stp>EP</stp>
        <stp>BAR</stp>
        <stp/>
        <stp>Low</stp>
        <stp>ADC</stp>
        <stp>-767</stp>
        <stp>All</stp>
        <stp/>
        <stp/>
        <stp>TRUE</stp>
        <stp>T</stp>
        <tr r="E769" s="2"/>
      </tp>
      <tp>
        <v>4299.5</v>
        <stp/>
        <stp>StudyData</stp>
        <stp>EP</stp>
        <stp>BAR</stp>
        <stp/>
        <stp>Low</stp>
        <stp>ADC</stp>
        <stp>-667</stp>
        <stp>All</stp>
        <stp/>
        <stp/>
        <stp>TRUE</stp>
        <stp>T</stp>
        <tr r="E669" s="2"/>
      </tp>
      <tp>
        <v>5636</v>
        <stp/>
        <stp>StudyData</stp>
        <stp>EP</stp>
        <stp>BAR</stp>
        <stp/>
        <stp>Low</stp>
        <stp>ADC</stp>
        <stp>-167</stp>
        <stp>All</stp>
        <stp/>
        <stp/>
        <stp>TRUE</stp>
        <stp>T</stp>
        <tr r="E169" s="2"/>
      </tp>
      <tp>
        <v>4807.25</v>
        <stp/>
        <stp>StudyData</stp>
        <stp>EP</stp>
        <stp>BAR</stp>
        <stp/>
        <stp>Low</stp>
        <stp>ADC</stp>
        <stp>-367</stp>
        <stp>All</stp>
        <stp/>
        <stp/>
        <stp>TRUE</stp>
        <stp>T</stp>
        <tr r="E369" s="2"/>
      </tp>
      <tp>
        <v>5214.25</v>
        <stp/>
        <stp>StudyData</stp>
        <stp>EP</stp>
        <stp>BAR</stp>
        <stp/>
        <stp>Low</stp>
        <stp>ADC</stp>
        <stp>-267</stp>
        <stp>All</stp>
        <stp/>
        <stp/>
        <stp>TRUE</stp>
        <stp>T</stp>
        <tr r="E269" s="2"/>
      </tp>
      <tp>
        <v>4624</v>
        <stp/>
        <stp>StudyData</stp>
        <stp>EP</stp>
        <stp>BAR</stp>
        <stp/>
        <stp>Low</stp>
        <stp>ADC</stp>
        <stp>-967</stp>
        <stp>All</stp>
        <stp/>
        <stp/>
        <stp>TRUE</stp>
        <stp>T</stp>
        <tr r="E969" s="2"/>
      </tp>
      <tp>
        <v>4882.25</v>
        <stp/>
        <stp>StudyData</stp>
        <stp>EP</stp>
        <stp>BAR</stp>
        <stp/>
        <stp>Low</stp>
        <stp>ADC</stp>
        <stp>-867</stp>
        <stp>All</stp>
        <stp/>
        <stp/>
        <stp>TRUE</stp>
        <stp>T</stp>
        <tr r="E869" s="2"/>
      </tp>
      <tp>
        <v>4415.25</v>
        <stp/>
        <stp>StudyData</stp>
        <stp>EP</stp>
        <stp>BAR</stp>
        <stp/>
        <stp>Low</stp>
        <stp>ADC</stp>
        <stp>-564</stp>
        <stp>All</stp>
        <stp/>
        <stp/>
        <stp>TRUE</stp>
        <stp>T</stp>
        <tr r="E566" s="2"/>
      </tp>
      <tp>
        <v>4497.25</v>
        <stp/>
        <stp>StudyData</stp>
        <stp>EP</stp>
        <stp>BAR</stp>
        <stp/>
        <stp>Low</stp>
        <stp>ADC</stp>
        <stp>-464</stp>
        <stp>All</stp>
        <stp/>
        <stp/>
        <stp>TRUE</stp>
        <stp>T</stp>
        <tr r="E466" s="2"/>
      </tp>
      <tp>
        <v>4837</v>
        <stp/>
        <stp>StudyData</stp>
        <stp>EP</stp>
        <stp>BAR</stp>
        <stp/>
        <stp>Low</stp>
        <stp>ADC</stp>
        <stp>-764</stp>
        <stp>All</stp>
        <stp/>
        <stp/>
        <stp>TRUE</stp>
        <stp>T</stp>
        <tr r="E766" s="2"/>
      </tp>
      <tp>
        <v>4340.75</v>
        <stp/>
        <stp>StudyData</stp>
        <stp>EP</stp>
        <stp>BAR</stp>
        <stp/>
        <stp>Low</stp>
        <stp>ADC</stp>
        <stp>-664</stp>
        <stp>All</stp>
        <stp/>
        <stp/>
        <stp>TRUE</stp>
        <stp>T</stp>
        <tr r="E666" s="2"/>
      </tp>
      <tp>
        <v>5716.5</v>
        <stp/>
        <stp>StudyData</stp>
        <stp>EP</stp>
        <stp>BAR</stp>
        <stp/>
        <stp>Low</stp>
        <stp>ADC</stp>
        <stp>-164</stp>
        <stp>All</stp>
        <stp/>
        <stp/>
        <stp>TRUE</stp>
        <stp>T</stp>
        <tr r="E166" s="2"/>
      </tp>
      <tp>
        <v>4799.25</v>
        <stp/>
        <stp>StudyData</stp>
        <stp>EP</stp>
        <stp>BAR</stp>
        <stp/>
        <stp>Low</stp>
        <stp>ADC</stp>
        <stp>-364</stp>
        <stp>All</stp>
        <stp/>
        <stp/>
        <stp>TRUE</stp>
        <stp>T</stp>
        <tr r="E366" s="2"/>
      </tp>
      <tp>
        <v>5272.75</v>
        <stp/>
        <stp>StudyData</stp>
        <stp>EP</stp>
        <stp>BAR</stp>
        <stp/>
        <stp>Low</stp>
        <stp>ADC</stp>
        <stp>-264</stp>
        <stp>All</stp>
        <stp/>
        <stp/>
        <stp>TRUE</stp>
        <stp>T</stp>
        <tr r="E266" s="2"/>
      </tp>
      <tp>
        <v>4624.5</v>
        <stp/>
        <stp>StudyData</stp>
        <stp>EP</stp>
        <stp>BAR</stp>
        <stp/>
        <stp>Low</stp>
        <stp>ADC</stp>
        <stp>-964</stp>
        <stp>All</stp>
        <stp/>
        <stp/>
        <stp>TRUE</stp>
        <stp>T</stp>
        <tr r="E966" s="2"/>
      </tp>
      <tp>
        <v>4797</v>
        <stp/>
        <stp>StudyData</stp>
        <stp>EP</stp>
        <stp>BAR</stp>
        <stp/>
        <stp>Low</stp>
        <stp>ADC</stp>
        <stp>-864</stp>
        <stp>All</stp>
        <stp/>
        <stp/>
        <stp>TRUE</stp>
        <stp>T</stp>
        <tr r="E866" s="2"/>
      </tp>
      <tp>
        <v>4413.75</v>
        <stp/>
        <stp>StudyData</stp>
        <stp>EP</stp>
        <stp>BAR</stp>
        <stp/>
        <stp>Low</stp>
        <stp>ADC</stp>
        <stp>-565</stp>
        <stp>All</stp>
        <stp/>
        <stp/>
        <stp>TRUE</stp>
        <stp>T</stp>
        <tr r="E567" s="2"/>
      </tp>
      <tp>
        <v>4539.25</v>
        <stp/>
        <stp>StudyData</stp>
        <stp>EP</stp>
        <stp>BAR</stp>
        <stp/>
        <stp>Low</stp>
        <stp>ADC</stp>
        <stp>-465</stp>
        <stp>All</stp>
        <stp/>
        <stp/>
        <stp>TRUE</stp>
        <stp>T</stp>
        <tr r="E467" s="2"/>
      </tp>
      <tp>
        <v>4876.25</v>
        <stp/>
        <stp>StudyData</stp>
        <stp>EP</stp>
        <stp>BAR</stp>
        <stp/>
        <stp>Low</stp>
        <stp>ADC</stp>
        <stp>-765</stp>
        <stp>All</stp>
        <stp/>
        <stp/>
        <stp>TRUE</stp>
        <stp>T</stp>
        <tr r="E767" s="2"/>
      </tp>
      <tp>
        <v>4358.75</v>
        <stp/>
        <stp>StudyData</stp>
        <stp>EP</stp>
        <stp>BAR</stp>
        <stp/>
        <stp>Low</stp>
        <stp>ADC</stp>
        <stp>-665</stp>
        <stp>All</stp>
        <stp/>
        <stp/>
        <stp>TRUE</stp>
        <stp>T</stp>
        <tr r="E667" s="2"/>
      </tp>
      <tp>
        <v>5691.25</v>
        <stp/>
        <stp>StudyData</stp>
        <stp>EP</stp>
        <stp>BAR</stp>
        <stp/>
        <stp>Low</stp>
        <stp>ADC</stp>
        <stp>-165</stp>
        <stp>All</stp>
        <stp/>
        <stp/>
        <stp>TRUE</stp>
        <stp>T</stp>
        <tr r="E167" s="2"/>
      </tp>
      <tp>
        <v>4806.25</v>
        <stp/>
        <stp>StudyData</stp>
        <stp>EP</stp>
        <stp>BAR</stp>
        <stp/>
        <stp>Low</stp>
        <stp>ADC</stp>
        <stp>-365</stp>
        <stp>All</stp>
        <stp/>
        <stp/>
        <stp>TRUE</stp>
        <stp>T</stp>
        <tr r="E367" s="2"/>
      </tp>
      <tp>
        <v>5263.5</v>
        <stp/>
        <stp>StudyData</stp>
        <stp>EP</stp>
        <stp>BAR</stp>
        <stp/>
        <stp>Low</stp>
        <stp>ADC</stp>
        <stp>-265</stp>
        <stp>All</stp>
        <stp/>
        <stp/>
        <stp>TRUE</stp>
        <stp>T</stp>
        <tr r="E267" s="2"/>
      </tp>
      <tp>
        <v>4625.25</v>
        <stp/>
        <stp>StudyData</stp>
        <stp>EP</stp>
        <stp>BAR</stp>
        <stp/>
        <stp>Low</stp>
        <stp>ADC</stp>
        <stp>-965</stp>
        <stp>All</stp>
        <stp/>
        <stp/>
        <stp>TRUE</stp>
        <stp>T</stp>
        <tr r="E967" s="2"/>
      </tp>
      <tp>
        <v>4805</v>
        <stp/>
        <stp>StudyData</stp>
        <stp>EP</stp>
        <stp>BAR</stp>
        <stp/>
        <stp>Low</stp>
        <stp>ADC</stp>
        <stp>-865</stp>
        <stp>All</stp>
        <stp/>
        <stp/>
        <stp>TRUE</stp>
        <stp>T</stp>
        <tr r="E867" s="2"/>
      </tp>
      <tp>
        <v>4479.25</v>
        <stp/>
        <stp>StudyData</stp>
        <stp>EP</stp>
        <stp>BAR</stp>
        <stp/>
        <stp>Low</stp>
        <stp>ADC</stp>
        <stp>-562</stp>
        <stp>All</stp>
        <stp/>
        <stp/>
        <stp>TRUE</stp>
        <stp>T</stp>
        <tr r="E564" s="2"/>
      </tp>
      <tp>
        <v>4486.5</v>
        <stp/>
        <stp>StudyData</stp>
        <stp>EP</stp>
        <stp>BAR</stp>
        <stp/>
        <stp>Low</stp>
        <stp>ADC</stp>
        <stp>-462</stp>
        <stp>All</stp>
        <stp/>
        <stp/>
        <stp>TRUE</stp>
        <stp>T</stp>
        <tr r="E464" s="2"/>
      </tp>
      <tp>
        <v>4905.75</v>
        <stp/>
        <stp>StudyData</stp>
        <stp>EP</stp>
        <stp>BAR</stp>
        <stp/>
        <stp>Low</stp>
        <stp>ADC</stp>
        <stp>-762</stp>
        <stp>All</stp>
        <stp/>
        <stp/>
        <stp>TRUE</stp>
        <stp>T</stp>
        <tr r="E764" s="2"/>
      </tp>
      <tp>
        <v>4242.75</v>
        <stp/>
        <stp>StudyData</stp>
        <stp>EP</stp>
        <stp>BAR</stp>
        <stp/>
        <stp>Low</stp>
        <stp>ADC</stp>
        <stp>-662</stp>
        <stp>All</stp>
        <stp/>
        <stp/>
        <stp>TRUE</stp>
        <stp>T</stp>
        <tr r="E664" s="2"/>
      </tp>
      <tp>
        <v>5757.75</v>
        <stp/>
        <stp>StudyData</stp>
        <stp>EP</stp>
        <stp>BAR</stp>
        <stp/>
        <stp>Low</stp>
        <stp>ADC</stp>
        <stp>-162</stp>
        <stp>All</stp>
        <stp/>
        <stp/>
        <stp>TRUE</stp>
        <stp>T</stp>
        <tr r="E164" s="2"/>
      </tp>
      <tp>
        <v>4755.5</v>
        <stp/>
        <stp>StudyData</stp>
        <stp>EP</stp>
        <stp>BAR</stp>
        <stp/>
        <stp>Low</stp>
        <stp>ADC</stp>
        <stp>-362</stp>
        <stp>All</stp>
        <stp/>
        <stp/>
        <stp>TRUE</stp>
        <stp>T</stp>
        <tr r="E364" s="2"/>
      </tp>
      <tp>
        <v>5196.25</v>
        <stp/>
        <stp>StudyData</stp>
        <stp>EP</stp>
        <stp>BAR</stp>
        <stp/>
        <stp>Low</stp>
        <stp>ADC</stp>
        <stp>-262</stp>
        <stp>All</stp>
        <stp/>
        <stp/>
        <stp>TRUE</stp>
        <stp>T</stp>
        <tr r="E264" s="2"/>
      </tp>
      <tp>
        <v>4577.75</v>
        <stp/>
        <stp>StudyData</stp>
        <stp>EP</stp>
        <stp>BAR</stp>
        <stp/>
        <stp>Low</stp>
        <stp>ADC</stp>
        <stp>-962</stp>
        <stp>All</stp>
        <stp/>
        <stp/>
        <stp>TRUE</stp>
        <stp>T</stp>
        <tr r="E964" s="2"/>
      </tp>
      <tp>
        <v>4886.5</v>
        <stp/>
        <stp>StudyData</stp>
        <stp>EP</stp>
        <stp>BAR</stp>
        <stp/>
        <stp>Low</stp>
        <stp>ADC</stp>
        <stp>-862</stp>
        <stp>All</stp>
        <stp/>
        <stp/>
        <stp>TRUE</stp>
        <stp>T</stp>
        <tr r="E864" s="2"/>
      </tp>
      <tp>
        <v>4527</v>
        <stp/>
        <stp>StudyData</stp>
        <stp>EP</stp>
        <stp>BAR</stp>
        <stp/>
        <stp>Low</stp>
        <stp>ADC</stp>
        <stp>-563</stp>
        <stp>All</stp>
        <stp/>
        <stp/>
        <stp>TRUE</stp>
        <stp>T</stp>
        <tr r="E565" s="2"/>
      </tp>
      <tp>
        <v>4474.5</v>
        <stp/>
        <stp>StudyData</stp>
        <stp>EP</stp>
        <stp>BAR</stp>
        <stp/>
        <stp>Low</stp>
        <stp>ADC</stp>
        <stp>-463</stp>
        <stp>All</stp>
        <stp/>
        <stp/>
        <stp>TRUE</stp>
        <stp>T</stp>
        <tr r="E465" s="2"/>
      </tp>
      <tp>
        <v>4864.75</v>
        <stp/>
        <stp>StudyData</stp>
        <stp>EP</stp>
        <stp>BAR</stp>
        <stp/>
        <stp>Low</stp>
        <stp>ADC</stp>
        <stp>-763</stp>
        <stp>All</stp>
        <stp/>
        <stp/>
        <stp>TRUE</stp>
        <stp>T</stp>
        <tr r="E765" s="2"/>
      </tp>
      <tp>
        <v>4295.5</v>
        <stp/>
        <stp>StudyData</stp>
        <stp>EP</stp>
        <stp>BAR</stp>
        <stp/>
        <stp>Low</stp>
        <stp>ADC</stp>
        <stp>-663</stp>
        <stp>All</stp>
        <stp/>
        <stp/>
        <stp>TRUE</stp>
        <stp>T</stp>
        <tr r="E665" s="2"/>
      </tp>
      <tp>
        <v>5742.25</v>
        <stp/>
        <stp>StudyData</stp>
        <stp>EP</stp>
        <stp>BAR</stp>
        <stp/>
        <stp>Low</stp>
        <stp>ADC</stp>
        <stp>-163</stp>
        <stp>All</stp>
        <stp/>
        <stp/>
        <stp>TRUE</stp>
        <stp>T</stp>
        <tr r="E165" s="2"/>
      </tp>
      <tp>
        <v>4774.5</v>
        <stp/>
        <stp>StudyData</stp>
        <stp>EP</stp>
        <stp>BAR</stp>
        <stp/>
        <stp>Low</stp>
        <stp>ADC</stp>
        <stp>-363</stp>
        <stp>All</stp>
        <stp/>
        <stp/>
        <stp>TRUE</stp>
        <stp>T</stp>
        <tr r="E365" s="2"/>
      </tp>
      <tp>
        <v>5291.25</v>
        <stp/>
        <stp>StudyData</stp>
        <stp>EP</stp>
        <stp>BAR</stp>
        <stp/>
        <stp>Low</stp>
        <stp>ADC</stp>
        <stp>-263</stp>
        <stp>All</stp>
        <stp/>
        <stp/>
        <stp>TRUE</stp>
        <stp>T</stp>
        <tr r="E265" s="2"/>
      </tp>
      <tp>
        <v>4638.25</v>
        <stp/>
        <stp>StudyData</stp>
        <stp>EP</stp>
        <stp>BAR</stp>
        <stp/>
        <stp>Low</stp>
        <stp>ADC</stp>
        <stp>-963</stp>
        <stp>All</stp>
        <stp/>
        <stp/>
        <stp>TRUE</stp>
        <stp>T</stp>
        <tr r="E965" s="2"/>
      </tp>
      <tp>
        <v>4861.5</v>
        <stp/>
        <stp>StudyData</stp>
        <stp>EP</stp>
        <stp>BAR</stp>
        <stp/>
        <stp>Low</stp>
        <stp>ADC</stp>
        <stp>-863</stp>
        <stp>All</stp>
        <stp/>
        <stp/>
        <stp>TRUE</stp>
        <stp>T</stp>
        <tr r="E865" s="2"/>
      </tp>
      <tp>
        <v>4394</v>
        <stp/>
        <stp>StudyData</stp>
        <stp>EP</stp>
        <stp>BAR</stp>
        <stp/>
        <stp>Low</stp>
        <stp>ADC</stp>
        <stp>-560</stp>
        <stp>All</stp>
        <stp/>
        <stp/>
        <stp>TRUE</stp>
        <stp>T</stp>
        <tr r="E562" s="2"/>
      </tp>
      <tp>
        <v>4584.25</v>
        <stp/>
        <stp>StudyData</stp>
        <stp>EP</stp>
        <stp>BAR</stp>
        <stp/>
        <stp>Low</stp>
        <stp>ADC</stp>
        <stp>-460</stp>
        <stp>All</stp>
        <stp/>
        <stp/>
        <stp>TRUE</stp>
        <stp>T</stp>
        <tr r="E462" s="2"/>
      </tp>
      <tp>
        <v>4804</v>
        <stp/>
        <stp>StudyData</stp>
        <stp>EP</stp>
        <stp>BAR</stp>
        <stp/>
        <stp>Low</stp>
        <stp>ADC</stp>
        <stp>-760</stp>
        <stp>All</stp>
        <stp/>
        <stp/>
        <stp>TRUE</stp>
        <stp>T</stp>
        <tr r="E762" s="2"/>
      </tp>
      <tp>
        <v>4271</v>
        <stp/>
        <stp>StudyData</stp>
        <stp>EP</stp>
        <stp>BAR</stp>
        <stp/>
        <stp>Low</stp>
        <stp>ADC</stp>
        <stp>-660</stp>
        <stp>All</stp>
        <stp/>
        <stp/>
        <stp>TRUE</stp>
        <stp>T</stp>
        <tr r="E662" s="2"/>
      </tp>
      <tp>
        <v>5761.5</v>
        <stp/>
        <stp>StudyData</stp>
        <stp>EP</stp>
        <stp>BAR</stp>
        <stp/>
        <stp>Low</stp>
        <stp>ADC</stp>
        <stp>-160</stp>
        <stp>All</stp>
        <stp/>
        <stp/>
        <stp>TRUE</stp>
        <stp>T</stp>
        <tr r="E162" s="2"/>
      </tp>
      <tp>
        <v>4669.5</v>
        <stp/>
        <stp>StudyData</stp>
        <stp>EP</stp>
        <stp>BAR</stp>
        <stp/>
        <stp>Low</stp>
        <stp>ADC</stp>
        <stp>-360</stp>
        <stp>All</stp>
        <stp/>
        <stp/>
        <stp>TRUE</stp>
        <stp>T</stp>
        <tr r="E362" s="2"/>
      </tp>
      <tp>
        <v>5270.75</v>
        <stp/>
        <stp>StudyData</stp>
        <stp>EP</stp>
        <stp>BAR</stp>
        <stp/>
        <stp>Low</stp>
        <stp>ADC</stp>
        <stp>-260</stp>
        <stp>All</stp>
        <stp/>
        <stp/>
        <stp>TRUE</stp>
        <stp>T</stp>
        <tr r="E262" s="2"/>
      </tp>
      <tp>
        <v>4597.75</v>
        <stp/>
        <stp>StudyData</stp>
        <stp>EP</stp>
        <stp>BAR</stp>
        <stp/>
        <stp>Low</stp>
        <stp>ADC</stp>
        <stp>-960</stp>
        <stp>All</stp>
        <stp/>
        <stp/>
        <stp>TRUE</stp>
        <stp>T</stp>
        <tr r="E962" s="2"/>
      </tp>
      <tp>
        <v>4810.5</v>
        <stp/>
        <stp>StudyData</stp>
        <stp>EP</stp>
        <stp>BAR</stp>
        <stp/>
        <stp>Low</stp>
        <stp>ADC</stp>
        <stp>-860</stp>
        <stp>All</stp>
        <stp/>
        <stp/>
        <stp>TRUE</stp>
        <stp>T</stp>
        <tr r="E862" s="2"/>
      </tp>
      <tp>
        <v>4459.75</v>
        <stp/>
        <stp>StudyData</stp>
        <stp>EP</stp>
        <stp>BAR</stp>
        <stp/>
        <stp>Low</stp>
        <stp>ADC</stp>
        <stp>-561</stp>
        <stp>All</stp>
        <stp/>
        <stp/>
        <stp>TRUE</stp>
        <stp>T</stp>
        <tr r="E563" s="2"/>
      </tp>
      <tp>
        <v>4537.25</v>
        <stp/>
        <stp>StudyData</stp>
        <stp>EP</stp>
        <stp>BAR</stp>
        <stp/>
        <stp>Low</stp>
        <stp>ADC</stp>
        <stp>-461</stp>
        <stp>All</stp>
        <stp/>
        <stp/>
        <stp>TRUE</stp>
        <stp>T</stp>
        <tr r="E463" s="2"/>
      </tp>
      <tp>
        <v>4850.25</v>
        <stp/>
        <stp>StudyData</stp>
        <stp>EP</stp>
        <stp>BAR</stp>
        <stp/>
        <stp>Low</stp>
        <stp>ADC</stp>
        <stp>-761</stp>
        <stp>All</stp>
        <stp/>
        <stp/>
        <stp>TRUE</stp>
        <stp>T</stp>
        <tr r="E763" s="2"/>
      </tp>
      <tp>
        <v>4214.5</v>
        <stp/>
        <stp>StudyData</stp>
        <stp>EP</stp>
        <stp>BAR</stp>
        <stp/>
        <stp>Low</stp>
        <stp>ADC</stp>
        <stp>-661</stp>
        <stp>All</stp>
        <stp/>
        <stp/>
        <stp>TRUE</stp>
        <stp>T</stp>
        <tr r="E663" s="2"/>
      </tp>
      <tp>
        <v>5762.25</v>
        <stp/>
        <stp>StudyData</stp>
        <stp>EP</stp>
        <stp>BAR</stp>
        <stp/>
        <stp>Low</stp>
        <stp>ADC</stp>
        <stp>-161</stp>
        <stp>All</stp>
        <stp/>
        <stp/>
        <stp>TRUE</stp>
        <stp>T</stp>
        <tr r="E163" s="2"/>
      </tp>
      <tp>
        <v>4678.75</v>
        <stp/>
        <stp>StudyData</stp>
        <stp>EP</stp>
        <stp>BAR</stp>
        <stp/>
        <stp>Low</stp>
        <stp>ADC</stp>
        <stp>-361</stp>
        <stp>All</stp>
        <stp/>
        <stp/>
        <stp>TRUE</stp>
        <stp>T</stp>
        <tr r="E363" s="2"/>
      </tp>
      <tp>
        <v>5228.5</v>
        <stp/>
        <stp>StudyData</stp>
        <stp>EP</stp>
        <stp>BAR</stp>
        <stp/>
        <stp>Low</stp>
        <stp>ADC</stp>
        <stp>-261</stp>
        <stp>All</stp>
        <stp/>
        <stp/>
        <stp>TRUE</stp>
        <stp>T</stp>
        <tr r="E263" s="2"/>
      </tp>
      <tp>
        <v>4610.25</v>
        <stp/>
        <stp>StudyData</stp>
        <stp>EP</stp>
        <stp>BAR</stp>
        <stp/>
        <stp>Low</stp>
        <stp>ADC</stp>
        <stp>-961</stp>
        <stp>All</stp>
        <stp/>
        <stp/>
        <stp>TRUE</stp>
        <stp>T</stp>
        <tr r="E963" s="2"/>
      </tp>
      <tp>
        <v>4900.75</v>
        <stp/>
        <stp>StudyData</stp>
        <stp>EP</stp>
        <stp>BAR</stp>
        <stp/>
        <stp>Low</stp>
        <stp>ADC</stp>
        <stp>-861</stp>
        <stp>All</stp>
        <stp/>
        <stp/>
        <stp>TRUE</stp>
        <stp>T</stp>
        <tr r="E863" s="2"/>
      </tp>
      <tp>
        <v>6146.75</v>
        <stp/>
        <stp>StudyData</stp>
        <stp>EP</stp>
        <stp>BAR</stp>
        <stp/>
        <stp>Close</stp>
        <stp>ADC</stp>
        <stp>-8</stp>
        <stp>All</stp>
        <stp/>
        <stp/>
        <stp>TRUE</stp>
        <stp>T</stp>
        <tr r="F10" s="2"/>
      </tp>
      <tp>
        <v>6132</v>
        <stp/>
        <stp>StudyData</stp>
        <stp>EP</stp>
        <stp>BAR</stp>
        <stp/>
        <stp>Close</stp>
        <stp>ADC</stp>
        <stp>-9</stp>
        <stp>All</stp>
        <stp/>
        <stp/>
        <stp>TRUE</stp>
        <stp>T</stp>
        <tr r="F11" s="2"/>
      </tp>
      <tp>
        <v>5876.25</v>
        <stp/>
        <stp>StudyData</stp>
        <stp>EP</stp>
        <stp>BAR</stp>
        <stp/>
        <stp>Close</stp>
        <stp>ADC</stp>
        <stp>-1</stp>
        <stp>All</stp>
        <stp/>
        <stp/>
        <stp>TRUE</stp>
        <stp>T</stp>
        <tr r="F3" s="2"/>
      </tp>
      <tp>
        <v>5970.75</v>
        <stp/>
        <stp>StudyData</stp>
        <stp>EP</stp>
        <stp>BAR</stp>
        <stp/>
        <stp>Close</stp>
        <stp>ADC</stp>
        <stp>-2</stp>
        <stp>All</stp>
        <stp/>
        <stp/>
        <stp>TRUE</stp>
        <stp>T</stp>
        <tr r="F4" s="2"/>
      </tp>
      <tp>
        <v>5970</v>
        <stp/>
        <stp>StudyData</stp>
        <stp>EP</stp>
        <stp>BAR</stp>
        <stp/>
        <stp>Close</stp>
        <stp>ADC</stp>
        <stp>-3</stp>
        <stp>All</stp>
        <stp/>
        <stp/>
        <stp>TRUE</stp>
        <stp>T</stp>
        <tr r="F5" s="2"/>
      </tp>
      <tp>
        <v>6000.75</v>
        <stp/>
        <stp>StudyData</stp>
        <stp>EP</stp>
        <stp>BAR</stp>
        <stp/>
        <stp>Close</stp>
        <stp>ADC</stp>
        <stp>-4</stp>
        <stp>All</stp>
        <stp/>
        <stp/>
        <stp>TRUE</stp>
        <stp>T</stp>
        <tr r="F6" s="2"/>
      </tp>
      <tp>
        <v>6029</v>
        <stp/>
        <stp>StudyData</stp>
        <stp>EP</stp>
        <stp>BAR</stp>
        <stp/>
        <stp>Close</stp>
        <stp>ADC</stp>
        <stp>-5</stp>
        <stp>All</stp>
        <stp/>
        <stp/>
        <stp>TRUE</stp>
        <stp>T</stp>
        <tr r="F7" s="2"/>
      </tp>
      <tp>
        <v>6136.5</v>
        <stp/>
        <stp>StudyData</stp>
        <stp>EP</stp>
        <stp>BAR</stp>
        <stp/>
        <stp>Close</stp>
        <stp>ADC</stp>
        <stp>-6</stp>
        <stp>All</stp>
        <stp/>
        <stp/>
        <stp>TRUE</stp>
        <stp>T</stp>
        <tr r="F8" s="2"/>
      </tp>
      <tp>
        <v>6163</v>
        <stp/>
        <stp>StudyData</stp>
        <stp>EP</stp>
        <stp>BAR</stp>
        <stp/>
        <stp>Close</stp>
        <stp>ADC</stp>
        <stp>-7</stp>
        <stp>All</stp>
        <stp/>
        <stp/>
        <stp>TRUE</stp>
        <stp>T</stp>
        <tr r="F9" s="2"/>
      </tp>
      <tp>
        <v>4222.5</v>
        <stp/>
        <stp>StudyData</stp>
        <stp>EP</stp>
        <stp>BAR</stp>
        <stp/>
        <stp>Low</stp>
        <stp>ADC</stp>
        <stp>-578</stp>
        <stp>All</stp>
        <stp/>
        <stp/>
        <stp>TRUE</stp>
        <stp>T</stp>
        <tr r="E580" s="2"/>
      </tp>
      <tp>
        <v>4504.75</v>
        <stp/>
        <stp>StudyData</stp>
        <stp>EP</stp>
        <stp>BAR</stp>
        <stp/>
        <stp>Low</stp>
        <stp>ADC</stp>
        <stp>-478</stp>
        <stp>All</stp>
        <stp/>
        <stp/>
        <stp>TRUE</stp>
        <stp>T</stp>
        <tr r="E480" s="2"/>
      </tp>
      <tp>
        <v>4759.5</v>
        <stp/>
        <stp>StudyData</stp>
        <stp>EP</stp>
        <stp>BAR</stp>
        <stp/>
        <stp>Low</stp>
        <stp>ADC</stp>
        <stp>-778</stp>
        <stp>All</stp>
        <stp/>
        <stp/>
        <stp>TRUE</stp>
        <stp>T</stp>
        <tr r="E780" s="2"/>
      </tp>
      <tp>
        <v>4129.75</v>
        <stp/>
        <stp>StudyData</stp>
        <stp>EP</stp>
        <stp>BAR</stp>
        <stp/>
        <stp>Low</stp>
        <stp>ADC</stp>
        <stp>-678</stp>
        <stp>All</stp>
        <stp/>
        <stp/>
        <stp>TRUE</stp>
        <stp>T</stp>
        <tr r="E680" s="2"/>
      </tp>
      <tp>
        <v>5604.75</v>
        <stp/>
        <stp>StudyData</stp>
        <stp>EP</stp>
        <stp>BAR</stp>
        <stp/>
        <stp>Low</stp>
        <stp>ADC</stp>
        <stp>-178</stp>
        <stp>All</stp>
        <stp/>
        <stp/>
        <stp>TRUE</stp>
        <stp>T</stp>
        <tr r="E180" s="2"/>
      </tp>
      <tp>
        <v>4776.25</v>
        <stp/>
        <stp>StudyData</stp>
        <stp>EP</stp>
        <stp>BAR</stp>
        <stp/>
        <stp>Low</stp>
        <stp>ADC</stp>
        <stp>-378</stp>
        <stp>All</stp>
        <stp/>
        <stp/>
        <stp>TRUE</stp>
        <stp>T</stp>
        <tr r="E380" s="2"/>
      </tp>
      <tp>
        <v>5132.25</v>
        <stp/>
        <stp>StudyData</stp>
        <stp>EP</stp>
        <stp>BAR</stp>
        <stp/>
        <stp>Low</stp>
        <stp>ADC</stp>
        <stp>-278</stp>
        <stp>All</stp>
        <stp/>
        <stp/>
        <stp>TRUE</stp>
        <stp>T</stp>
        <tr r="E280" s="2"/>
      </tp>
      <tp>
        <v>4561.75</v>
        <stp/>
        <stp>StudyData</stp>
        <stp>EP</stp>
        <stp>BAR</stp>
        <stp/>
        <stp>Low</stp>
        <stp>ADC</stp>
        <stp>-978</stp>
        <stp>All</stp>
        <stp/>
        <stp/>
        <stp>TRUE</stp>
        <stp>T</stp>
        <tr r="E980" s="2"/>
      </tp>
      <tp>
        <v>4985.75</v>
        <stp/>
        <stp>StudyData</stp>
        <stp>EP</stp>
        <stp>BAR</stp>
        <stp/>
        <stp>Low</stp>
        <stp>ADC</stp>
        <stp>-878</stp>
        <stp>All</stp>
        <stp/>
        <stp/>
        <stp>TRUE</stp>
        <stp>T</stp>
        <tr r="E880" s="2"/>
      </tp>
      <tp>
        <v>4265.25</v>
        <stp/>
        <stp>StudyData</stp>
        <stp>EP</stp>
        <stp>BAR</stp>
        <stp/>
        <stp>Low</stp>
        <stp>ADC</stp>
        <stp>-579</stp>
        <stp>All</stp>
        <stp/>
        <stp/>
        <stp>TRUE</stp>
        <stp>T</stp>
        <tr r="E581" s="2"/>
      </tp>
      <tp>
        <v>4521</v>
        <stp/>
        <stp>StudyData</stp>
        <stp>EP</stp>
        <stp>BAR</stp>
        <stp/>
        <stp>Low</stp>
        <stp>ADC</stp>
        <stp>-479</stp>
        <stp>All</stp>
        <stp/>
        <stp/>
        <stp>TRUE</stp>
        <stp>T</stp>
        <tr r="E481" s="2"/>
      </tp>
      <tp>
        <v>4695.75</v>
        <stp/>
        <stp>StudyData</stp>
        <stp>EP</stp>
        <stp>BAR</stp>
        <stp/>
        <stp>Low</stp>
        <stp>ADC</stp>
        <stp>-779</stp>
        <stp>All</stp>
        <stp/>
        <stp/>
        <stp>TRUE</stp>
        <stp>T</stp>
        <tr r="E781" s="2"/>
      </tp>
      <tp>
        <v>4132.75</v>
        <stp/>
        <stp>StudyData</stp>
        <stp>EP</stp>
        <stp>BAR</stp>
        <stp/>
        <stp>Low</stp>
        <stp>ADC</stp>
        <stp>-679</stp>
        <stp>All</stp>
        <stp/>
        <stp/>
        <stp>TRUE</stp>
        <stp>T</stp>
        <tr r="E681" s="2"/>
      </tp>
      <tp>
        <v>5576.25</v>
        <stp/>
        <stp>StudyData</stp>
        <stp>EP</stp>
        <stp>BAR</stp>
        <stp/>
        <stp>Low</stp>
        <stp>ADC</stp>
        <stp>-179</stp>
        <stp>All</stp>
        <stp/>
        <stp/>
        <stp>TRUE</stp>
        <stp>T</stp>
        <tr r="E181" s="2"/>
      </tp>
      <tp>
        <v>4727</v>
        <stp/>
        <stp>StudyData</stp>
        <stp>EP</stp>
        <stp>BAR</stp>
        <stp/>
        <stp>Low</stp>
        <stp>ADC</stp>
        <stp>-379</stp>
        <stp>All</stp>
        <stp/>
        <stp/>
        <stp>TRUE</stp>
        <stp>T</stp>
        <tr r="E381" s="2"/>
      </tp>
      <tp>
        <v>5068.25</v>
        <stp/>
        <stp>StudyData</stp>
        <stp>EP</stp>
        <stp>BAR</stp>
        <stp/>
        <stp>Low</stp>
        <stp>ADC</stp>
        <stp>-279</stp>
        <stp>All</stp>
        <stp/>
        <stp/>
        <stp>TRUE</stp>
        <stp>T</stp>
        <tr r="E281" s="2"/>
      </tp>
      <tp>
        <v>4538.25</v>
        <stp/>
        <stp>StudyData</stp>
        <stp>EP</stp>
        <stp>BAR</stp>
        <stp/>
        <stp>Low</stp>
        <stp>ADC</stp>
        <stp>-979</stp>
        <stp>All</stp>
        <stp/>
        <stp/>
        <stp>TRUE</stp>
        <stp>T</stp>
        <tr r="E981" s="2"/>
      </tp>
      <tp>
        <v>4979</v>
        <stp/>
        <stp>StudyData</stp>
        <stp>EP</stp>
        <stp>BAR</stp>
        <stp/>
        <stp>Low</stp>
        <stp>ADC</stp>
        <stp>-879</stp>
        <stp>All</stp>
        <stp/>
        <stp/>
        <stp>TRUE</stp>
        <stp>T</stp>
        <tr r="E881" s="2"/>
      </tp>
      <tp>
        <v>4423.5</v>
        <stp/>
        <stp>StudyData</stp>
        <stp>EP</stp>
        <stp>BAR</stp>
        <stp/>
        <stp>Low</stp>
        <stp>ADC</stp>
        <stp>-576</stp>
        <stp>All</stp>
        <stp/>
        <stp/>
        <stp>TRUE</stp>
        <stp>T</stp>
        <tr r="E578" s="2"/>
      </tp>
      <tp>
        <v>4526.75</v>
        <stp/>
        <stp>StudyData</stp>
        <stp>EP</stp>
        <stp>BAR</stp>
        <stp/>
        <stp>Low</stp>
        <stp>ADC</stp>
        <stp>-476</stp>
        <stp>All</stp>
        <stp/>
        <stp/>
        <stp>TRUE</stp>
        <stp>T</stp>
        <tr r="E478" s="2"/>
      </tp>
      <tp>
        <v>4746.25</v>
        <stp/>
        <stp>StudyData</stp>
        <stp>EP</stp>
        <stp>BAR</stp>
        <stp/>
        <stp>Low</stp>
        <stp>ADC</stp>
        <stp>-776</stp>
        <stp>All</stp>
        <stp/>
        <stp/>
        <stp>TRUE</stp>
        <stp>T</stp>
        <tr r="E778" s="2"/>
      </tp>
      <tp>
        <v>4184</v>
        <stp/>
        <stp>StudyData</stp>
        <stp>EP</stp>
        <stp>BAR</stp>
        <stp/>
        <stp>Low</stp>
        <stp>ADC</stp>
        <stp>-676</stp>
        <stp>All</stp>
        <stp/>
        <stp/>
        <stp>TRUE</stp>
        <stp>T</stp>
        <tr r="E678" s="2"/>
      </tp>
      <tp>
        <v>5621.25</v>
        <stp/>
        <stp>StudyData</stp>
        <stp>EP</stp>
        <stp>BAR</stp>
        <stp/>
        <stp>Low</stp>
        <stp>ADC</stp>
        <stp>-176</stp>
        <stp>All</stp>
        <stp/>
        <stp/>
        <stp>TRUE</stp>
        <stp>T</stp>
        <tr r="E178" s="2"/>
      </tp>
      <tp>
        <v>4858</v>
        <stp/>
        <stp>StudyData</stp>
        <stp>EP</stp>
        <stp>BAR</stp>
        <stp/>
        <stp>Low</stp>
        <stp>ADC</stp>
        <stp>-376</stp>
        <stp>All</stp>
        <stp/>
        <stp/>
        <stp>TRUE</stp>
        <stp>T</stp>
        <tr r="E378" s="2"/>
      </tp>
      <tp>
        <v>5148.75</v>
        <stp/>
        <stp>StudyData</stp>
        <stp>EP</stp>
        <stp>BAR</stp>
        <stp/>
        <stp>Low</stp>
        <stp>ADC</stp>
        <stp>-276</stp>
        <stp>All</stp>
        <stp/>
        <stp/>
        <stp>TRUE</stp>
        <stp>T</stp>
        <tr r="E278" s="2"/>
      </tp>
      <tp>
        <v>4570.25</v>
        <stp/>
        <stp>StudyData</stp>
        <stp>EP</stp>
        <stp>BAR</stp>
        <stp/>
        <stp>Low</stp>
        <stp>ADC</stp>
        <stp>-976</stp>
        <stp>All</stp>
        <stp/>
        <stp/>
        <stp>TRUE</stp>
        <stp>T</stp>
        <tr r="E978" s="2"/>
      </tp>
      <tp>
        <v>4985.75</v>
        <stp/>
        <stp>StudyData</stp>
        <stp>EP</stp>
        <stp>BAR</stp>
        <stp/>
        <stp>Low</stp>
        <stp>ADC</stp>
        <stp>-876</stp>
        <stp>All</stp>
        <stp/>
        <stp/>
        <stp>TRUE</stp>
        <stp>T</stp>
        <tr r="E878" s="2"/>
      </tp>
      <tp>
        <v>4224</v>
        <stp/>
        <stp>StudyData</stp>
        <stp>EP</stp>
        <stp>BAR</stp>
        <stp/>
        <stp>Low</stp>
        <stp>ADC</stp>
        <stp>-577</stp>
        <stp>All</stp>
        <stp/>
        <stp/>
        <stp>TRUE</stp>
        <stp>T</stp>
        <tr r="E579" s="2"/>
      </tp>
      <tp>
        <v>4502.25</v>
        <stp/>
        <stp>StudyData</stp>
        <stp>EP</stp>
        <stp>BAR</stp>
        <stp/>
        <stp>Low</stp>
        <stp>ADC</stp>
        <stp>-477</stp>
        <stp>All</stp>
        <stp/>
        <stp/>
        <stp>TRUE</stp>
        <stp>T</stp>
        <tr r="E479" s="2"/>
      </tp>
      <tp>
        <v>4777.25</v>
        <stp/>
        <stp>StudyData</stp>
        <stp>EP</stp>
        <stp>BAR</stp>
        <stp/>
        <stp>Low</stp>
        <stp>ADC</stp>
        <stp>-777</stp>
        <stp>All</stp>
        <stp/>
        <stp/>
        <stp>TRUE</stp>
        <stp>T</stp>
        <tr r="E779" s="2"/>
      </tp>
      <tp>
        <v>4152.25</v>
        <stp/>
        <stp>StudyData</stp>
        <stp>EP</stp>
        <stp>BAR</stp>
        <stp/>
        <stp>Low</stp>
        <stp>ADC</stp>
        <stp>-677</stp>
        <stp>All</stp>
        <stp/>
        <stp/>
        <stp>TRUE</stp>
        <stp>T</stp>
        <tr r="E679" s="2"/>
      </tp>
      <tp>
        <v>5594</v>
        <stp/>
        <stp>StudyData</stp>
        <stp>EP</stp>
        <stp>BAR</stp>
        <stp/>
        <stp>Low</stp>
        <stp>ADC</stp>
        <stp>-177</stp>
        <stp>All</stp>
        <stp/>
        <stp/>
        <stp>TRUE</stp>
        <stp>T</stp>
        <tr r="E179" s="2"/>
      </tp>
      <tp>
        <v>4795.25</v>
        <stp/>
        <stp>StudyData</stp>
        <stp>EP</stp>
        <stp>BAR</stp>
        <stp/>
        <stp>Low</stp>
        <stp>ADC</stp>
        <stp>-377</stp>
        <stp>All</stp>
        <stp/>
        <stp/>
        <stp>TRUE</stp>
        <stp>T</stp>
        <tr r="E379" s="2"/>
      </tp>
      <tp>
        <v>5134</v>
        <stp/>
        <stp>StudyData</stp>
        <stp>EP</stp>
        <stp>BAR</stp>
        <stp/>
        <stp>Low</stp>
        <stp>ADC</stp>
        <stp>-277</stp>
        <stp>All</stp>
        <stp/>
        <stp/>
        <stp>TRUE</stp>
        <stp>T</stp>
        <tr r="E279" s="2"/>
      </tp>
      <tp>
        <v>4558.5</v>
        <stp/>
        <stp>StudyData</stp>
        <stp>EP</stp>
        <stp>BAR</stp>
        <stp/>
        <stp>Low</stp>
        <stp>ADC</stp>
        <stp>-977</stp>
        <stp>All</stp>
        <stp/>
        <stp/>
        <stp>TRUE</stp>
        <stp>T</stp>
        <tr r="E979" s="2"/>
      </tp>
      <tp>
        <v>4982.5</v>
        <stp/>
        <stp>StudyData</stp>
        <stp>EP</stp>
        <stp>BAR</stp>
        <stp/>
        <stp>Low</stp>
        <stp>ADC</stp>
        <stp>-877</stp>
        <stp>All</stp>
        <stp/>
        <stp/>
        <stp>TRUE</stp>
        <stp>T</stp>
        <tr r="E879" s="2"/>
      </tp>
      <tp>
        <v>4432.5</v>
        <stp/>
        <stp>StudyData</stp>
        <stp>EP</stp>
        <stp>BAR</stp>
        <stp/>
        <stp>Low</stp>
        <stp>ADC</stp>
        <stp>-574</stp>
        <stp>All</stp>
        <stp/>
        <stp/>
        <stp>TRUE</stp>
        <stp>T</stp>
        <tr r="E576" s="2"/>
      </tp>
      <tp>
        <v>4534.5</v>
        <stp/>
        <stp>StudyData</stp>
        <stp>EP</stp>
        <stp>BAR</stp>
        <stp/>
        <stp>Low</stp>
        <stp>ADC</stp>
        <stp>-474</stp>
        <stp>All</stp>
        <stp/>
        <stp/>
        <stp>TRUE</stp>
        <stp>T</stp>
        <tr r="E476" s="2"/>
      </tp>
      <tp>
        <v>4878.5</v>
        <stp/>
        <stp>StudyData</stp>
        <stp>EP</stp>
        <stp>BAR</stp>
        <stp/>
        <stp>Low</stp>
        <stp>ADC</stp>
        <stp>-774</stp>
        <stp>All</stp>
        <stp/>
        <stp/>
        <stp>TRUE</stp>
        <stp>T</stp>
        <tr r="E776" s="2"/>
      </tp>
      <tp>
        <v>4272</v>
        <stp/>
        <stp>StudyData</stp>
        <stp>EP</stp>
        <stp>BAR</stp>
        <stp/>
        <stp>Low</stp>
        <stp>ADC</stp>
        <stp>-674</stp>
        <stp>All</stp>
        <stp/>
        <stp/>
        <stp>TRUE</stp>
        <stp>T</stp>
        <tr r="E676" s="2"/>
      </tp>
      <tp>
        <v>5657</v>
        <stp/>
        <stp>StudyData</stp>
        <stp>EP</stp>
        <stp>BAR</stp>
        <stp/>
        <stp>Low</stp>
        <stp>ADC</stp>
        <stp>-174</stp>
        <stp>All</stp>
        <stp/>
        <stp/>
        <stp>TRUE</stp>
        <stp>T</stp>
        <tr r="E176" s="2"/>
      </tp>
      <tp>
        <v>4869</v>
        <stp/>
        <stp>StudyData</stp>
        <stp>EP</stp>
        <stp>BAR</stp>
        <stp/>
        <stp>Low</stp>
        <stp>ADC</stp>
        <stp>-374</stp>
        <stp>All</stp>
        <stp/>
        <stp/>
        <stp>TRUE</stp>
        <stp>T</stp>
        <tr r="E376" s="2"/>
      </tp>
      <tp>
        <v>5158.25</v>
        <stp/>
        <stp>StudyData</stp>
        <stp>EP</stp>
        <stp>BAR</stp>
        <stp/>
        <stp>Low</stp>
        <stp>ADC</stp>
        <stp>-274</stp>
        <stp>All</stp>
        <stp/>
        <stp/>
        <stp>TRUE</stp>
        <stp>T</stp>
        <tr r="E276" s="2"/>
      </tp>
      <tp>
        <v>4611.5</v>
        <stp/>
        <stp>StudyData</stp>
        <stp>EP</stp>
        <stp>BAR</stp>
        <stp/>
        <stp>Low</stp>
        <stp>ADC</stp>
        <stp>-974</stp>
        <stp>All</stp>
        <stp/>
        <stp/>
        <stp>TRUE</stp>
        <stp>T</stp>
        <tr r="E976" s="2"/>
      </tp>
      <tp>
        <v>4958.5</v>
        <stp/>
        <stp>StudyData</stp>
        <stp>EP</stp>
        <stp>BAR</stp>
        <stp/>
        <stp>Low</stp>
        <stp>ADC</stp>
        <stp>-874</stp>
        <stp>All</stp>
        <stp/>
        <stp/>
        <stp>TRUE</stp>
        <stp>T</stp>
        <tr r="E876" s="2"/>
      </tp>
      <tp>
        <v>4436.5</v>
        <stp/>
        <stp>StudyData</stp>
        <stp>EP</stp>
        <stp>BAR</stp>
        <stp/>
        <stp>Low</stp>
        <stp>ADC</stp>
        <stp>-575</stp>
        <stp>All</stp>
        <stp/>
        <stp/>
        <stp>TRUE</stp>
        <stp>T</stp>
        <tr r="E577" s="2"/>
      </tp>
      <tp>
        <v>4504.5</v>
        <stp/>
        <stp>StudyData</stp>
        <stp>EP</stp>
        <stp>BAR</stp>
        <stp/>
        <stp>Low</stp>
        <stp>ADC</stp>
        <stp>-475</stp>
        <stp>All</stp>
        <stp/>
        <stp/>
        <stp>TRUE</stp>
        <stp>T</stp>
        <tr r="E477" s="2"/>
      </tp>
      <tp>
        <v>4749.25</v>
        <stp/>
        <stp>StudyData</stp>
        <stp>EP</stp>
        <stp>BAR</stp>
        <stp/>
        <stp>Low</stp>
        <stp>ADC</stp>
        <stp>-775</stp>
        <stp>All</stp>
        <stp/>
        <stp/>
        <stp>TRUE</stp>
        <stp>T</stp>
        <tr r="E777" s="2"/>
      </tp>
      <tp>
        <v>4225.75</v>
        <stp/>
        <stp>StudyData</stp>
        <stp>EP</stp>
        <stp>BAR</stp>
        <stp/>
        <stp>Low</stp>
        <stp>ADC</stp>
        <stp>-675</stp>
        <stp>All</stp>
        <stp/>
        <stp/>
        <stp>TRUE</stp>
        <stp>T</stp>
        <tr r="E677" s="2"/>
      </tp>
      <tp>
        <v>5673</v>
        <stp/>
        <stp>StudyData</stp>
        <stp>EP</stp>
        <stp>BAR</stp>
        <stp/>
        <stp>Low</stp>
        <stp>ADC</stp>
        <stp>-175</stp>
        <stp>All</stp>
        <stp/>
        <stp/>
        <stp>TRUE</stp>
        <stp>T</stp>
        <tr r="E177" s="2"/>
      </tp>
      <tp>
        <v>4874.5</v>
        <stp/>
        <stp>StudyData</stp>
        <stp>EP</stp>
        <stp>BAR</stp>
        <stp/>
        <stp>Low</stp>
        <stp>ADC</stp>
        <stp>-375</stp>
        <stp>All</stp>
        <stp/>
        <stp/>
        <stp>TRUE</stp>
        <stp>T</stp>
        <tr r="E377" s="2"/>
      </tp>
      <tp>
        <v>5153</v>
        <stp/>
        <stp>StudyData</stp>
        <stp>EP</stp>
        <stp>BAR</stp>
        <stp/>
        <stp>Low</stp>
        <stp>ADC</stp>
        <stp>-275</stp>
        <stp>All</stp>
        <stp/>
        <stp/>
        <stp>TRUE</stp>
        <stp>T</stp>
        <tr r="E277" s="2"/>
      </tp>
      <tp>
        <v>4576.75</v>
        <stp/>
        <stp>StudyData</stp>
        <stp>EP</stp>
        <stp>BAR</stp>
        <stp/>
        <stp>Low</stp>
        <stp>ADC</stp>
        <stp>-975</stp>
        <stp>All</stp>
        <stp/>
        <stp/>
        <stp>TRUE</stp>
        <stp>T</stp>
        <tr r="E977" s="2"/>
      </tp>
      <tp>
        <v>4977.25</v>
        <stp/>
        <stp>StudyData</stp>
        <stp>EP</stp>
        <stp>BAR</stp>
        <stp/>
        <stp>Low</stp>
        <stp>ADC</stp>
        <stp>-875</stp>
        <stp>All</stp>
        <stp/>
        <stp/>
        <stp>TRUE</stp>
        <stp>T</stp>
        <tr r="E877" s="2"/>
      </tp>
      <tp>
        <v>4385</v>
        <stp/>
        <stp>StudyData</stp>
        <stp>EP</stp>
        <stp>BAR</stp>
        <stp/>
        <stp>Low</stp>
        <stp>ADC</stp>
        <stp>-572</stp>
        <stp>All</stp>
        <stp/>
        <stp/>
        <stp>TRUE</stp>
        <stp>T</stp>
        <tr r="E574" s="2"/>
      </tp>
      <tp>
        <v>4516</v>
        <stp/>
        <stp>StudyData</stp>
        <stp>EP</stp>
        <stp>BAR</stp>
        <stp/>
        <stp>Low</stp>
        <stp>ADC</stp>
        <stp>-472</stp>
        <stp>All</stp>
        <stp/>
        <stp/>
        <stp>TRUE</stp>
        <stp>T</stp>
        <tr r="E474" s="2"/>
      </tp>
      <tp>
        <v>5018.25</v>
        <stp/>
        <stp>StudyData</stp>
        <stp>EP</stp>
        <stp>BAR</stp>
        <stp/>
        <stp>Low</stp>
        <stp>ADC</stp>
        <stp>-772</stp>
        <stp>All</stp>
        <stp/>
        <stp/>
        <stp>TRUE</stp>
        <stp>T</stp>
        <tr r="E774" s="2"/>
      </tp>
      <tp>
        <v>4312.5</v>
        <stp/>
        <stp>StudyData</stp>
        <stp>EP</stp>
        <stp>BAR</stp>
        <stp/>
        <stp>Low</stp>
        <stp>ADC</stp>
        <stp>-672</stp>
        <stp>All</stp>
        <stp/>
        <stp/>
        <stp>TRUE</stp>
        <stp>T</stp>
        <tr r="E674" s="2"/>
      </tp>
      <tp>
        <v>5641.75</v>
        <stp/>
        <stp>StudyData</stp>
        <stp>EP</stp>
        <stp>BAR</stp>
        <stp/>
        <stp>Low</stp>
        <stp>ADC</stp>
        <stp>-172</stp>
        <stp>All</stp>
        <stp/>
        <stp/>
        <stp>TRUE</stp>
        <stp>T</stp>
        <tr r="E174" s="2"/>
      </tp>
      <tp>
        <v>4808.75</v>
        <stp/>
        <stp>StudyData</stp>
        <stp>EP</stp>
        <stp>BAR</stp>
        <stp/>
        <stp>Low</stp>
        <stp>ADC</stp>
        <stp>-372</stp>
        <stp>All</stp>
        <stp/>
        <stp/>
        <stp>TRUE</stp>
        <stp>T</stp>
        <tr r="E374" s="2"/>
      </tp>
      <tp>
        <v>5192.75</v>
        <stp/>
        <stp>StudyData</stp>
        <stp>EP</stp>
        <stp>BAR</stp>
        <stp/>
        <stp>Low</stp>
        <stp>ADC</stp>
        <stp>-272</stp>
        <stp>All</stp>
        <stp/>
        <stp/>
        <stp>TRUE</stp>
        <stp>T</stp>
        <tr r="E274" s="2"/>
      </tp>
      <tp>
        <v>4567.75</v>
        <stp/>
        <stp>StudyData</stp>
        <stp>EP</stp>
        <stp>BAR</stp>
        <stp/>
        <stp>Low</stp>
        <stp>ADC</stp>
        <stp>-972</stp>
        <stp>All</stp>
        <stp/>
        <stp/>
        <stp>TRUE</stp>
        <stp>T</stp>
        <tr r="E974" s="2"/>
      </tp>
      <tp>
        <v>4923</v>
        <stp/>
        <stp>StudyData</stp>
        <stp>EP</stp>
        <stp>BAR</stp>
        <stp/>
        <stp>Low</stp>
        <stp>ADC</stp>
        <stp>-872</stp>
        <stp>All</stp>
        <stp/>
        <stp/>
        <stp>TRUE</stp>
        <stp>T</stp>
        <tr r="E874" s="2"/>
      </tp>
      <tp>
        <v>4434.5</v>
        <stp/>
        <stp>StudyData</stp>
        <stp>EP</stp>
        <stp>BAR</stp>
        <stp/>
        <stp>Low</stp>
        <stp>ADC</stp>
        <stp>-573</stp>
        <stp>All</stp>
        <stp/>
        <stp/>
        <stp>TRUE</stp>
        <stp>T</stp>
        <tr r="E575" s="2"/>
      </tp>
      <tp>
        <v>4519.25</v>
        <stp/>
        <stp>StudyData</stp>
        <stp>EP</stp>
        <stp>BAR</stp>
        <stp/>
        <stp>Low</stp>
        <stp>ADC</stp>
        <stp>-473</stp>
        <stp>All</stp>
        <stp/>
        <stp/>
        <stp>TRUE</stp>
        <stp>T</stp>
        <tr r="E475" s="2"/>
      </tp>
      <tp>
        <v>4957</v>
        <stp/>
        <stp>StudyData</stp>
        <stp>EP</stp>
        <stp>BAR</stp>
        <stp/>
        <stp>Low</stp>
        <stp>ADC</stp>
        <stp>-773</stp>
        <stp>All</stp>
        <stp/>
        <stp/>
        <stp>TRUE</stp>
        <stp>T</stp>
        <tr r="E775" s="2"/>
      </tp>
      <tp>
        <v>4383.25</v>
        <stp/>
        <stp>StudyData</stp>
        <stp>EP</stp>
        <stp>BAR</stp>
        <stp/>
        <stp>Low</stp>
        <stp>ADC</stp>
        <stp>-673</stp>
        <stp>All</stp>
        <stp/>
        <stp/>
        <stp>TRUE</stp>
        <stp>T</stp>
        <tr r="E675" s="2"/>
      </tp>
      <tp>
        <v>5650.5</v>
        <stp/>
        <stp>StudyData</stp>
        <stp>EP</stp>
        <stp>BAR</stp>
        <stp/>
        <stp>Low</stp>
        <stp>ADC</stp>
        <stp>-173</stp>
        <stp>All</stp>
        <stp/>
        <stp/>
        <stp>TRUE</stp>
        <stp>T</stp>
        <tr r="E175" s="2"/>
      </tp>
      <tp>
        <v>4861</v>
        <stp/>
        <stp>StudyData</stp>
        <stp>EP</stp>
        <stp>BAR</stp>
        <stp/>
        <stp>Low</stp>
        <stp>ADC</stp>
        <stp>-373</stp>
        <stp>All</stp>
        <stp/>
        <stp/>
        <stp>TRUE</stp>
        <stp>T</stp>
        <tr r="E375" s="2"/>
      </tp>
      <tp>
        <v>5161.5</v>
        <stp/>
        <stp>StudyData</stp>
        <stp>EP</stp>
        <stp>BAR</stp>
        <stp/>
        <stp>Low</stp>
        <stp>ADC</stp>
        <stp>-273</stp>
        <stp>All</stp>
        <stp/>
        <stp/>
        <stp>TRUE</stp>
        <stp>T</stp>
        <tr r="E275" s="2"/>
      </tp>
      <tp>
        <v>4599</v>
        <stp/>
        <stp>StudyData</stp>
        <stp>EP</stp>
        <stp>BAR</stp>
        <stp/>
        <stp>Low</stp>
        <stp>ADC</stp>
        <stp>-973</stp>
        <stp>All</stp>
        <stp/>
        <stp/>
        <stp>TRUE</stp>
        <stp>T</stp>
        <tr r="E975" s="2"/>
      </tp>
      <tp>
        <v>4952</v>
        <stp/>
        <stp>StudyData</stp>
        <stp>EP</stp>
        <stp>BAR</stp>
        <stp/>
        <stp>Low</stp>
        <stp>ADC</stp>
        <stp>-873</stp>
        <stp>All</stp>
        <stp/>
        <stp/>
        <stp>TRUE</stp>
        <stp>T</stp>
        <tr r="E875" s="2"/>
      </tp>
      <tp>
        <v>4410</v>
        <stp/>
        <stp>StudyData</stp>
        <stp>EP</stp>
        <stp>BAR</stp>
        <stp/>
        <stp>Low</stp>
        <stp>ADC</stp>
        <stp>-570</stp>
        <stp>All</stp>
        <stp/>
        <stp/>
        <stp>TRUE</stp>
        <stp>T</stp>
        <tr r="E572" s="2"/>
      </tp>
      <tp>
        <v>4553.75</v>
        <stp/>
        <stp>StudyData</stp>
        <stp>EP</stp>
        <stp>BAR</stp>
        <stp/>
        <stp>Low</stp>
        <stp>ADC</stp>
        <stp>-470</stp>
        <stp>All</stp>
        <stp/>
        <stp/>
        <stp>TRUE</stp>
        <stp>T</stp>
        <tr r="E472" s="2"/>
      </tp>
      <tp>
        <v>4921.5</v>
        <stp/>
        <stp>StudyData</stp>
        <stp>EP</stp>
        <stp>BAR</stp>
        <stp/>
        <stp>Low</stp>
        <stp>ADC</stp>
        <stp>-770</stp>
        <stp>All</stp>
        <stp/>
        <stp/>
        <stp>TRUE</stp>
        <stp>T</stp>
        <tr r="E772" s="2"/>
      </tp>
      <tp>
        <v>4232</v>
        <stp/>
        <stp>StudyData</stp>
        <stp>EP</stp>
        <stp>BAR</stp>
        <stp/>
        <stp>Low</stp>
        <stp>ADC</stp>
        <stp>-670</stp>
        <stp>All</stp>
        <stp/>
        <stp/>
        <stp>TRUE</stp>
        <stp>T</stp>
        <tr r="E672" s="2"/>
      </tp>
      <tp>
        <v>5647.75</v>
        <stp/>
        <stp>StudyData</stp>
        <stp>EP</stp>
        <stp>BAR</stp>
        <stp/>
        <stp>Low</stp>
        <stp>ADC</stp>
        <stp>-170</stp>
        <stp>All</stp>
        <stp/>
        <stp/>
        <stp>TRUE</stp>
        <stp>T</stp>
        <tr r="E172" s="2"/>
      </tp>
      <tp>
        <v>4804.75</v>
        <stp/>
        <stp>StudyData</stp>
        <stp>EP</stp>
        <stp>BAR</stp>
        <stp/>
        <stp>Low</stp>
        <stp>ADC</stp>
        <stp>-370</stp>
        <stp>All</stp>
        <stp/>
        <stp/>
        <stp>TRUE</stp>
        <stp>T</stp>
        <tr r="E372" s="2"/>
      </tp>
      <tp>
        <v>5132.25</v>
        <stp/>
        <stp>StudyData</stp>
        <stp>EP</stp>
        <stp>BAR</stp>
        <stp/>
        <stp>Low</stp>
        <stp>ADC</stp>
        <stp>-270</stp>
        <stp>All</stp>
        <stp/>
        <stp/>
        <stp>TRUE</stp>
        <stp>T</stp>
        <tr r="E272" s="2"/>
      </tp>
      <tp>
        <v>4572.5</v>
        <stp/>
        <stp>StudyData</stp>
        <stp>EP</stp>
        <stp>BAR</stp>
        <stp/>
        <stp>Low</stp>
        <stp>ADC</stp>
        <stp>-970</stp>
        <stp>All</stp>
        <stp/>
        <stp/>
        <stp>TRUE</stp>
        <stp>T</stp>
        <tr r="E972" s="2"/>
      </tp>
      <tp>
        <v>4901</v>
        <stp/>
        <stp>StudyData</stp>
        <stp>EP</stp>
        <stp>BAR</stp>
        <stp/>
        <stp>Low</stp>
        <stp>ADC</stp>
        <stp>-870</stp>
        <stp>All</stp>
        <stp/>
        <stp/>
        <stp>TRUE</stp>
        <stp>T</stp>
        <tr r="E872" s="2"/>
      </tp>
      <tp>
        <v>4415</v>
        <stp/>
        <stp>StudyData</stp>
        <stp>EP</stp>
        <stp>BAR</stp>
        <stp/>
        <stp>Low</stp>
        <stp>ADC</stp>
        <stp>-571</stp>
        <stp>All</stp>
        <stp/>
        <stp/>
        <stp>TRUE</stp>
        <stp>T</stp>
        <tr r="E573" s="2"/>
      </tp>
      <tp>
        <v>4543.75</v>
        <stp/>
        <stp>StudyData</stp>
        <stp>EP</stp>
        <stp>BAR</stp>
        <stp/>
        <stp>Low</stp>
        <stp>ADC</stp>
        <stp>-471</stp>
        <stp>All</stp>
        <stp/>
        <stp/>
        <stp>TRUE</stp>
        <stp>T</stp>
        <tr r="E473" s="2"/>
      </tp>
      <tp>
        <v>4945</v>
        <stp/>
        <stp>StudyData</stp>
        <stp>EP</stp>
        <stp>BAR</stp>
        <stp/>
        <stp>Low</stp>
        <stp>ADC</stp>
        <stp>-771</stp>
        <stp>All</stp>
        <stp/>
        <stp/>
        <stp>TRUE</stp>
        <stp>T</stp>
        <tr r="E773" s="2"/>
      </tp>
      <tp>
        <v>4292</v>
        <stp/>
        <stp>StudyData</stp>
        <stp>EP</stp>
        <stp>BAR</stp>
        <stp/>
        <stp>Low</stp>
        <stp>ADC</stp>
        <stp>-671</stp>
        <stp>All</stp>
        <stp/>
        <stp/>
        <stp>TRUE</stp>
        <stp>T</stp>
        <tr r="E673" s="2"/>
      </tp>
      <tp>
        <v>5642.5</v>
        <stp/>
        <stp>StudyData</stp>
        <stp>EP</stp>
        <stp>BAR</stp>
        <stp/>
        <stp>Low</stp>
        <stp>ADC</stp>
        <stp>-171</stp>
        <stp>All</stp>
        <stp/>
        <stp/>
        <stp>TRUE</stp>
        <stp>T</stp>
        <tr r="E173" s="2"/>
      </tp>
      <tp>
        <v>4796</v>
        <stp/>
        <stp>StudyData</stp>
        <stp>EP</stp>
        <stp>BAR</stp>
        <stp/>
        <stp>Low</stp>
        <stp>ADC</stp>
        <stp>-371</stp>
        <stp>All</stp>
        <stp/>
        <stp/>
        <stp>TRUE</stp>
        <stp>T</stp>
        <tr r="E373" s="2"/>
      </tp>
      <tp>
        <v>5125.75</v>
        <stp/>
        <stp>StudyData</stp>
        <stp>EP</stp>
        <stp>BAR</stp>
        <stp/>
        <stp>Low</stp>
        <stp>ADC</stp>
        <stp>-271</stp>
        <stp>All</stp>
        <stp/>
        <stp/>
        <stp>TRUE</stp>
        <stp>T</stp>
        <tr r="E273" s="2"/>
      </tp>
      <tp>
        <v>4570.25</v>
        <stp/>
        <stp>StudyData</stp>
        <stp>EP</stp>
        <stp>BAR</stp>
        <stp/>
        <stp>Low</stp>
        <stp>ADC</stp>
        <stp>-971</stp>
        <stp>All</stp>
        <stp/>
        <stp/>
        <stp>TRUE</stp>
        <stp>T</stp>
        <tr r="E973" s="2"/>
      </tp>
      <tp>
        <v>4910.25</v>
        <stp/>
        <stp>StudyData</stp>
        <stp>EP</stp>
        <stp>BAR</stp>
        <stp/>
        <stp>Low</stp>
        <stp>ADC</stp>
        <stp>-871</stp>
        <stp>All</stp>
        <stp/>
        <stp/>
        <stp>TRUE</stp>
        <stp>T</stp>
        <tr r="E873" s="2"/>
      </tp>
      <tp>
        <v>4424.25</v>
        <stp/>
        <stp>StudyData</stp>
        <stp>EP</stp>
        <stp>BAR</stp>
        <stp/>
        <stp>Low</stp>
        <stp>ADC</stp>
        <stp>-508</stp>
        <stp>All</stp>
        <stp/>
        <stp/>
        <stp>TRUE</stp>
        <stp>T</stp>
        <tr r="E510" s="2"/>
      </tp>
      <tp>
        <v>4889.75</v>
        <stp/>
        <stp>StudyData</stp>
        <stp>EP</stp>
        <stp>BAR</stp>
        <stp/>
        <stp>Low</stp>
        <stp>ADC</stp>
        <stp>-408</stp>
        <stp>All</stp>
        <stp/>
        <stp/>
        <stp>TRUE</stp>
        <stp>T</stp>
        <tr r="E410" s="2"/>
      </tp>
      <tp>
        <v>4591.5</v>
        <stp/>
        <stp>StudyData</stp>
        <stp>EP</stp>
        <stp>BAR</stp>
        <stp/>
        <stp>Low</stp>
        <stp>ADC</stp>
        <stp>-708</stp>
        <stp>All</stp>
        <stp/>
        <stp/>
        <stp>TRUE</stp>
        <stp>T</stp>
        <tr r="E710" s="2"/>
      </tp>
      <tp>
        <v>4085.5</v>
        <stp/>
        <stp>StudyData</stp>
        <stp>EP</stp>
        <stp>BAR</stp>
        <stp/>
        <stp>Low</stp>
        <stp>ADC</stp>
        <stp>-608</stp>
        <stp>All</stp>
        <stp/>
        <stp/>
        <stp>TRUE</stp>
        <stp>T</stp>
        <tr r="E610" s="2"/>
      </tp>
      <tp>
        <v>5825</v>
        <stp/>
        <stp>StudyData</stp>
        <stp>EP</stp>
        <stp>BAR</stp>
        <stp/>
        <stp>Low</stp>
        <stp>ADC</stp>
        <stp>-108</stp>
        <stp>All</stp>
        <stp/>
        <stp/>
        <stp>TRUE</stp>
        <stp>T</stp>
        <tr r="E110" s="2"/>
      </tp>
      <tp>
        <v>4864.25</v>
        <stp/>
        <stp>StudyData</stp>
        <stp>EP</stp>
        <stp>BAR</stp>
        <stp/>
        <stp>Low</stp>
        <stp>ADC</stp>
        <stp>-308</stp>
        <stp>All</stp>
        <stp/>
        <stp/>
        <stp>TRUE</stp>
        <stp>T</stp>
        <tr r="E310" s="2"/>
      </tp>
      <tp>
        <v>5234</v>
        <stp/>
        <stp>StudyData</stp>
        <stp>EP</stp>
        <stp>BAR</stp>
        <stp/>
        <stp>Low</stp>
        <stp>ADC</stp>
        <stp>-208</stp>
        <stp>All</stp>
        <stp/>
        <stp/>
        <stp>TRUE</stp>
        <stp>T</stp>
        <tr r="E210" s="2"/>
      </tp>
      <tp>
        <v>4776.5</v>
        <stp/>
        <stp>StudyData</stp>
        <stp>EP</stp>
        <stp>BAR</stp>
        <stp/>
        <stp>Low</stp>
        <stp>ADC</stp>
        <stp>-908</stp>
        <stp>All</stp>
        <stp/>
        <stp/>
        <stp>TRUE</stp>
        <stp>T</stp>
        <tr r="E910" s="2"/>
      </tp>
      <tp>
        <v>5140</v>
        <stp/>
        <stp>StudyData</stp>
        <stp>EP</stp>
        <stp>BAR</stp>
        <stp/>
        <stp>Low</stp>
        <stp>ADC</stp>
        <stp>-808</stp>
        <stp>All</stp>
        <stp/>
        <stp/>
        <stp>TRUE</stp>
        <stp>T</stp>
        <tr r="E810" s="2"/>
      </tp>
      <tp>
        <v>4442.5</v>
        <stp/>
        <stp>StudyData</stp>
        <stp>EP</stp>
        <stp>BAR</stp>
        <stp/>
        <stp>Low</stp>
        <stp>ADC</stp>
        <stp>-509</stp>
        <stp>All</stp>
        <stp/>
        <stp/>
        <stp>TRUE</stp>
        <stp>T</stp>
        <tr r="E511" s="2"/>
      </tp>
      <tp>
        <v>4892.75</v>
        <stp/>
        <stp>StudyData</stp>
        <stp>EP</stp>
        <stp>BAR</stp>
        <stp/>
        <stp>Low</stp>
        <stp>ADC</stp>
        <stp>-409</stp>
        <stp>All</stp>
        <stp/>
        <stp/>
        <stp>TRUE</stp>
        <stp>T</stp>
        <tr r="E411" s="2"/>
      </tp>
      <tp>
        <v>4635</v>
        <stp/>
        <stp>StudyData</stp>
        <stp>EP</stp>
        <stp>BAR</stp>
        <stp/>
        <stp>Low</stp>
        <stp>ADC</stp>
        <stp>-709</stp>
        <stp>All</stp>
        <stp/>
        <stp/>
        <stp>TRUE</stp>
        <stp>T</stp>
        <tr r="E711" s="2"/>
      </tp>
      <tp>
        <v>4107.75</v>
        <stp/>
        <stp>StudyData</stp>
        <stp>EP</stp>
        <stp>BAR</stp>
        <stp/>
        <stp>Low</stp>
        <stp>ADC</stp>
        <stp>-609</stp>
        <stp>All</stp>
        <stp/>
        <stp/>
        <stp>TRUE</stp>
        <stp>T</stp>
        <tr r="E611" s="2"/>
      </tp>
      <tp>
        <v>5815.5</v>
        <stp/>
        <stp>StudyData</stp>
        <stp>EP</stp>
        <stp>BAR</stp>
        <stp/>
        <stp>Low</stp>
        <stp>ADC</stp>
        <stp>-109</stp>
        <stp>All</stp>
        <stp/>
        <stp/>
        <stp>TRUE</stp>
        <stp>T</stp>
        <tr r="E111" s="2"/>
      </tp>
      <tp>
        <v>4867.75</v>
        <stp/>
        <stp>StudyData</stp>
        <stp>EP</stp>
        <stp>BAR</stp>
        <stp/>
        <stp>Low</stp>
        <stp>ADC</stp>
        <stp>-309</stp>
        <stp>All</stp>
        <stp/>
        <stp/>
        <stp>TRUE</stp>
        <stp>T</stp>
        <tr r="E311" s="2"/>
      </tp>
      <tp>
        <v>5247.25</v>
        <stp/>
        <stp>StudyData</stp>
        <stp>EP</stp>
        <stp>BAR</stp>
        <stp/>
        <stp>Low</stp>
        <stp>ADC</stp>
        <stp>-209</stp>
        <stp>All</stp>
        <stp/>
        <stp/>
        <stp>TRUE</stp>
        <stp>T</stp>
        <tr r="E211" s="2"/>
      </tp>
      <tp>
        <v>4719.25</v>
        <stp/>
        <stp>StudyData</stp>
        <stp>EP</stp>
        <stp>BAR</stp>
        <stp/>
        <stp>Low</stp>
        <stp>ADC</stp>
        <stp>-909</stp>
        <stp>All</stp>
        <stp/>
        <stp/>
        <stp>TRUE</stp>
        <stp>T</stp>
        <tr r="E911" s="2"/>
      </tp>
      <tp>
        <v>5138</v>
        <stp/>
        <stp>StudyData</stp>
        <stp>EP</stp>
        <stp>BAR</stp>
        <stp/>
        <stp>Low</stp>
        <stp>ADC</stp>
        <stp>-809</stp>
        <stp>All</stp>
        <stp/>
        <stp/>
        <stp>TRUE</stp>
        <stp>T</stp>
        <tr r="E811" s="2"/>
      </tp>
      <tp>
        <v>4388</v>
        <stp/>
        <stp>StudyData</stp>
        <stp>EP</stp>
        <stp>BAR</stp>
        <stp/>
        <stp>Low</stp>
        <stp>ADC</stp>
        <stp>-506</stp>
        <stp>All</stp>
        <stp/>
        <stp/>
        <stp>TRUE</stp>
        <stp>T</stp>
        <tr r="E508" s="2"/>
      </tp>
      <tp>
        <v>4944</v>
        <stp/>
        <stp>StudyData</stp>
        <stp>EP</stp>
        <stp>BAR</stp>
        <stp/>
        <stp>Low</stp>
        <stp>ADC</stp>
        <stp>-406</stp>
        <stp>All</stp>
        <stp/>
        <stp/>
        <stp>TRUE</stp>
        <stp>T</stp>
        <tr r="E408" s="2"/>
      </tp>
      <tp>
        <v>4462.25</v>
        <stp/>
        <stp>StudyData</stp>
        <stp>EP</stp>
        <stp>BAR</stp>
        <stp/>
        <stp>Low</stp>
        <stp>ADC</stp>
        <stp>-706</stp>
        <stp>All</stp>
        <stp/>
        <stp/>
        <stp>TRUE</stp>
        <stp>T</stp>
        <tr r="E708" s="2"/>
      </tp>
      <tp>
        <v>4067.75</v>
        <stp/>
        <stp>StudyData</stp>
        <stp>EP</stp>
        <stp>BAR</stp>
        <stp/>
        <stp>Low</stp>
        <stp>ADC</stp>
        <stp>-606</stp>
        <stp>All</stp>
        <stp/>
        <stp/>
        <stp>TRUE</stp>
        <stp>T</stp>
        <tr r="E608" s="2"/>
      </tp>
      <tp>
        <v>5848.5</v>
        <stp/>
        <stp>StudyData</stp>
        <stp>EP</stp>
        <stp>BAR</stp>
        <stp/>
        <stp>Low</stp>
        <stp>ADC</stp>
        <stp>-106</stp>
        <stp>All</stp>
        <stp/>
        <stp/>
        <stp>TRUE</stp>
        <stp>T</stp>
        <tr r="E108" s="2"/>
      </tp>
      <tp>
        <v>4874</v>
        <stp/>
        <stp>StudyData</stp>
        <stp>EP</stp>
        <stp>BAR</stp>
        <stp/>
        <stp>Low</stp>
        <stp>ADC</stp>
        <stp>-306</stp>
        <stp>All</stp>
        <stp/>
        <stp/>
        <stp>TRUE</stp>
        <stp>T</stp>
        <tr r="E308" s="2"/>
      </tp>
      <tp>
        <v>5295.5</v>
        <stp/>
        <stp>StudyData</stp>
        <stp>EP</stp>
        <stp>BAR</stp>
        <stp/>
        <stp>Low</stp>
        <stp>ADC</stp>
        <stp>-206</stp>
        <stp>All</stp>
        <stp/>
        <stp/>
        <stp>TRUE</stp>
        <stp>T</stp>
        <tr r="E208" s="2"/>
      </tp>
      <tp>
        <v>4833.75</v>
        <stp/>
        <stp>StudyData</stp>
        <stp>EP</stp>
        <stp>BAR</stp>
        <stp/>
        <stp>Low</stp>
        <stp>ADC</stp>
        <stp>-906</stp>
        <stp>All</stp>
        <stp/>
        <stp/>
        <stp>TRUE</stp>
        <stp>T</stp>
        <tr r="E908" s="2"/>
      </tp>
      <tp>
        <v>5079.25</v>
        <stp/>
        <stp>StudyData</stp>
        <stp>EP</stp>
        <stp>BAR</stp>
        <stp/>
        <stp>Low</stp>
        <stp>ADC</stp>
        <stp>-806</stp>
        <stp>All</stp>
        <stp/>
        <stp/>
        <stp>TRUE</stp>
        <stp>T</stp>
        <tr r="E808" s="2"/>
      </tp>
      <tp>
        <v>4414.75</v>
        <stp/>
        <stp>StudyData</stp>
        <stp>EP</stp>
        <stp>BAR</stp>
        <stp/>
        <stp>Low</stp>
        <stp>ADC</stp>
        <stp>-507</stp>
        <stp>All</stp>
        <stp/>
        <stp/>
        <stp>TRUE</stp>
        <stp>T</stp>
        <tr r="E509" s="2"/>
      </tp>
      <tp>
        <v>4906.5</v>
        <stp/>
        <stp>StudyData</stp>
        <stp>EP</stp>
        <stp>BAR</stp>
        <stp/>
        <stp>Low</stp>
        <stp>ADC</stp>
        <stp>-407</stp>
        <stp>All</stp>
        <stp/>
        <stp/>
        <stp>TRUE</stp>
        <stp>T</stp>
        <tr r="E409" s="2"/>
      </tp>
      <tp>
        <v>4554.25</v>
        <stp/>
        <stp>StudyData</stp>
        <stp>EP</stp>
        <stp>BAR</stp>
        <stp/>
        <stp>Low</stp>
        <stp>ADC</stp>
        <stp>-707</stp>
        <stp>All</stp>
        <stp/>
        <stp/>
        <stp>TRUE</stp>
        <stp>T</stp>
        <tr r="E709" s="2"/>
      </tp>
      <tp>
        <v>4094.5</v>
        <stp/>
        <stp>StudyData</stp>
        <stp>EP</stp>
        <stp>BAR</stp>
        <stp/>
        <stp>Low</stp>
        <stp>ADC</stp>
        <stp>-607</stp>
        <stp>All</stp>
        <stp/>
        <stp/>
        <stp>TRUE</stp>
        <stp>T</stp>
        <tr r="E609" s="2"/>
      </tp>
      <tp>
        <v>5838.25</v>
        <stp/>
        <stp>StudyData</stp>
        <stp>EP</stp>
        <stp>BAR</stp>
        <stp/>
        <stp>Low</stp>
        <stp>ADC</stp>
        <stp>-107</stp>
        <stp>All</stp>
        <stp/>
        <stp/>
        <stp>TRUE</stp>
        <stp>T</stp>
        <tr r="E109" s="2"/>
      </tp>
      <tp>
        <v>4861</v>
        <stp/>
        <stp>StudyData</stp>
        <stp>EP</stp>
        <stp>BAR</stp>
        <stp/>
        <stp>Low</stp>
        <stp>ADC</stp>
        <stp>-307</stp>
        <stp>All</stp>
        <stp/>
        <stp/>
        <stp>TRUE</stp>
        <stp>T</stp>
        <tr r="E309" s="2"/>
      </tp>
      <tp>
        <v>5232.5</v>
        <stp/>
        <stp>StudyData</stp>
        <stp>EP</stp>
        <stp>BAR</stp>
        <stp/>
        <stp>Low</stp>
        <stp>ADC</stp>
        <stp>-207</stp>
        <stp>All</stp>
        <stp/>
        <stp/>
        <stp>TRUE</stp>
        <stp>T</stp>
        <tr r="E209" s="2"/>
      </tp>
      <tp>
        <v>4808</v>
        <stp/>
        <stp>StudyData</stp>
        <stp>EP</stp>
        <stp>BAR</stp>
        <stp/>
        <stp>Low</stp>
        <stp>ADC</stp>
        <stp>-907</stp>
        <stp>All</stp>
        <stp/>
        <stp/>
        <stp>TRUE</stp>
        <stp>T</stp>
        <tr r="E909" s="2"/>
      </tp>
      <tp>
        <v>5138.5</v>
        <stp/>
        <stp>StudyData</stp>
        <stp>EP</stp>
        <stp>BAR</stp>
        <stp/>
        <stp>Low</stp>
        <stp>ADC</stp>
        <stp>-807</stp>
        <stp>All</stp>
        <stp/>
        <stp/>
        <stp>TRUE</stp>
        <stp>T</stp>
        <tr r="E809" s="2"/>
      </tp>
      <tp>
        <v>4405.5</v>
        <stp/>
        <stp>StudyData</stp>
        <stp>EP</stp>
        <stp>BAR</stp>
        <stp/>
        <stp>Low</stp>
        <stp>ADC</stp>
        <stp>-504</stp>
        <stp>All</stp>
        <stp/>
        <stp/>
        <stp>TRUE</stp>
        <stp>T</stp>
        <tr r="E506" s="2"/>
      </tp>
      <tp>
        <v>4923.5</v>
        <stp/>
        <stp>StudyData</stp>
        <stp>EP</stp>
        <stp>BAR</stp>
        <stp/>
        <stp>Low</stp>
        <stp>ADC</stp>
        <stp>-404</stp>
        <stp>All</stp>
        <stp/>
        <stp/>
        <stp>TRUE</stp>
        <stp>T</stp>
        <tr r="E406" s="2"/>
      </tp>
      <tp>
        <v>4416</v>
        <stp/>
        <stp>StudyData</stp>
        <stp>EP</stp>
        <stp>BAR</stp>
        <stp/>
        <stp>Low</stp>
        <stp>ADC</stp>
        <stp>-704</stp>
        <stp>All</stp>
        <stp/>
        <stp/>
        <stp>TRUE</stp>
        <stp>T</stp>
        <tr r="E706" s="2"/>
      </tp>
      <tp>
        <v>4158.75</v>
        <stp/>
        <stp>StudyData</stp>
        <stp>EP</stp>
        <stp>BAR</stp>
        <stp/>
        <stp>Low</stp>
        <stp>ADC</stp>
        <stp>-604</stp>
        <stp>All</stp>
        <stp/>
        <stp/>
        <stp>TRUE</stp>
        <stp>T</stp>
        <tr r="E606" s="2"/>
      </tp>
      <tp>
        <v>5826.5</v>
        <stp/>
        <stp>StudyData</stp>
        <stp>EP</stp>
        <stp>BAR</stp>
        <stp/>
        <stp>Low</stp>
        <stp>ADC</stp>
        <stp>-104</stp>
        <stp>All</stp>
        <stp/>
        <stp/>
        <stp>TRUE</stp>
        <stp>T</stp>
        <tr r="E106" s="2"/>
      </tp>
      <tp>
        <v>4922</v>
        <stp/>
        <stp>StudyData</stp>
        <stp>EP</stp>
        <stp>BAR</stp>
        <stp/>
        <stp>Low</stp>
        <stp>ADC</stp>
        <stp>-304</stp>
        <stp>All</stp>
        <stp/>
        <stp/>
        <stp>TRUE</stp>
        <stp>T</stp>
        <tr r="E306" s="2"/>
      </tp>
      <tp>
        <v>5398.5</v>
        <stp/>
        <stp>StudyData</stp>
        <stp>EP</stp>
        <stp>BAR</stp>
        <stp/>
        <stp>Low</stp>
        <stp>ADC</stp>
        <stp>-204</stp>
        <stp>All</stp>
        <stp/>
        <stp/>
        <stp>TRUE</stp>
        <stp>T</stp>
        <tr r="E206" s="2"/>
      </tp>
      <tp>
        <v>4831.25</v>
        <stp/>
        <stp>StudyData</stp>
        <stp>EP</stp>
        <stp>BAR</stp>
        <stp/>
        <stp>Low</stp>
        <stp>ADC</stp>
        <stp>-904</stp>
        <stp>All</stp>
        <stp/>
        <stp/>
        <stp>TRUE</stp>
        <stp>T</stp>
        <tr r="E906" s="2"/>
      </tp>
      <tp>
        <v>5125</v>
        <stp/>
        <stp>StudyData</stp>
        <stp>EP</stp>
        <stp>BAR</stp>
        <stp/>
        <stp>Low</stp>
        <stp>ADC</stp>
        <stp>-804</stp>
        <stp>All</stp>
        <stp/>
        <stp/>
        <stp>TRUE</stp>
        <stp>T</stp>
        <tr r="E806" s="2"/>
      </tp>
      <tp>
        <v>4413.5</v>
        <stp/>
        <stp>StudyData</stp>
        <stp>EP</stp>
        <stp>BAR</stp>
        <stp/>
        <stp>Low</stp>
        <stp>ADC</stp>
        <stp>-505</stp>
        <stp>All</stp>
        <stp/>
        <stp/>
        <stp>TRUE</stp>
        <stp>T</stp>
        <tr r="E507" s="2"/>
      </tp>
      <tp>
        <v>4919</v>
        <stp/>
        <stp>StudyData</stp>
        <stp>EP</stp>
        <stp>BAR</stp>
        <stp/>
        <stp>Low</stp>
        <stp>ADC</stp>
        <stp>-405</stp>
        <stp>All</stp>
        <stp/>
        <stp/>
        <stp>TRUE</stp>
        <stp>T</stp>
        <tr r="E407" s="2"/>
      </tp>
      <tp>
        <v>4445.25</v>
        <stp/>
        <stp>StudyData</stp>
        <stp>EP</stp>
        <stp>BAR</stp>
        <stp/>
        <stp>Low</stp>
        <stp>ADC</stp>
        <stp>-705</stp>
        <stp>All</stp>
        <stp/>
        <stp/>
        <stp>TRUE</stp>
        <stp>T</stp>
        <tr r="E707" s="2"/>
      </tp>
      <tp>
        <v>4044.25</v>
        <stp/>
        <stp>StudyData</stp>
        <stp>EP</stp>
        <stp>BAR</stp>
        <stp/>
        <stp>Low</stp>
        <stp>ADC</stp>
        <stp>-605</stp>
        <stp>All</stp>
        <stp/>
        <stp/>
        <stp>TRUE</stp>
        <stp>T</stp>
        <tr r="E607" s="2"/>
      </tp>
      <tp>
        <v>5852.25</v>
        <stp/>
        <stp>StudyData</stp>
        <stp>EP</stp>
        <stp>BAR</stp>
        <stp/>
        <stp>Low</stp>
        <stp>ADC</stp>
        <stp>-105</stp>
        <stp>All</stp>
        <stp/>
        <stp/>
        <stp>TRUE</stp>
        <stp>T</stp>
        <tr r="E107" s="2"/>
      </tp>
      <tp>
        <v>4911.75</v>
        <stp/>
        <stp>StudyData</stp>
        <stp>EP</stp>
        <stp>BAR</stp>
        <stp/>
        <stp>Low</stp>
        <stp>ADC</stp>
        <stp>-305</stp>
        <stp>All</stp>
        <stp/>
        <stp/>
        <stp>TRUE</stp>
        <stp>T</stp>
        <tr r="E307" s="2"/>
      </tp>
      <tp>
        <v>5352</v>
        <stp/>
        <stp>StudyData</stp>
        <stp>EP</stp>
        <stp>BAR</stp>
        <stp/>
        <stp>Low</stp>
        <stp>ADC</stp>
        <stp>-205</stp>
        <stp>All</stp>
        <stp/>
        <stp/>
        <stp>TRUE</stp>
        <stp>T</stp>
        <tr r="E207" s="2"/>
      </tp>
      <tp>
        <v>4842</v>
        <stp/>
        <stp>StudyData</stp>
        <stp>EP</stp>
        <stp>BAR</stp>
        <stp/>
        <stp>Low</stp>
        <stp>ADC</stp>
        <stp>-905</stp>
        <stp>All</stp>
        <stp/>
        <stp/>
        <stp>TRUE</stp>
        <stp>T</stp>
        <tr r="E907" s="2"/>
      </tp>
      <tp>
        <v>5085</v>
        <stp/>
        <stp>StudyData</stp>
        <stp>EP</stp>
        <stp>BAR</stp>
        <stp/>
        <stp>Low</stp>
        <stp>ADC</stp>
        <stp>-805</stp>
        <stp>All</stp>
        <stp/>
        <stp/>
        <stp>TRUE</stp>
        <stp>T</stp>
        <tr r="E807" s="2"/>
      </tp>
      <tp>
        <v>4365.5</v>
        <stp/>
        <stp>StudyData</stp>
        <stp>EP</stp>
        <stp>BAR</stp>
        <stp/>
        <stp>Low</stp>
        <stp>ADC</stp>
        <stp>-502</stp>
        <stp>All</stp>
        <stp/>
        <stp/>
        <stp>TRUE</stp>
        <stp>T</stp>
        <tr r="E504" s="2"/>
      </tp>
      <tp>
        <v>4941</v>
        <stp/>
        <stp>StudyData</stp>
        <stp>EP</stp>
        <stp>BAR</stp>
        <stp/>
        <stp>Low</stp>
        <stp>ADC</stp>
        <stp>-402</stp>
        <stp>All</stp>
        <stp/>
        <stp/>
        <stp>TRUE</stp>
        <stp>T</stp>
        <tr r="E404" s="2"/>
      </tp>
      <tp>
        <v>4407.75</v>
        <stp/>
        <stp>StudyData</stp>
        <stp>EP</stp>
        <stp>BAR</stp>
        <stp/>
        <stp>Low</stp>
        <stp>ADC</stp>
        <stp>-702</stp>
        <stp>All</stp>
        <stp/>
        <stp/>
        <stp>TRUE</stp>
        <stp>T</stp>
        <tr r="E704" s="2"/>
      </tp>
      <tp>
        <v>4222.5</v>
        <stp/>
        <stp>StudyData</stp>
        <stp>EP</stp>
        <stp>BAR</stp>
        <stp/>
        <stp>Low</stp>
        <stp>ADC</stp>
        <stp>-602</stp>
        <stp>All</stp>
        <stp/>
        <stp/>
        <stp>TRUE</stp>
        <stp>T</stp>
        <tr r="E604" s="2"/>
      </tp>
      <tp>
        <v>5794.25</v>
        <stp/>
        <stp>StudyData</stp>
        <stp>EP</stp>
        <stp>BAR</stp>
        <stp/>
        <stp>Low</stp>
        <stp>ADC</stp>
        <stp>-102</stp>
        <stp>All</stp>
        <stp/>
        <stp/>
        <stp>TRUE</stp>
        <stp>T</stp>
        <tr r="E104" s="2"/>
      </tp>
      <tp>
        <v>5006</v>
        <stp/>
        <stp>StudyData</stp>
        <stp>EP</stp>
        <stp>BAR</stp>
        <stp/>
        <stp>Low</stp>
        <stp>ADC</stp>
        <stp>-302</stp>
        <stp>All</stp>
        <stp/>
        <stp/>
        <stp>TRUE</stp>
        <stp>T</stp>
        <tr r="E304" s="2"/>
      </tp>
      <tp>
        <v>5391.25</v>
        <stp/>
        <stp>StudyData</stp>
        <stp>EP</stp>
        <stp>BAR</stp>
        <stp/>
        <stp>Low</stp>
        <stp>ADC</stp>
        <stp>-202</stp>
        <stp>All</stp>
        <stp/>
        <stp/>
        <stp>TRUE</stp>
        <stp>T</stp>
        <tr r="E204" s="2"/>
      </tp>
      <tp>
        <v>4847</v>
        <stp/>
        <stp>StudyData</stp>
        <stp>EP</stp>
        <stp>BAR</stp>
        <stp/>
        <stp>Low</stp>
        <stp>ADC</stp>
        <stp>-902</stp>
        <stp>All</stp>
        <stp/>
        <stp/>
        <stp>TRUE</stp>
        <stp>T</stp>
        <tr r="E904" s="2"/>
      </tp>
      <tp>
        <v>5003.25</v>
        <stp/>
        <stp>StudyData</stp>
        <stp>EP</stp>
        <stp>BAR</stp>
        <stp/>
        <stp>Low</stp>
        <stp>ADC</stp>
        <stp>-802</stp>
        <stp>All</stp>
        <stp/>
        <stp/>
        <stp>TRUE</stp>
        <stp>T</stp>
        <tr r="E804" s="2"/>
      </tp>
      <tp>
        <v>4383.5</v>
        <stp/>
        <stp>StudyData</stp>
        <stp>EP</stp>
        <stp>BAR</stp>
        <stp/>
        <stp>Low</stp>
        <stp>ADC</stp>
        <stp>-503</stp>
        <stp>All</stp>
        <stp/>
        <stp/>
        <stp>TRUE</stp>
        <stp>T</stp>
        <tr r="E505" s="2"/>
      </tp>
      <tp>
        <v>4921.75</v>
        <stp/>
        <stp>StudyData</stp>
        <stp>EP</stp>
        <stp>BAR</stp>
        <stp/>
        <stp>Low</stp>
        <stp>ADC</stp>
        <stp>-403</stp>
        <stp>All</stp>
        <stp/>
        <stp/>
        <stp>TRUE</stp>
        <stp>T</stp>
        <tr r="E405" s="2"/>
      </tp>
      <tp>
        <v>4347.25</v>
        <stp/>
        <stp>StudyData</stp>
        <stp>EP</stp>
        <stp>BAR</stp>
        <stp/>
        <stp>Low</stp>
        <stp>ADC</stp>
        <stp>-703</stp>
        <stp>All</stp>
        <stp/>
        <stp/>
        <stp>TRUE</stp>
        <stp>T</stp>
        <tr r="E705" s="2"/>
      </tp>
      <tp>
        <v>4206.5</v>
        <stp/>
        <stp>StudyData</stp>
        <stp>EP</stp>
        <stp>BAR</stp>
        <stp/>
        <stp>Low</stp>
        <stp>ADC</stp>
        <stp>-603</stp>
        <stp>All</stp>
        <stp/>
        <stp/>
        <stp>TRUE</stp>
        <stp>T</stp>
        <tr r="E605" s="2"/>
      </tp>
      <tp>
        <v>5803.25</v>
        <stp/>
        <stp>StudyData</stp>
        <stp>EP</stp>
        <stp>BAR</stp>
        <stp/>
        <stp>Low</stp>
        <stp>ADC</stp>
        <stp>-103</stp>
        <stp>All</stp>
        <stp/>
        <stp/>
        <stp>TRUE</stp>
        <stp>T</stp>
        <tr r="E105" s="2"/>
      </tp>
      <tp>
        <v>4956.5</v>
        <stp/>
        <stp>StudyData</stp>
        <stp>EP</stp>
        <stp>BAR</stp>
        <stp/>
        <stp>Low</stp>
        <stp>ADC</stp>
        <stp>-303</stp>
        <stp>All</stp>
        <stp/>
        <stp/>
        <stp>TRUE</stp>
        <stp>T</stp>
        <tr r="E305" s="2"/>
      </tp>
      <tp>
        <v>5385</v>
        <stp/>
        <stp>StudyData</stp>
        <stp>EP</stp>
        <stp>BAR</stp>
        <stp/>
        <stp>Low</stp>
        <stp>ADC</stp>
        <stp>-203</stp>
        <stp>All</stp>
        <stp/>
        <stp/>
        <stp>TRUE</stp>
        <stp>T</stp>
        <tr r="E205" s="2"/>
      </tp>
      <tp>
        <v>4844</v>
        <stp/>
        <stp>StudyData</stp>
        <stp>EP</stp>
        <stp>BAR</stp>
        <stp/>
        <stp>Low</stp>
        <stp>ADC</stp>
        <stp>-903</stp>
        <stp>All</stp>
        <stp/>
        <stp/>
        <stp>TRUE</stp>
        <stp>T</stp>
        <tr r="E905" s="2"/>
      </tp>
      <tp>
        <v>5073</v>
        <stp/>
        <stp>StudyData</stp>
        <stp>EP</stp>
        <stp>BAR</stp>
        <stp/>
        <stp>Low</stp>
        <stp>ADC</stp>
        <stp>-803</stp>
        <stp>All</stp>
        <stp/>
        <stp/>
        <stp>TRUE</stp>
        <stp>T</stp>
        <tr r="E805" s="2"/>
      </tp>
      <tp>
        <v>4482.25</v>
        <stp/>
        <stp>StudyData</stp>
        <stp>EP</stp>
        <stp>BAR</stp>
        <stp/>
        <stp>Low</stp>
        <stp>ADC</stp>
        <stp>-500</stp>
        <stp>All</stp>
        <stp/>
        <stp/>
        <stp>TRUE</stp>
        <stp>T</stp>
        <tr r="E502" s="2"/>
      </tp>
      <tp>
        <v>4915.5</v>
        <stp/>
        <stp>StudyData</stp>
        <stp>EP</stp>
        <stp>BAR</stp>
        <stp/>
        <stp>Low</stp>
        <stp>ADC</stp>
        <stp>-400</stp>
        <stp>All</stp>
        <stp/>
        <stp/>
        <stp>TRUE</stp>
        <stp>T</stp>
        <tr r="E402" s="2"/>
      </tp>
      <tp>
        <v>4492.75</v>
        <stp/>
        <stp>StudyData</stp>
        <stp>EP</stp>
        <stp>BAR</stp>
        <stp/>
        <stp>Low</stp>
        <stp>ADC</stp>
        <stp>-700</stp>
        <stp>All</stp>
        <stp/>
        <stp/>
        <stp>TRUE</stp>
        <stp>T</stp>
        <tr r="E702" s="2"/>
      </tp>
      <tp>
        <v>4072.5</v>
        <stp/>
        <stp>StudyData</stp>
        <stp>EP</stp>
        <stp>BAR</stp>
        <stp/>
        <stp>Low</stp>
        <stp>ADC</stp>
        <stp>-600</stp>
        <stp>All</stp>
        <stp/>
        <stp/>
        <stp>TRUE</stp>
        <stp>T</stp>
        <tr r="E602" s="2"/>
      </tp>
      <tp>
        <v>5811.25</v>
        <stp/>
        <stp>StudyData</stp>
        <stp>EP</stp>
        <stp>BAR</stp>
        <stp/>
        <stp>Low</stp>
        <stp>ADC</stp>
        <stp>-100</stp>
        <stp>All</stp>
        <stp/>
        <stp/>
        <stp>TRUE</stp>
        <stp>T</stp>
        <tr r="E102" s="2"/>
      </tp>
      <tp>
        <v>5029.25</v>
        <stp/>
        <stp>StudyData</stp>
        <stp>EP</stp>
        <stp>BAR</stp>
        <stp/>
        <stp>Low</stp>
        <stp>ADC</stp>
        <stp>-300</stp>
        <stp>All</stp>
        <stp/>
        <stp/>
        <stp>TRUE</stp>
        <stp>T</stp>
        <tr r="E302" s="2"/>
      </tp>
      <tp>
        <v>5429.5</v>
        <stp/>
        <stp>StudyData</stp>
        <stp>EP</stp>
        <stp>BAR</stp>
        <stp/>
        <stp>Low</stp>
        <stp>ADC</stp>
        <stp>-200</stp>
        <stp>All</stp>
        <stp/>
        <stp/>
        <stp>TRUE</stp>
        <stp>T</stp>
        <tr r="E202" s="2"/>
      </tp>
      <tp>
        <v>4843.75</v>
        <stp/>
        <stp>StudyData</stp>
        <stp>EP</stp>
        <stp>BAR</stp>
        <stp/>
        <stp>Low</stp>
        <stp>ADC</stp>
        <stp>-900</stp>
        <stp>All</stp>
        <stp/>
        <stp/>
        <stp>TRUE</stp>
        <stp>T</stp>
        <tr r="E902" s="2"/>
      </tp>
      <tp>
        <v>5105.25</v>
        <stp/>
        <stp>StudyData</stp>
        <stp>EP</stp>
        <stp>BAR</stp>
        <stp/>
        <stp>Low</stp>
        <stp>ADC</stp>
        <stp>-800</stp>
        <stp>All</stp>
        <stp/>
        <stp/>
        <stp>TRUE</stp>
        <stp>T</stp>
        <tr r="E802" s="2"/>
      </tp>
      <tp>
        <v>4414.5</v>
        <stp/>
        <stp>StudyData</stp>
        <stp>EP</stp>
        <stp>BAR</stp>
        <stp/>
        <stp>Low</stp>
        <stp>ADC</stp>
        <stp>-501</stp>
        <stp>All</stp>
        <stp/>
        <stp/>
        <stp>TRUE</stp>
        <stp>T</stp>
        <tr r="E503" s="2"/>
      </tp>
      <tp>
        <v>4935.5</v>
        <stp/>
        <stp>StudyData</stp>
        <stp>EP</stp>
        <stp>BAR</stp>
        <stp/>
        <stp>Low</stp>
        <stp>ADC</stp>
        <stp>-401</stp>
        <stp>All</stp>
        <stp/>
        <stp/>
        <stp>TRUE</stp>
        <stp>T</stp>
        <tr r="E403" s="2"/>
      </tp>
      <tp>
        <v>4471.75</v>
        <stp/>
        <stp>StudyData</stp>
        <stp>EP</stp>
        <stp>BAR</stp>
        <stp/>
        <stp>Low</stp>
        <stp>ADC</stp>
        <stp>-701</stp>
        <stp>All</stp>
        <stp/>
        <stp/>
        <stp>TRUE</stp>
        <stp>T</stp>
        <tr r="E703" s="2"/>
      </tp>
      <tp>
        <v>4105</v>
        <stp/>
        <stp>StudyData</stp>
        <stp>EP</stp>
        <stp>BAR</stp>
        <stp/>
        <stp>Low</stp>
        <stp>ADC</stp>
        <stp>-601</stp>
        <stp>All</stp>
        <stp/>
        <stp/>
        <stp>TRUE</stp>
        <stp>T</stp>
        <tr r="E603" s="2"/>
      </tp>
      <tp>
        <v>5796</v>
        <stp/>
        <stp>StudyData</stp>
        <stp>EP</stp>
        <stp>BAR</stp>
        <stp/>
        <stp>Low</stp>
        <stp>ADC</stp>
        <stp>-101</stp>
        <stp>All</stp>
        <stp/>
        <stp/>
        <stp>TRUE</stp>
        <stp>T</stp>
        <tr r="E103" s="2"/>
      </tp>
      <tp>
        <v>5017</v>
        <stp/>
        <stp>StudyData</stp>
        <stp>EP</stp>
        <stp>BAR</stp>
        <stp/>
        <stp>Low</stp>
        <stp>ADC</stp>
        <stp>-301</stp>
        <stp>All</stp>
        <stp/>
        <stp/>
        <stp>TRUE</stp>
        <stp>T</stp>
        <tr r="E303" s="2"/>
      </tp>
      <tp>
        <v>5429</v>
        <stp/>
        <stp>StudyData</stp>
        <stp>EP</stp>
        <stp>BAR</stp>
        <stp/>
        <stp>Low</stp>
        <stp>ADC</stp>
        <stp>-201</stp>
        <stp>All</stp>
        <stp/>
        <stp/>
        <stp>TRUE</stp>
        <stp>T</stp>
        <tr r="E203" s="2"/>
      </tp>
      <tp>
        <v>4837.25</v>
        <stp/>
        <stp>StudyData</stp>
        <stp>EP</stp>
        <stp>BAR</stp>
        <stp/>
        <stp>Low</stp>
        <stp>ADC</stp>
        <stp>-901</stp>
        <stp>All</stp>
        <stp/>
        <stp/>
        <stp>TRUE</stp>
        <stp>T</stp>
        <tr r="E903" s="2"/>
      </tp>
      <tp>
        <v>5048.75</v>
        <stp/>
        <stp>StudyData</stp>
        <stp>EP</stp>
        <stp>BAR</stp>
        <stp/>
        <stp>Low</stp>
        <stp>ADC</stp>
        <stp>-801</stp>
        <stp>All</stp>
        <stp/>
        <stp/>
        <stp>TRUE</stp>
        <stp>T</stp>
        <tr r="E803" s="2"/>
      </tp>
      <tp>
        <v>4538.75</v>
        <stp/>
        <stp>StudyData</stp>
        <stp>EP</stp>
        <stp>BAR</stp>
        <stp/>
        <stp>Low</stp>
        <stp>ADC</stp>
        <stp>-518</stp>
        <stp>All</stp>
        <stp/>
        <stp/>
        <stp>TRUE</stp>
        <stp>T</stp>
        <tr r="E520" s="2"/>
      </tp>
      <tp>
        <v>4794.75</v>
        <stp/>
        <stp>StudyData</stp>
        <stp>EP</stp>
        <stp>BAR</stp>
        <stp/>
        <stp>Low</stp>
        <stp>ADC</stp>
        <stp>-418</stp>
        <stp>All</stp>
        <stp/>
        <stp/>
        <stp>TRUE</stp>
        <stp>T</stp>
        <tr r="E420" s="2"/>
      </tp>
      <tp>
        <v>4872.25</v>
        <stp/>
        <stp>StudyData</stp>
        <stp>EP</stp>
        <stp>BAR</stp>
        <stp/>
        <stp>Low</stp>
        <stp>ADC</stp>
        <stp>-718</stp>
        <stp>All</stp>
        <stp/>
        <stp/>
        <stp>TRUE</stp>
        <stp>T</stp>
        <tr r="E720" s="2"/>
      </tp>
      <tp>
        <v>4401.5</v>
        <stp/>
        <stp>StudyData</stp>
        <stp>EP</stp>
        <stp>BAR</stp>
        <stp/>
        <stp>Low</stp>
        <stp>ADC</stp>
        <stp>-618</stp>
        <stp>All</stp>
        <stp/>
        <stp/>
        <stp>TRUE</stp>
        <stp>T</stp>
        <tr r="E620" s="2"/>
      </tp>
      <tp>
        <v>5579.75</v>
        <stp/>
        <stp>StudyData</stp>
        <stp>EP</stp>
        <stp>BAR</stp>
        <stp/>
        <stp>Low</stp>
        <stp>ADC</stp>
        <stp>-118</stp>
        <stp>All</stp>
        <stp/>
        <stp/>
        <stp>TRUE</stp>
        <stp>T</stp>
        <tr r="E120" s="2"/>
      </tp>
      <tp>
        <v>4849</v>
        <stp/>
        <stp>StudyData</stp>
        <stp>EP</stp>
        <stp>BAR</stp>
        <stp/>
        <stp>Low</stp>
        <stp>ADC</stp>
        <stp>-318</stp>
        <stp>All</stp>
        <stp/>
        <stp/>
        <stp>TRUE</stp>
        <stp>T</stp>
        <tr r="E320" s="2"/>
      </tp>
      <tp>
        <v>5243.25</v>
        <stp/>
        <stp>StudyData</stp>
        <stp>EP</stp>
        <stp>BAR</stp>
        <stp/>
        <stp>Low</stp>
        <stp>ADC</stp>
        <stp>-218</stp>
        <stp>All</stp>
        <stp/>
        <stp/>
        <stp>TRUE</stp>
        <stp>T</stp>
        <tr r="E220" s="2"/>
      </tp>
      <tp>
        <v>4786.75</v>
        <stp/>
        <stp>StudyData</stp>
        <stp>EP</stp>
        <stp>BAR</stp>
        <stp/>
        <stp>Low</stp>
        <stp>ADC</stp>
        <stp>-918</stp>
        <stp>All</stp>
        <stp/>
        <stp/>
        <stp>TRUE</stp>
        <stp>T</stp>
        <tr r="E920" s="2"/>
      </tp>
      <tp>
        <v>5053</v>
        <stp/>
        <stp>StudyData</stp>
        <stp>EP</stp>
        <stp>BAR</stp>
        <stp/>
        <stp>Low</stp>
        <stp>ADC</stp>
        <stp>-818</stp>
        <stp>All</stp>
        <stp/>
        <stp/>
        <stp>TRUE</stp>
        <stp>T</stp>
        <tr r="E820" s="2"/>
      </tp>
      <tp>
        <v>4544.5</v>
        <stp/>
        <stp>StudyData</stp>
        <stp>EP</stp>
        <stp>BAR</stp>
        <stp/>
        <stp>Low</stp>
        <stp>ADC</stp>
        <stp>-519</stp>
        <stp>All</stp>
        <stp/>
        <stp/>
        <stp>TRUE</stp>
        <stp>T</stp>
        <tr r="E521" s="2"/>
      </tp>
      <tp>
        <v>4771.5</v>
        <stp/>
        <stp>StudyData</stp>
        <stp>EP</stp>
        <stp>BAR</stp>
        <stp/>
        <stp>Low</stp>
        <stp>ADC</stp>
        <stp>-419</stp>
        <stp>All</stp>
        <stp/>
        <stp/>
        <stp>TRUE</stp>
        <stp>T</stp>
        <tr r="E421" s="2"/>
      </tp>
      <tp>
        <v>4925</v>
        <stp/>
        <stp>StudyData</stp>
        <stp>EP</stp>
        <stp>BAR</stp>
        <stp/>
        <stp>Low</stp>
        <stp>ADC</stp>
        <stp>-719</stp>
        <stp>All</stp>
        <stp/>
        <stp/>
        <stp>TRUE</stp>
        <stp>T</stp>
        <tr r="E721" s="2"/>
      </tp>
      <tp>
        <v>4411</v>
        <stp/>
        <stp>StudyData</stp>
        <stp>EP</stp>
        <stp>BAR</stp>
        <stp/>
        <stp>Low</stp>
        <stp>ADC</stp>
        <stp>-619</stp>
        <stp>All</stp>
        <stp/>
        <stp/>
        <stp>TRUE</stp>
        <stp>T</stp>
        <tr r="E621" s="2"/>
      </tp>
      <tp>
        <v>5536.75</v>
        <stp/>
        <stp>StudyData</stp>
        <stp>EP</stp>
        <stp>BAR</stp>
        <stp/>
        <stp>Low</stp>
        <stp>ADC</stp>
        <stp>-119</stp>
        <stp>All</stp>
        <stp/>
        <stp/>
        <stp>TRUE</stp>
        <stp>T</stp>
        <tr r="E121" s="2"/>
      </tp>
      <tp>
        <v>4832.25</v>
        <stp/>
        <stp>StudyData</stp>
        <stp>EP</stp>
        <stp>BAR</stp>
        <stp/>
        <stp>Low</stp>
        <stp>ADC</stp>
        <stp>-319</stp>
        <stp>All</stp>
        <stp/>
        <stp/>
        <stp>TRUE</stp>
        <stp>T</stp>
        <tr r="E321" s="2"/>
      </tp>
      <tp>
        <v>5275</v>
        <stp/>
        <stp>StudyData</stp>
        <stp>EP</stp>
        <stp>BAR</stp>
        <stp/>
        <stp>Low</stp>
        <stp>ADC</stp>
        <stp>-219</stp>
        <stp>All</stp>
        <stp/>
        <stp/>
        <stp>TRUE</stp>
        <stp>T</stp>
        <tr r="E221" s="2"/>
      </tp>
      <tp>
        <v>4771.75</v>
        <stp/>
        <stp>StudyData</stp>
        <stp>EP</stp>
        <stp>BAR</stp>
        <stp/>
        <stp>Low</stp>
        <stp>ADC</stp>
        <stp>-919</stp>
        <stp>All</stp>
        <stp/>
        <stp/>
        <stp>TRUE</stp>
        <stp>T</stp>
        <tr r="E921" s="2"/>
      </tp>
      <tp>
        <v>5132</v>
        <stp/>
        <stp>StudyData</stp>
        <stp>EP</stp>
        <stp>BAR</stp>
        <stp/>
        <stp>Low</stp>
        <stp>ADC</stp>
        <stp>-819</stp>
        <stp>All</stp>
        <stp/>
        <stp/>
        <stp>TRUE</stp>
        <stp>T</stp>
        <tr r="E821" s="2"/>
      </tp>
      <tp>
        <v>4518.75</v>
        <stp/>
        <stp>StudyData</stp>
        <stp>EP</stp>
        <stp>BAR</stp>
        <stp/>
        <stp>Low</stp>
        <stp>ADC</stp>
        <stp>-516</stp>
        <stp>All</stp>
        <stp/>
        <stp/>
        <stp>TRUE</stp>
        <stp>T</stp>
        <tr r="E518" s="2"/>
      </tp>
      <tp>
        <v>4828</v>
        <stp/>
        <stp>StudyData</stp>
        <stp>EP</stp>
        <stp>BAR</stp>
        <stp/>
        <stp>Low</stp>
        <stp>ADC</stp>
        <stp>-416</stp>
        <stp>All</stp>
        <stp/>
        <stp/>
        <stp>TRUE</stp>
        <stp>T</stp>
        <tr r="E418" s="2"/>
      </tp>
      <tp>
        <v>4687.5</v>
        <stp/>
        <stp>StudyData</stp>
        <stp>EP</stp>
        <stp>BAR</stp>
        <stp/>
        <stp>Low</stp>
        <stp>ADC</stp>
        <stp>-716</stp>
        <stp>All</stp>
        <stp/>
        <stp/>
        <stp>TRUE</stp>
        <stp>T</stp>
        <tr r="E718" s="2"/>
      </tp>
      <tp>
        <v>4325.5</v>
        <stp/>
        <stp>StudyData</stp>
        <stp>EP</stp>
        <stp>BAR</stp>
        <stp/>
        <stp>Low</stp>
        <stp>ADC</stp>
        <stp>-616</stp>
        <stp>All</stp>
        <stp/>
        <stp/>
        <stp>TRUE</stp>
        <stp>T</stp>
        <tr r="E618" s="2"/>
      </tp>
      <tp>
        <v>5671.75</v>
        <stp/>
        <stp>StudyData</stp>
        <stp>EP</stp>
        <stp>BAR</stp>
        <stp/>
        <stp>Low</stp>
        <stp>ADC</stp>
        <stp>-116</stp>
        <stp>All</stp>
        <stp/>
        <stp/>
        <stp>TRUE</stp>
        <stp>T</stp>
        <tr r="E118" s="2"/>
      </tp>
      <tp>
        <v>4874.25</v>
        <stp/>
        <stp>StudyData</stp>
        <stp>EP</stp>
        <stp>BAR</stp>
        <stp/>
        <stp>Low</stp>
        <stp>ADC</stp>
        <stp>-316</stp>
        <stp>All</stp>
        <stp/>
        <stp/>
        <stp>TRUE</stp>
        <stp>T</stp>
        <tr r="E318" s="2"/>
      </tp>
      <tp>
        <v>5159.75</v>
        <stp/>
        <stp>StudyData</stp>
        <stp>EP</stp>
        <stp>BAR</stp>
        <stp/>
        <stp>Low</stp>
        <stp>ADC</stp>
        <stp>-216</stp>
        <stp>All</stp>
        <stp/>
        <stp/>
        <stp>TRUE</stp>
        <stp>T</stp>
        <tr r="E218" s="2"/>
      </tp>
      <tp>
        <v>4759.75</v>
        <stp/>
        <stp>StudyData</stp>
        <stp>EP</stp>
        <stp>BAR</stp>
        <stp/>
        <stp>Low</stp>
        <stp>ADC</stp>
        <stp>-916</stp>
        <stp>All</stp>
        <stp/>
        <stp/>
        <stp>TRUE</stp>
        <stp>T</stp>
        <tr r="E918" s="2"/>
      </tp>
      <tp>
        <v>5032.75</v>
        <stp/>
        <stp>StudyData</stp>
        <stp>EP</stp>
        <stp>BAR</stp>
        <stp/>
        <stp>Low</stp>
        <stp>ADC</stp>
        <stp>-816</stp>
        <stp>All</stp>
        <stp/>
        <stp/>
        <stp>TRUE</stp>
        <stp>T</stp>
        <tr r="E818" s="2"/>
      </tp>
      <tp>
        <v>4561.75</v>
        <stp/>
        <stp>StudyData</stp>
        <stp>EP</stp>
        <stp>BAR</stp>
        <stp/>
        <stp>Low</stp>
        <stp>ADC</stp>
        <stp>-517</stp>
        <stp>All</stp>
        <stp/>
        <stp/>
        <stp>TRUE</stp>
        <stp>T</stp>
        <tr r="E519" s="2"/>
      </tp>
      <tp>
        <v>4841.25</v>
        <stp/>
        <stp>StudyData</stp>
        <stp>EP</stp>
        <stp>BAR</stp>
        <stp/>
        <stp>Low</stp>
        <stp>ADC</stp>
        <stp>-417</stp>
        <stp>All</stp>
        <stp/>
        <stp/>
        <stp>TRUE</stp>
        <stp>T</stp>
        <tr r="E419" s="2"/>
      </tp>
      <tp>
        <v>4739.75</v>
        <stp/>
        <stp>StudyData</stp>
        <stp>EP</stp>
        <stp>BAR</stp>
        <stp/>
        <stp>Low</stp>
        <stp>ADC</stp>
        <stp>-717</stp>
        <stp>All</stp>
        <stp/>
        <stp/>
        <stp>TRUE</stp>
        <stp>T</stp>
        <tr r="E719" s="2"/>
      </tp>
      <tp>
        <v>4377.5</v>
        <stp/>
        <stp>StudyData</stp>
        <stp>EP</stp>
        <stp>BAR</stp>
        <stp/>
        <stp>Low</stp>
        <stp>ADC</stp>
        <stp>-617</stp>
        <stp>All</stp>
        <stp/>
        <stp/>
        <stp>TRUE</stp>
        <stp>T</stp>
        <tr r="E619" s="2"/>
      </tp>
      <tp>
        <v>5543.5</v>
        <stp/>
        <stp>StudyData</stp>
        <stp>EP</stp>
        <stp>BAR</stp>
        <stp/>
        <stp>Low</stp>
        <stp>ADC</stp>
        <stp>-117</stp>
        <stp>All</stp>
        <stp/>
        <stp/>
        <stp>TRUE</stp>
        <stp>T</stp>
        <tr r="E119" s="2"/>
      </tp>
      <tp>
        <v>4855.25</v>
        <stp/>
        <stp>StudyData</stp>
        <stp>EP</stp>
        <stp>BAR</stp>
        <stp/>
        <stp>Low</stp>
        <stp>ADC</stp>
        <stp>-317</stp>
        <stp>All</stp>
        <stp/>
        <stp/>
        <stp>TRUE</stp>
        <stp>T</stp>
        <tr r="E319" s="2"/>
      </tp>
      <tp>
        <v>5234.75</v>
        <stp/>
        <stp>StudyData</stp>
        <stp>EP</stp>
        <stp>BAR</stp>
        <stp/>
        <stp>Low</stp>
        <stp>ADC</stp>
        <stp>-217</stp>
        <stp>All</stp>
        <stp/>
        <stp/>
        <stp>TRUE</stp>
        <stp>T</stp>
        <tr r="E219" s="2"/>
      </tp>
      <tp>
        <v>4745.75</v>
        <stp/>
        <stp>StudyData</stp>
        <stp>EP</stp>
        <stp>BAR</stp>
        <stp/>
        <stp>Low</stp>
        <stp>ADC</stp>
        <stp>-917</stp>
        <stp>All</stp>
        <stp/>
        <stp/>
        <stp>TRUE</stp>
        <stp>T</stp>
        <tr r="E919" s="2"/>
      </tp>
      <tp>
        <v>5064.5</v>
        <stp/>
        <stp>StudyData</stp>
        <stp>EP</stp>
        <stp>BAR</stp>
        <stp/>
        <stp>Low</stp>
        <stp>ADC</stp>
        <stp>-817</stp>
        <stp>All</stp>
        <stp/>
        <stp/>
        <stp>TRUE</stp>
        <stp>T</stp>
        <tr r="E819" s="2"/>
      </tp>
      <tp>
        <v>4519.25</v>
        <stp/>
        <stp>StudyData</stp>
        <stp>EP</stp>
        <stp>BAR</stp>
        <stp/>
        <stp>Low</stp>
        <stp>ADC</stp>
        <stp>-514</stp>
        <stp>All</stp>
        <stp/>
        <stp/>
        <stp>TRUE</stp>
        <stp>T</stp>
        <tr r="E516" s="2"/>
      </tp>
      <tp>
        <v>4793.25</v>
        <stp/>
        <stp>StudyData</stp>
        <stp>EP</stp>
        <stp>BAR</stp>
        <stp/>
        <stp>Low</stp>
        <stp>ADC</stp>
        <stp>-414</stp>
        <stp>All</stp>
        <stp/>
        <stp/>
        <stp>TRUE</stp>
        <stp>T</stp>
        <tr r="E416" s="2"/>
      </tp>
      <tp>
        <v>4641.25</v>
        <stp/>
        <stp>StudyData</stp>
        <stp>EP</stp>
        <stp>BAR</stp>
        <stp/>
        <stp>Low</stp>
        <stp>ADC</stp>
        <stp>-714</stp>
        <stp>All</stp>
        <stp/>
        <stp/>
        <stp>TRUE</stp>
        <stp>T</stp>
        <tr r="E716" s="2"/>
      </tp>
      <tp>
        <v>4315.75</v>
        <stp/>
        <stp>StudyData</stp>
        <stp>EP</stp>
        <stp>BAR</stp>
        <stp/>
        <stp>Low</stp>
        <stp>ADC</stp>
        <stp>-614</stp>
        <stp>All</stp>
        <stp/>
        <stp/>
        <stp>TRUE</stp>
        <stp>T</stp>
        <tr r="E616" s="2"/>
      </tp>
      <tp>
        <v>5739.75</v>
        <stp/>
        <stp>StudyData</stp>
        <stp>EP</stp>
        <stp>BAR</stp>
        <stp/>
        <stp>Low</stp>
        <stp>ADC</stp>
        <stp>-114</stp>
        <stp>All</stp>
        <stp/>
        <stp/>
        <stp>TRUE</stp>
        <stp>T</stp>
        <tr r="E116" s="2"/>
      </tp>
      <tp>
        <v>4859.25</v>
        <stp/>
        <stp>StudyData</stp>
        <stp>EP</stp>
        <stp>BAR</stp>
        <stp/>
        <stp>Low</stp>
        <stp>ADC</stp>
        <stp>-314</stp>
        <stp>All</stp>
        <stp/>
        <stp/>
        <stp>TRUE</stp>
        <stp>T</stp>
        <tr r="E316" s="2"/>
      </tp>
      <tp>
        <v>5234</v>
        <stp/>
        <stp>StudyData</stp>
        <stp>EP</stp>
        <stp>BAR</stp>
        <stp/>
        <stp>Low</stp>
        <stp>ADC</stp>
        <stp>-214</stp>
        <stp>All</stp>
        <stp/>
        <stp/>
        <stp>TRUE</stp>
        <stp>T</stp>
        <tr r="E216" s="2"/>
      </tp>
      <tp>
        <v>4823</v>
        <stp/>
        <stp>StudyData</stp>
        <stp>EP</stp>
        <stp>BAR</stp>
        <stp/>
        <stp>Low</stp>
        <stp>ADC</stp>
        <stp>-914</stp>
        <stp>All</stp>
        <stp/>
        <stp/>
        <stp>TRUE</stp>
        <stp>T</stp>
        <tr r="E916" s="2"/>
      </tp>
      <tp>
        <v>4981.25</v>
        <stp/>
        <stp>StudyData</stp>
        <stp>EP</stp>
        <stp>BAR</stp>
        <stp/>
        <stp>Low</stp>
        <stp>ADC</stp>
        <stp>-814</stp>
        <stp>All</stp>
        <stp/>
        <stp/>
        <stp>TRUE</stp>
        <stp>T</stp>
        <tr r="E816" s="2"/>
      </tp>
      <tp>
        <v>4501.25</v>
        <stp/>
        <stp>StudyData</stp>
        <stp>EP</stp>
        <stp>BAR</stp>
        <stp/>
        <stp>Low</stp>
        <stp>ADC</stp>
        <stp>-515</stp>
        <stp>All</stp>
        <stp/>
        <stp/>
        <stp>TRUE</stp>
        <stp>T</stp>
        <tr r="E517" s="2"/>
      </tp>
      <tp>
        <v>4781.25</v>
        <stp/>
        <stp>StudyData</stp>
        <stp>EP</stp>
        <stp>BAR</stp>
        <stp/>
        <stp>Low</stp>
        <stp>ADC</stp>
        <stp>-415</stp>
        <stp>All</stp>
        <stp/>
        <stp/>
        <stp>TRUE</stp>
        <stp>T</stp>
        <tr r="E417" s="2"/>
      </tp>
      <tp>
        <v>4629</v>
        <stp/>
        <stp>StudyData</stp>
        <stp>EP</stp>
        <stp>BAR</stp>
        <stp/>
        <stp>Low</stp>
        <stp>ADC</stp>
        <stp>-715</stp>
        <stp>All</stp>
        <stp/>
        <stp/>
        <stp>TRUE</stp>
        <stp>T</stp>
        <tr r="E717" s="2"/>
      </tp>
      <tp>
        <v>4318.75</v>
        <stp/>
        <stp>StudyData</stp>
        <stp>EP</stp>
        <stp>BAR</stp>
        <stp/>
        <stp>Low</stp>
        <stp>ADC</stp>
        <stp>-615</stp>
        <stp>All</stp>
        <stp/>
        <stp/>
        <stp>TRUE</stp>
        <stp>T</stp>
        <tr r="E617" s="2"/>
      </tp>
      <tp>
        <v>5728.75</v>
        <stp/>
        <stp>StudyData</stp>
        <stp>EP</stp>
        <stp>BAR</stp>
        <stp/>
        <stp>Low</stp>
        <stp>ADC</stp>
        <stp>-115</stp>
        <stp>All</stp>
        <stp/>
        <stp/>
        <stp>TRUE</stp>
        <stp>T</stp>
        <tr r="E117" s="2"/>
      </tp>
      <tp>
        <v>4864.25</v>
        <stp/>
        <stp>StudyData</stp>
        <stp>EP</stp>
        <stp>BAR</stp>
        <stp/>
        <stp>Low</stp>
        <stp>ADC</stp>
        <stp>-315</stp>
        <stp>All</stp>
        <stp/>
        <stp/>
        <stp>TRUE</stp>
        <stp>T</stp>
        <tr r="E317" s="2"/>
      </tp>
      <tp>
        <v>5202.25</v>
        <stp/>
        <stp>StudyData</stp>
        <stp>EP</stp>
        <stp>BAR</stp>
        <stp/>
        <stp>Low</stp>
        <stp>ADC</stp>
        <stp>-215</stp>
        <stp>All</stp>
        <stp/>
        <stp/>
        <stp>TRUE</stp>
        <stp>T</stp>
        <tr r="E217" s="2"/>
      </tp>
      <tp>
        <v>4808.25</v>
        <stp/>
        <stp>StudyData</stp>
        <stp>EP</stp>
        <stp>BAR</stp>
        <stp/>
        <stp>Low</stp>
        <stp>ADC</stp>
        <stp>-915</stp>
        <stp>All</stp>
        <stp/>
        <stp/>
        <stp>TRUE</stp>
        <stp>T</stp>
        <tr r="E917" s="2"/>
      </tp>
      <tp>
        <v>4973.5</v>
        <stp/>
        <stp>StudyData</stp>
        <stp>EP</stp>
        <stp>BAR</stp>
        <stp/>
        <stp>Low</stp>
        <stp>ADC</stp>
        <stp>-815</stp>
        <stp>All</stp>
        <stp/>
        <stp/>
        <stp>TRUE</stp>
        <stp>T</stp>
        <tr r="E817" s="2"/>
      </tp>
      <tp>
        <v>4553.5</v>
        <stp/>
        <stp>StudyData</stp>
        <stp>EP</stp>
        <stp>BAR</stp>
        <stp/>
        <stp>Low</stp>
        <stp>ADC</stp>
        <stp>-512</stp>
        <stp>All</stp>
        <stp/>
        <stp/>
        <stp>TRUE</stp>
        <stp>T</stp>
        <tr r="E514" s="2"/>
      </tp>
      <tp>
        <v>4800.75</v>
        <stp/>
        <stp>StudyData</stp>
        <stp>EP</stp>
        <stp>BAR</stp>
        <stp/>
        <stp>Low</stp>
        <stp>ADC</stp>
        <stp>-412</stp>
        <stp>All</stp>
        <stp/>
        <stp/>
        <stp>TRUE</stp>
        <stp>T</stp>
        <tr r="E414" s="2"/>
      </tp>
      <tp>
        <v>4611</v>
        <stp/>
        <stp>StudyData</stp>
        <stp>EP</stp>
        <stp>BAR</stp>
        <stp/>
        <stp>Low</stp>
        <stp>ADC</stp>
        <stp>-712</stp>
        <stp>All</stp>
        <stp/>
        <stp/>
        <stp>TRUE</stp>
        <stp>T</stp>
        <tr r="E714" s="2"/>
      </tp>
      <tp>
        <v>4236</v>
        <stp/>
        <stp>StudyData</stp>
        <stp>EP</stp>
        <stp>BAR</stp>
        <stp/>
        <stp>Low</stp>
        <stp>ADC</stp>
        <stp>-612</stp>
        <stp>All</stp>
        <stp/>
        <stp/>
        <stp>TRUE</stp>
        <stp>T</stp>
        <tr r="E614" s="2"/>
      </tp>
      <tp>
        <v>5745.5</v>
        <stp/>
        <stp>StudyData</stp>
        <stp>EP</stp>
        <stp>BAR</stp>
        <stp/>
        <stp>Low</stp>
        <stp>ADC</stp>
        <stp>-112</stp>
        <stp>All</stp>
        <stp/>
        <stp/>
        <stp>TRUE</stp>
        <stp>T</stp>
        <tr r="E114" s="2"/>
      </tp>
      <tp>
        <v>4857</v>
        <stp/>
        <stp>StudyData</stp>
        <stp>EP</stp>
        <stp>BAR</stp>
        <stp/>
        <stp>Low</stp>
        <stp>ADC</stp>
        <stp>-312</stp>
        <stp>All</stp>
        <stp/>
        <stp/>
        <stp>TRUE</stp>
        <stp>T</stp>
        <tr r="E314" s="2"/>
      </tp>
      <tp>
        <v>5218.5</v>
        <stp/>
        <stp>StudyData</stp>
        <stp>EP</stp>
        <stp>BAR</stp>
        <stp/>
        <stp>Low</stp>
        <stp>ADC</stp>
        <stp>-212</stp>
        <stp>All</stp>
        <stp/>
        <stp/>
        <stp>TRUE</stp>
        <stp>T</stp>
        <tr r="E214" s="2"/>
      </tp>
      <tp>
        <v>4799</v>
        <stp/>
        <stp>StudyData</stp>
        <stp>EP</stp>
        <stp>BAR</stp>
        <stp/>
        <stp>Low</stp>
        <stp>ADC</stp>
        <stp>-912</stp>
        <stp>All</stp>
        <stp/>
        <stp/>
        <stp>TRUE</stp>
        <stp>T</stp>
        <tr r="E914" s="2"/>
      </tp>
      <tp>
        <v>5007.25</v>
        <stp/>
        <stp>StudyData</stp>
        <stp>EP</stp>
        <stp>BAR</stp>
        <stp/>
        <stp>Low</stp>
        <stp>ADC</stp>
        <stp>-812</stp>
        <stp>All</stp>
        <stp/>
        <stp/>
        <stp>TRUE</stp>
        <stp>T</stp>
        <tr r="E814" s="2"/>
      </tp>
      <tp>
        <v>4544.25</v>
        <stp/>
        <stp>StudyData</stp>
        <stp>EP</stp>
        <stp>BAR</stp>
        <stp/>
        <stp>Low</stp>
        <stp>ADC</stp>
        <stp>-513</stp>
        <stp>All</stp>
        <stp/>
        <stp/>
        <stp>TRUE</stp>
        <stp>T</stp>
        <tr r="E515" s="2"/>
      </tp>
      <tp>
        <v>4773</v>
        <stp/>
        <stp>StudyData</stp>
        <stp>EP</stp>
        <stp>BAR</stp>
        <stp/>
        <stp>Low</stp>
        <stp>ADC</stp>
        <stp>-413</stp>
        <stp>All</stp>
        <stp/>
        <stp/>
        <stp>TRUE</stp>
        <stp>T</stp>
        <tr r="E415" s="2"/>
      </tp>
      <tp>
        <v>4674.75</v>
        <stp/>
        <stp>StudyData</stp>
        <stp>EP</stp>
        <stp>BAR</stp>
        <stp/>
        <stp>Low</stp>
        <stp>ADC</stp>
        <stp>-713</stp>
        <stp>All</stp>
        <stp/>
        <stp/>
        <stp>TRUE</stp>
        <stp>T</stp>
        <tr r="E715" s="2"/>
      </tp>
      <tp>
        <v>4264.5</v>
        <stp/>
        <stp>StudyData</stp>
        <stp>EP</stp>
        <stp>BAR</stp>
        <stp/>
        <stp>Low</stp>
        <stp>ADC</stp>
        <stp>-613</stp>
        <stp>All</stp>
        <stp/>
        <stp/>
        <stp>TRUE</stp>
        <stp>T</stp>
        <tr r="E615" s="2"/>
      </tp>
      <tp>
        <v>5748</v>
        <stp/>
        <stp>StudyData</stp>
        <stp>EP</stp>
        <stp>BAR</stp>
        <stp/>
        <stp>Low</stp>
        <stp>ADC</stp>
        <stp>-113</stp>
        <stp>All</stp>
        <stp/>
        <stp/>
        <stp>TRUE</stp>
        <stp>T</stp>
        <tr r="E115" s="2"/>
      </tp>
      <tp>
        <v>4867.75</v>
        <stp/>
        <stp>StudyData</stp>
        <stp>EP</stp>
        <stp>BAR</stp>
        <stp/>
        <stp>Low</stp>
        <stp>ADC</stp>
        <stp>-313</stp>
        <stp>All</stp>
        <stp/>
        <stp/>
        <stp>TRUE</stp>
        <stp>T</stp>
        <tr r="E315" s="2"/>
      </tp>
      <tp>
        <v>5268.5</v>
        <stp/>
        <stp>StudyData</stp>
        <stp>EP</stp>
        <stp>BAR</stp>
        <stp/>
        <stp>Low</stp>
        <stp>ADC</stp>
        <stp>-213</stp>
        <stp>All</stp>
        <stp/>
        <stp/>
        <stp>TRUE</stp>
        <stp>T</stp>
        <tr r="E215" s="2"/>
      </tp>
      <tp>
        <v>4816.5</v>
        <stp/>
        <stp>StudyData</stp>
        <stp>EP</stp>
        <stp>BAR</stp>
        <stp/>
        <stp>Low</stp>
        <stp>ADC</stp>
        <stp>-913</stp>
        <stp>All</stp>
        <stp/>
        <stp/>
        <stp>TRUE</stp>
        <stp>T</stp>
        <tr r="E915" s="2"/>
      </tp>
      <tp>
        <v>4967.75</v>
        <stp/>
        <stp>StudyData</stp>
        <stp>EP</stp>
        <stp>BAR</stp>
        <stp/>
        <stp>Low</stp>
        <stp>ADC</stp>
        <stp>-813</stp>
        <stp>All</stp>
        <stp/>
        <stp/>
        <stp>TRUE</stp>
        <stp>T</stp>
        <tr r="E815" s="2"/>
      </tp>
      <tp>
        <v>4496.25</v>
        <stp/>
        <stp>StudyData</stp>
        <stp>EP</stp>
        <stp>BAR</stp>
        <stp/>
        <stp>Low</stp>
        <stp>ADC</stp>
        <stp>-510</stp>
        <stp>All</stp>
        <stp/>
        <stp/>
        <stp>TRUE</stp>
        <stp>T</stp>
        <tr r="E512" s="2"/>
      </tp>
      <tp>
        <v>4871</v>
        <stp/>
        <stp>StudyData</stp>
        <stp>EP</stp>
        <stp>BAR</stp>
        <stp/>
        <stp>Low</stp>
        <stp>ADC</stp>
        <stp>-410</stp>
        <stp>All</stp>
        <stp/>
        <stp/>
        <stp>TRUE</stp>
        <stp>T</stp>
        <tr r="E412" s="2"/>
      </tp>
      <tp>
        <v>4621.25</v>
        <stp/>
        <stp>StudyData</stp>
        <stp>EP</stp>
        <stp>BAR</stp>
        <stp/>
        <stp>Low</stp>
        <stp>ADC</stp>
        <stp>-710</stp>
        <stp>All</stp>
        <stp/>
        <stp/>
        <stp>TRUE</stp>
        <stp>T</stp>
        <tr r="E712" s="2"/>
      </tp>
      <tp>
        <v>4130</v>
        <stp/>
        <stp>StudyData</stp>
        <stp>EP</stp>
        <stp>BAR</stp>
        <stp/>
        <stp>Low</stp>
        <stp>ADC</stp>
        <stp>-610</stp>
        <stp>All</stp>
        <stp/>
        <stp/>
        <stp>TRUE</stp>
        <stp>T</stp>
        <tr r="E612" s="2"/>
      </tp>
      <tp>
        <v>5803.75</v>
        <stp/>
        <stp>StudyData</stp>
        <stp>EP</stp>
        <stp>BAR</stp>
        <stp/>
        <stp>Low</stp>
        <stp>ADC</stp>
        <stp>-110</stp>
        <stp>All</stp>
        <stp/>
        <stp/>
        <stp>TRUE</stp>
        <stp>T</stp>
        <tr r="E112" s="2"/>
      </tp>
      <tp>
        <v>4865.75</v>
        <stp/>
        <stp>StudyData</stp>
        <stp>EP</stp>
        <stp>BAR</stp>
        <stp/>
        <stp>Low</stp>
        <stp>ADC</stp>
        <stp>-310</stp>
        <stp>All</stp>
        <stp/>
        <stp/>
        <stp>TRUE</stp>
        <stp>T</stp>
        <tr r="E312" s="2"/>
      </tp>
      <tp>
        <v>5315</v>
        <stp/>
        <stp>StudyData</stp>
        <stp>EP</stp>
        <stp>BAR</stp>
        <stp/>
        <stp>Low</stp>
        <stp>ADC</stp>
        <stp>-210</stp>
        <stp>All</stp>
        <stp/>
        <stp/>
        <stp>TRUE</stp>
        <stp>T</stp>
        <tr r="E212" s="2"/>
      </tp>
      <tp>
        <v>4690.5</v>
        <stp/>
        <stp>StudyData</stp>
        <stp>EP</stp>
        <stp>BAR</stp>
        <stp/>
        <stp>Low</stp>
        <stp>ADC</stp>
        <stp>-910</stp>
        <stp>All</stp>
        <stp/>
        <stp/>
        <stp>TRUE</stp>
        <stp>T</stp>
        <tr r="E912" s="2"/>
      </tp>
      <tp>
        <v>5147.5</v>
        <stp/>
        <stp>StudyData</stp>
        <stp>EP</stp>
        <stp>BAR</stp>
        <stp/>
        <stp>Low</stp>
        <stp>ADC</stp>
        <stp>-810</stp>
        <stp>All</stp>
        <stp/>
        <stp/>
        <stp>TRUE</stp>
        <stp>T</stp>
        <tr r="E812" s="2"/>
      </tp>
      <tp>
        <v>4535.5</v>
        <stp/>
        <stp>StudyData</stp>
        <stp>EP</stp>
        <stp>BAR</stp>
        <stp/>
        <stp>Low</stp>
        <stp>ADC</stp>
        <stp>-511</stp>
        <stp>All</stp>
        <stp/>
        <stp/>
        <stp>TRUE</stp>
        <stp>T</stp>
        <tr r="E513" s="2"/>
      </tp>
      <tp>
        <v>4831.75</v>
        <stp/>
        <stp>StudyData</stp>
        <stp>EP</stp>
        <stp>BAR</stp>
        <stp/>
        <stp>Low</stp>
        <stp>ADC</stp>
        <stp>-411</stp>
        <stp>All</stp>
        <stp/>
        <stp/>
        <stp>TRUE</stp>
        <stp>T</stp>
        <tr r="E413" s="2"/>
      </tp>
      <tp>
        <v>4548.25</v>
        <stp/>
        <stp>StudyData</stp>
        <stp>EP</stp>
        <stp>BAR</stp>
        <stp/>
        <stp>Low</stp>
        <stp>ADC</stp>
        <stp>-711</stp>
        <stp>All</stp>
        <stp/>
        <stp/>
        <stp>TRUE</stp>
        <stp>T</stp>
        <tr r="E713" s="2"/>
      </tp>
      <tp>
        <v>4132.75</v>
        <stp/>
        <stp>StudyData</stp>
        <stp>EP</stp>
        <stp>BAR</stp>
        <stp/>
        <stp>Low</stp>
        <stp>ADC</stp>
        <stp>-611</stp>
        <stp>All</stp>
        <stp/>
        <stp/>
        <stp>TRUE</stp>
        <stp>T</stp>
        <tr r="E613" s="2"/>
      </tp>
      <tp>
        <v>5761.25</v>
        <stp/>
        <stp>StudyData</stp>
        <stp>EP</stp>
        <stp>BAR</stp>
        <stp/>
        <stp>Low</stp>
        <stp>ADC</stp>
        <stp>-111</stp>
        <stp>All</stp>
        <stp/>
        <stp/>
        <stp>TRUE</stp>
        <stp>T</stp>
        <tr r="E113" s="2"/>
      </tp>
      <tp>
        <v>4874.75</v>
        <stp/>
        <stp>StudyData</stp>
        <stp>EP</stp>
        <stp>BAR</stp>
        <stp/>
        <stp>Low</stp>
        <stp>ADC</stp>
        <stp>-311</stp>
        <stp>All</stp>
        <stp/>
        <stp/>
        <stp>TRUE</stp>
        <stp>T</stp>
        <tr r="E313" s="2"/>
      </tp>
      <tp>
        <v>5300.75</v>
        <stp/>
        <stp>StudyData</stp>
        <stp>EP</stp>
        <stp>BAR</stp>
        <stp/>
        <stp>Low</stp>
        <stp>ADC</stp>
        <stp>-211</stp>
        <stp>All</stp>
        <stp/>
        <stp/>
        <stp>TRUE</stp>
        <stp>T</stp>
        <tr r="E213" s="2"/>
      </tp>
      <tp>
        <v>4780.75</v>
        <stp/>
        <stp>StudyData</stp>
        <stp>EP</stp>
        <stp>BAR</stp>
        <stp/>
        <stp>Low</stp>
        <stp>ADC</stp>
        <stp>-911</stp>
        <stp>All</stp>
        <stp/>
        <stp/>
        <stp>TRUE</stp>
        <stp>T</stp>
        <tr r="E913" s="2"/>
      </tp>
      <tp>
        <v>5063</v>
        <stp/>
        <stp>StudyData</stp>
        <stp>EP</stp>
        <stp>BAR</stp>
        <stp/>
        <stp>Low</stp>
        <stp>ADC</stp>
        <stp>-811</stp>
        <stp>All</stp>
        <stp/>
        <stp/>
        <stp>TRUE</stp>
        <stp>T</stp>
        <tr r="E813" s="2"/>
      </tp>
      <tp>
        <v>4445.75</v>
        <stp/>
        <stp>StudyData</stp>
        <stp>EP</stp>
        <stp>BAR</stp>
        <stp/>
        <stp>Low</stp>
        <stp>ADC</stp>
        <stp>-528</stp>
        <stp>All</stp>
        <stp/>
        <stp/>
        <stp>TRUE</stp>
        <stp>T</stp>
        <tr r="E530" s="2"/>
      </tp>
      <tp>
        <v>4755.5</v>
        <stp/>
        <stp>StudyData</stp>
        <stp>EP</stp>
        <stp>BAR</stp>
        <stp/>
        <stp>Low</stp>
        <stp>ADC</stp>
        <stp>-428</stp>
        <stp>All</stp>
        <stp/>
        <stp/>
        <stp>TRUE</stp>
        <stp>T</stp>
        <tr r="E430" s="2"/>
      </tp>
      <tp>
        <v>4936.75</v>
        <stp/>
        <stp>StudyData</stp>
        <stp>EP</stp>
        <stp>BAR</stp>
        <stp/>
        <stp>Low</stp>
        <stp>ADC</stp>
        <stp>-728</stp>
        <stp>All</stp>
        <stp/>
        <stp/>
        <stp>TRUE</stp>
        <stp>T</stp>
        <tr r="E730" s="2"/>
      </tp>
      <tp>
        <v>4455.25</v>
        <stp/>
        <stp>StudyData</stp>
        <stp>EP</stp>
        <stp>BAR</stp>
        <stp/>
        <stp>Low</stp>
        <stp>ADC</stp>
        <stp>-628</stp>
        <stp>All</stp>
        <stp/>
        <stp/>
        <stp>TRUE</stp>
        <stp>T</stp>
        <tr r="E630" s="2"/>
      </tp>
      <tp>
        <v>5751.25</v>
        <stp/>
        <stp>StudyData</stp>
        <stp>EP</stp>
        <stp>BAR</stp>
        <stp/>
        <stp>Low</stp>
        <stp>ADC</stp>
        <stp>-128</stp>
        <stp>All</stp>
        <stp/>
        <stp/>
        <stp>TRUE</stp>
        <stp>T</stp>
        <tr r="E130" s="2"/>
      </tp>
      <tp>
        <v>4678.25</v>
        <stp/>
        <stp>StudyData</stp>
        <stp>EP</stp>
        <stp>BAR</stp>
        <stp/>
        <stp>Low</stp>
        <stp>ADC</stp>
        <stp>-328</stp>
        <stp>All</stp>
        <stp/>
        <stp/>
        <stp>TRUE</stp>
        <stp>T</stp>
        <tr r="E330" s="2"/>
      </tp>
      <tp>
        <v>5440.75</v>
        <stp/>
        <stp>StudyData</stp>
        <stp>EP</stp>
        <stp>BAR</stp>
        <stp/>
        <stp>Low</stp>
        <stp>ADC</stp>
        <stp>-228</stp>
        <stp>All</stp>
        <stp/>
        <stp/>
        <stp>TRUE</stp>
        <stp>T</stp>
        <tr r="E230" s="2"/>
      </tp>
      <tp>
        <v>4672.25</v>
        <stp/>
        <stp>StudyData</stp>
        <stp>EP</stp>
        <stp>BAR</stp>
        <stp/>
        <stp>Low</stp>
        <stp>ADC</stp>
        <stp>-928</stp>
        <stp>All</stp>
        <stp/>
        <stp/>
        <stp>TRUE</stp>
        <stp>T</stp>
        <tr r="E930" s="2"/>
      </tp>
      <tp>
        <v>5113.75</v>
        <stp/>
        <stp>StudyData</stp>
        <stp>EP</stp>
        <stp>BAR</stp>
        <stp/>
        <stp>Low</stp>
        <stp>ADC</stp>
        <stp>-828</stp>
        <stp>All</stp>
        <stp/>
        <stp/>
        <stp>TRUE</stp>
        <stp>T</stp>
        <tr r="E830" s="2"/>
      </tp>
      <tp>
        <v>4420.75</v>
        <stp/>
        <stp>StudyData</stp>
        <stp>EP</stp>
        <stp>BAR</stp>
        <stp/>
        <stp>Low</stp>
        <stp>ADC</stp>
        <stp>-529</stp>
        <stp>All</stp>
        <stp/>
        <stp/>
        <stp>TRUE</stp>
        <stp>T</stp>
        <tr r="E531" s="2"/>
      </tp>
      <tp>
        <v>4745.25</v>
        <stp/>
        <stp>StudyData</stp>
        <stp>EP</stp>
        <stp>BAR</stp>
        <stp/>
        <stp>Low</stp>
        <stp>ADC</stp>
        <stp>-429</stp>
        <stp>All</stp>
        <stp/>
        <stp/>
        <stp>TRUE</stp>
        <stp>T</stp>
        <tr r="E431" s="2"/>
      </tp>
      <tp>
        <v>5000</v>
        <stp/>
        <stp>StudyData</stp>
        <stp>EP</stp>
        <stp>BAR</stp>
        <stp/>
        <stp>Low</stp>
        <stp>ADC</stp>
        <stp>-729</stp>
        <stp>All</stp>
        <stp/>
        <stp/>
        <stp>TRUE</stp>
        <stp>T</stp>
        <tr r="E731" s="2"/>
      </tp>
      <tp>
        <v>4497.5</v>
        <stp/>
        <stp>StudyData</stp>
        <stp>EP</stp>
        <stp>BAR</stp>
        <stp/>
        <stp>Low</stp>
        <stp>ADC</stp>
        <stp>-629</stp>
        <stp>All</stp>
        <stp/>
        <stp/>
        <stp>TRUE</stp>
        <stp>T</stp>
        <tr r="E631" s="2"/>
      </tp>
      <tp>
        <v>5729.25</v>
        <stp/>
        <stp>StudyData</stp>
        <stp>EP</stp>
        <stp>BAR</stp>
        <stp/>
        <stp>Low</stp>
        <stp>ADC</stp>
        <stp>-129</stp>
        <stp>All</stp>
        <stp/>
        <stp/>
        <stp>TRUE</stp>
        <stp>T</stp>
        <tr r="E131" s="2"/>
      </tp>
      <tp>
        <v>4676.5</v>
        <stp/>
        <stp>StudyData</stp>
        <stp>EP</stp>
        <stp>BAR</stp>
        <stp/>
        <stp>Low</stp>
        <stp>ADC</stp>
        <stp>-329</stp>
        <stp>All</stp>
        <stp/>
        <stp/>
        <stp>TRUE</stp>
        <stp>T</stp>
        <tr r="E331" s="2"/>
      </tp>
      <tp>
        <v>5431.25</v>
        <stp/>
        <stp>StudyData</stp>
        <stp>EP</stp>
        <stp>BAR</stp>
        <stp/>
        <stp>Low</stp>
        <stp>ADC</stp>
        <stp>-229</stp>
        <stp>All</stp>
        <stp/>
        <stp/>
        <stp>TRUE</stp>
        <stp>T</stp>
        <tr r="E231" s="2"/>
      </tp>
      <tp>
        <v>4593.25</v>
        <stp/>
        <stp>StudyData</stp>
        <stp>EP</stp>
        <stp>BAR</stp>
        <stp/>
        <stp>Low</stp>
        <stp>ADC</stp>
        <stp>-929</stp>
        <stp>All</stp>
        <stp/>
        <stp/>
        <stp>TRUE</stp>
        <stp>T</stp>
        <tr r="E931" s="2"/>
      </tp>
      <tp>
        <v>5101</v>
        <stp/>
        <stp>StudyData</stp>
        <stp>EP</stp>
        <stp>BAR</stp>
        <stp/>
        <stp>Low</stp>
        <stp>ADC</stp>
        <stp>-829</stp>
        <stp>All</stp>
        <stp/>
        <stp/>
        <stp>TRUE</stp>
        <stp>T</stp>
        <tr r="E831" s="2"/>
      </tp>
      <tp>
        <v>4467.75</v>
        <stp/>
        <stp>StudyData</stp>
        <stp>EP</stp>
        <stp>BAR</stp>
        <stp/>
        <stp>Low</stp>
        <stp>ADC</stp>
        <stp>-526</stp>
        <stp>All</stp>
        <stp/>
        <stp/>
        <stp>TRUE</stp>
        <stp>T</stp>
        <tr r="E528" s="2"/>
      </tp>
      <tp>
        <v>4772.25</v>
        <stp/>
        <stp>StudyData</stp>
        <stp>EP</stp>
        <stp>BAR</stp>
        <stp/>
        <stp>Low</stp>
        <stp>ADC</stp>
        <stp>-426</stp>
        <stp>All</stp>
        <stp/>
        <stp/>
        <stp>TRUE</stp>
        <stp>T</stp>
        <tr r="E428" s="2"/>
      </tp>
      <tp>
        <v>4961</v>
        <stp/>
        <stp>StudyData</stp>
        <stp>EP</stp>
        <stp>BAR</stp>
        <stp/>
        <stp>Low</stp>
        <stp>ADC</stp>
        <stp>-726</stp>
        <stp>All</stp>
        <stp/>
        <stp/>
        <stp>TRUE</stp>
        <stp>T</stp>
        <tr r="E728" s="2"/>
      </tp>
      <tp>
        <v>4394.25</v>
        <stp/>
        <stp>StudyData</stp>
        <stp>EP</stp>
        <stp>BAR</stp>
        <stp/>
        <stp>Low</stp>
        <stp>ADC</stp>
        <stp>-626</stp>
        <stp>All</stp>
        <stp/>
        <stp/>
        <stp>TRUE</stp>
        <stp>T</stp>
        <tr r="E628" s="2"/>
      </tp>
      <tp>
        <v>5707.5</v>
        <stp/>
        <stp>StudyData</stp>
        <stp>EP</stp>
        <stp>BAR</stp>
        <stp/>
        <stp>Low</stp>
        <stp>ADC</stp>
        <stp>-126</stp>
        <stp>All</stp>
        <stp/>
        <stp/>
        <stp>TRUE</stp>
        <stp>T</stp>
        <tr r="E128" s="2"/>
      </tp>
      <tp>
        <v>4670</v>
        <stp/>
        <stp>StudyData</stp>
        <stp>EP</stp>
        <stp>BAR</stp>
        <stp/>
        <stp>Low</stp>
        <stp>ADC</stp>
        <stp>-326</stp>
        <stp>All</stp>
        <stp/>
        <stp/>
        <stp>TRUE</stp>
        <stp>T</stp>
        <tr r="E328" s="2"/>
      </tp>
      <tp>
        <v>5387.75</v>
        <stp/>
        <stp>StudyData</stp>
        <stp>EP</stp>
        <stp>BAR</stp>
        <stp/>
        <stp>Low</stp>
        <stp>ADC</stp>
        <stp>-226</stp>
        <stp>All</stp>
        <stp/>
        <stp/>
        <stp>TRUE</stp>
        <stp>T</stp>
        <tr r="E228" s="2"/>
      </tp>
      <tp>
        <v>4698.25</v>
        <stp/>
        <stp>StudyData</stp>
        <stp>EP</stp>
        <stp>BAR</stp>
        <stp/>
        <stp>Low</stp>
        <stp>ADC</stp>
        <stp>-926</stp>
        <stp>All</stp>
        <stp/>
        <stp/>
        <stp>TRUE</stp>
        <stp>T</stp>
        <tr r="E928" s="2"/>
      </tp>
      <tp>
        <v>5142.75</v>
        <stp/>
        <stp>StudyData</stp>
        <stp>EP</stp>
        <stp>BAR</stp>
        <stp/>
        <stp>Low</stp>
        <stp>ADC</stp>
        <stp>-826</stp>
        <stp>All</stp>
        <stp/>
        <stp/>
        <stp>TRUE</stp>
        <stp>T</stp>
        <tr r="E828" s="2"/>
      </tp>
      <tp>
        <v>4403.75</v>
        <stp/>
        <stp>StudyData</stp>
        <stp>EP</stp>
        <stp>BAR</stp>
        <stp/>
        <stp>Low</stp>
        <stp>ADC</stp>
        <stp>-527</stp>
        <stp>All</stp>
        <stp/>
        <stp/>
        <stp>TRUE</stp>
        <stp>T</stp>
        <tr r="E529" s="2"/>
      </tp>
      <tp>
        <v>4812.75</v>
        <stp/>
        <stp>StudyData</stp>
        <stp>EP</stp>
        <stp>BAR</stp>
        <stp/>
        <stp>Low</stp>
        <stp>ADC</stp>
        <stp>-427</stp>
        <stp>All</stp>
        <stp/>
        <stp/>
        <stp>TRUE</stp>
        <stp>T</stp>
        <tr r="E429" s="2"/>
      </tp>
      <tp>
        <v>4936.75</v>
        <stp/>
        <stp>StudyData</stp>
        <stp>EP</stp>
        <stp>BAR</stp>
        <stp/>
        <stp>Low</stp>
        <stp>ADC</stp>
        <stp>-727</stp>
        <stp>All</stp>
        <stp/>
        <stp/>
        <stp>TRUE</stp>
        <stp>T</stp>
        <tr r="E729" s="2"/>
      </tp>
      <tp>
        <v>4443.75</v>
        <stp/>
        <stp>StudyData</stp>
        <stp>EP</stp>
        <stp>BAR</stp>
        <stp/>
        <stp>Low</stp>
        <stp>ADC</stp>
        <stp>-627</stp>
        <stp>All</stp>
        <stp/>
        <stp/>
        <stp>TRUE</stp>
        <stp>T</stp>
        <tr r="E629" s="2"/>
      </tp>
      <tp>
        <v>5743</v>
        <stp/>
        <stp>StudyData</stp>
        <stp>EP</stp>
        <stp>BAR</stp>
        <stp/>
        <stp>Low</stp>
        <stp>ADC</stp>
        <stp>-127</stp>
        <stp>All</stp>
        <stp/>
        <stp/>
        <stp>TRUE</stp>
        <stp>T</stp>
        <tr r="E129" s="2"/>
      </tp>
      <tp>
        <v>4687.25</v>
        <stp/>
        <stp>StudyData</stp>
        <stp>EP</stp>
        <stp>BAR</stp>
        <stp/>
        <stp>Low</stp>
        <stp>ADC</stp>
        <stp>-327</stp>
        <stp>All</stp>
        <stp/>
        <stp/>
        <stp>TRUE</stp>
        <stp>T</stp>
        <tr r="E329" s="2"/>
      </tp>
      <tp>
        <v>5388.75</v>
        <stp/>
        <stp>StudyData</stp>
        <stp>EP</stp>
        <stp>BAR</stp>
        <stp/>
        <stp>Low</stp>
        <stp>ADC</stp>
        <stp>-227</stp>
        <stp>All</stp>
        <stp/>
        <stp/>
        <stp>TRUE</stp>
        <stp>T</stp>
        <tr r="E229" s="2"/>
      </tp>
      <tp>
        <v>4697</v>
        <stp/>
        <stp>StudyData</stp>
        <stp>EP</stp>
        <stp>BAR</stp>
        <stp/>
        <stp>Low</stp>
        <stp>ADC</stp>
        <stp>-927</stp>
        <stp>All</stp>
        <stp/>
        <stp/>
        <stp>TRUE</stp>
        <stp>T</stp>
        <tr r="E929" s="2"/>
      </tp>
      <tp>
        <v>5119.5</v>
        <stp/>
        <stp>StudyData</stp>
        <stp>EP</stp>
        <stp>BAR</stp>
        <stp/>
        <stp>Low</stp>
        <stp>ADC</stp>
        <stp>-827</stp>
        <stp>All</stp>
        <stp/>
        <stp/>
        <stp>TRUE</stp>
        <stp>T</stp>
        <tr r="E829" s="2"/>
      </tp>
      <tp>
        <v>4470</v>
        <stp/>
        <stp>StudyData</stp>
        <stp>EP</stp>
        <stp>BAR</stp>
        <stp/>
        <stp>Low</stp>
        <stp>ADC</stp>
        <stp>-524</stp>
        <stp>All</stp>
        <stp/>
        <stp/>
        <stp>TRUE</stp>
        <stp>T</stp>
        <tr r="E526" s="2"/>
      </tp>
      <tp>
        <v>4754.75</v>
        <stp/>
        <stp>StudyData</stp>
        <stp>EP</stp>
        <stp>BAR</stp>
        <stp/>
        <stp>Low</stp>
        <stp>ADC</stp>
        <stp>-424</stp>
        <stp>All</stp>
        <stp/>
        <stp/>
        <stp>TRUE</stp>
        <stp>T</stp>
        <tr r="E426" s="2"/>
      </tp>
      <tp>
        <v>4867.75</v>
        <stp/>
        <stp>StudyData</stp>
        <stp>EP</stp>
        <stp>BAR</stp>
        <stp/>
        <stp>Low</stp>
        <stp>ADC</stp>
        <stp>-724</stp>
        <stp>All</stp>
        <stp/>
        <stp/>
        <stp>TRUE</stp>
        <stp>T</stp>
        <tr r="E726" s="2"/>
      </tp>
      <tp>
        <v>4377.5</v>
        <stp/>
        <stp>StudyData</stp>
        <stp>EP</stp>
        <stp>BAR</stp>
        <stp/>
        <stp>Low</stp>
        <stp>ADC</stp>
        <stp>-624</stp>
        <stp>All</stp>
        <stp/>
        <stp/>
        <stp>TRUE</stp>
        <stp>T</stp>
        <tr r="E626" s="2"/>
      </tp>
      <tp>
        <v>5725.75</v>
        <stp/>
        <stp>StudyData</stp>
        <stp>EP</stp>
        <stp>BAR</stp>
        <stp/>
        <stp>Low</stp>
        <stp>ADC</stp>
        <stp>-124</stp>
        <stp>All</stp>
        <stp/>
        <stp/>
        <stp>TRUE</stp>
        <stp>T</stp>
        <tr r="E126" s="2"/>
      </tp>
      <tp>
        <v>4719.5</v>
        <stp/>
        <stp>StudyData</stp>
        <stp>EP</stp>
        <stp>BAR</stp>
        <stp/>
        <stp>Low</stp>
        <stp>ADC</stp>
        <stp>-324</stp>
        <stp>All</stp>
        <stp/>
        <stp/>
        <stp>TRUE</stp>
        <stp>T</stp>
        <tr r="E326" s="2"/>
      </tp>
      <tp>
        <v>5404.5</v>
        <stp/>
        <stp>StudyData</stp>
        <stp>EP</stp>
        <stp>BAR</stp>
        <stp/>
        <stp>Low</stp>
        <stp>ADC</stp>
        <stp>-224</stp>
        <stp>All</stp>
        <stp/>
        <stp/>
        <stp>TRUE</stp>
        <stp>T</stp>
        <tr r="E226" s="2"/>
      </tp>
      <tp>
        <v>4730.75</v>
        <stp/>
        <stp>StudyData</stp>
        <stp>EP</stp>
        <stp>BAR</stp>
        <stp/>
        <stp>Low</stp>
        <stp>ADC</stp>
        <stp>-924</stp>
        <stp>All</stp>
        <stp/>
        <stp/>
        <stp>TRUE</stp>
        <stp>T</stp>
        <tr r="E926" s="2"/>
      </tp>
      <tp>
        <v>5155</v>
        <stp/>
        <stp>StudyData</stp>
        <stp>EP</stp>
        <stp>BAR</stp>
        <stp/>
        <stp>Low</stp>
        <stp>ADC</stp>
        <stp>-824</stp>
        <stp>All</stp>
        <stp/>
        <stp/>
        <stp>TRUE</stp>
        <stp>T</stp>
        <tr r="E826" s="2"/>
      </tp>
      <tp>
        <v>4497.75</v>
        <stp/>
        <stp>StudyData</stp>
        <stp>EP</stp>
        <stp>BAR</stp>
        <stp/>
        <stp>Low</stp>
        <stp>ADC</stp>
        <stp>-525</stp>
        <stp>All</stp>
        <stp/>
        <stp/>
        <stp>TRUE</stp>
        <stp>T</stp>
        <tr r="E527" s="2"/>
      </tp>
      <tp>
        <v>4765.25</v>
        <stp/>
        <stp>StudyData</stp>
        <stp>EP</stp>
        <stp>BAR</stp>
        <stp/>
        <stp>Low</stp>
        <stp>ADC</stp>
        <stp>-425</stp>
        <stp>All</stp>
        <stp/>
        <stp/>
        <stp>TRUE</stp>
        <stp>T</stp>
        <tr r="E427" s="2"/>
      </tp>
      <tp>
        <v>4895.75</v>
        <stp/>
        <stp>StudyData</stp>
        <stp>EP</stp>
        <stp>BAR</stp>
        <stp/>
        <stp>Low</stp>
        <stp>ADC</stp>
        <stp>-725</stp>
        <stp>All</stp>
        <stp/>
        <stp/>
        <stp>TRUE</stp>
        <stp>T</stp>
        <tr r="E727" s="2"/>
      </tp>
      <tp>
        <v>4396.75</v>
        <stp/>
        <stp>StudyData</stp>
        <stp>EP</stp>
        <stp>BAR</stp>
        <stp/>
        <stp>Low</stp>
        <stp>ADC</stp>
        <stp>-625</stp>
        <stp>All</stp>
        <stp/>
        <stp/>
        <stp>TRUE</stp>
        <stp>T</stp>
        <tr r="E627" s="2"/>
      </tp>
      <tp>
        <v>5692.75</v>
        <stp/>
        <stp>StudyData</stp>
        <stp>EP</stp>
        <stp>BAR</stp>
        <stp/>
        <stp>Low</stp>
        <stp>ADC</stp>
        <stp>-125</stp>
        <stp>All</stp>
        <stp/>
        <stp/>
        <stp>TRUE</stp>
        <stp>T</stp>
        <tr r="E127" s="2"/>
      </tp>
      <tp>
        <v>4666.5</v>
        <stp/>
        <stp>StudyData</stp>
        <stp>EP</stp>
        <stp>BAR</stp>
        <stp/>
        <stp>Low</stp>
        <stp>ADC</stp>
        <stp>-325</stp>
        <stp>All</stp>
        <stp/>
        <stp/>
        <stp>TRUE</stp>
        <stp>T</stp>
        <tr r="E327" s="2"/>
      </tp>
      <tp>
        <v>5432.75</v>
        <stp/>
        <stp>StudyData</stp>
        <stp>EP</stp>
        <stp>BAR</stp>
        <stp/>
        <stp>Low</stp>
        <stp>ADC</stp>
        <stp>-225</stp>
        <stp>All</stp>
        <stp/>
        <stp/>
        <stp>TRUE</stp>
        <stp>T</stp>
        <tr r="E227" s="2"/>
      </tp>
      <tp>
        <v>4720</v>
        <stp/>
        <stp>StudyData</stp>
        <stp>EP</stp>
        <stp>BAR</stp>
        <stp/>
        <stp>Low</stp>
        <stp>ADC</stp>
        <stp>-925</stp>
        <stp>All</stp>
        <stp/>
        <stp/>
        <stp>TRUE</stp>
        <stp>T</stp>
        <tr r="E927" s="2"/>
      </tp>
      <tp>
        <v>5146.5</v>
        <stp/>
        <stp>StudyData</stp>
        <stp>EP</stp>
        <stp>BAR</stp>
        <stp/>
        <stp>Low</stp>
        <stp>ADC</stp>
        <stp>-825</stp>
        <stp>All</stp>
        <stp/>
        <stp/>
        <stp>TRUE</stp>
        <stp>T</stp>
        <tr r="E827" s="2"/>
      </tp>
      <tp>
        <v>4489</v>
        <stp/>
        <stp>StudyData</stp>
        <stp>EP</stp>
        <stp>BAR</stp>
        <stp/>
        <stp>Low</stp>
        <stp>ADC</stp>
        <stp>-522</stp>
        <stp>All</stp>
        <stp/>
        <stp/>
        <stp>TRUE</stp>
        <stp>T</stp>
        <tr r="E524" s="2"/>
      </tp>
      <tp>
        <v>4730.25</v>
        <stp/>
        <stp>StudyData</stp>
        <stp>EP</stp>
        <stp>BAR</stp>
        <stp/>
        <stp>Low</stp>
        <stp>ADC</stp>
        <stp>-422</stp>
        <stp>All</stp>
        <stp/>
        <stp/>
        <stp>TRUE</stp>
        <stp>T</stp>
        <tr r="E424" s="2"/>
      </tp>
      <tp>
        <v>4877.25</v>
        <stp/>
        <stp>StudyData</stp>
        <stp>EP</stp>
        <stp>BAR</stp>
        <stp/>
        <stp>Low</stp>
        <stp>ADC</stp>
        <stp>-722</stp>
        <stp>All</stp>
        <stp/>
        <stp/>
        <stp>TRUE</stp>
        <stp>T</stp>
        <tr r="E724" s="2"/>
      </tp>
      <tp>
        <v>4433.5</v>
        <stp/>
        <stp>StudyData</stp>
        <stp>EP</stp>
        <stp>BAR</stp>
        <stp/>
        <stp>Low</stp>
        <stp>ADC</stp>
        <stp>-622</stp>
        <stp>All</stp>
        <stp/>
        <stp/>
        <stp>TRUE</stp>
        <stp>T</stp>
        <tr r="E624" s="2"/>
      </tp>
      <tp>
        <v>5638.25</v>
        <stp/>
        <stp>StudyData</stp>
        <stp>EP</stp>
        <stp>BAR</stp>
        <stp/>
        <stp>Low</stp>
        <stp>ADC</stp>
        <stp>-122</stp>
        <stp>All</stp>
        <stp/>
        <stp/>
        <stp>TRUE</stp>
        <stp>T</stp>
        <tr r="E124" s="2"/>
      </tp>
      <tp>
        <v>4823</v>
        <stp/>
        <stp>StudyData</stp>
        <stp>EP</stp>
        <stp>BAR</stp>
        <stp/>
        <stp>Low</stp>
        <stp>ADC</stp>
        <stp>-322</stp>
        <stp>All</stp>
        <stp/>
        <stp/>
        <stp>TRUE</stp>
        <stp>T</stp>
        <tr r="E324" s="2"/>
      </tp>
      <tp>
        <v>5369.75</v>
        <stp/>
        <stp>StudyData</stp>
        <stp>EP</stp>
        <stp>BAR</stp>
        <stp/>
        <stp>Low</stp>
        <stp>ADC</stp>
        <stp>-222</stp>
        <stp>All</stp>
        <stp/>
        <stp/>
        <stp>TRUE</stp>
        <stp>T</stp>
        <tr r="E224" s="2"/>
      </tp>
      <tp>
        <v>4735.75</v>
        <stp/>
        <stp>StudyData</stp>
        <stp>EP</stp>
        <stp>BAR</stp>
        <stp/>
        <stp>Low</stp>
        <stp>ADC</stp>
        <stp>-922</stp>
        <stp>All</stp>
        <stp/>
        <stp/>
        <stp>TRUE</stp>
        <stp>T</stp>
        <tr r="E924" s="2"/>
      </tp>
      <tp>
        <v>5160</v>
        <stp/>
        <stp>StudyData</stp>
        <stp>EP</stp>
        <stp>BAR</stp>
        <stp/>
        <stp>Low</stp>
        <stp>ADC</stp>
        <stp>-822</stp>
        <stp>All</stp>
        <stp/>
        <stp/>
        <stp>TRUE</stp>
        <stp>T</stp>
        <tr r="E824" s="2"/>
      </tp>
      <tp>
        <v>4448</v>
        <stp/>
        <stp>StudyData</stp>
        <stp>EP</stp>
        <stp>BAR</stp>
        <stp/>
        <stp>Low</stp>
        <stp>ADC</stp>
        <stp>-523</stp>
        <stp>All</stp>
        <stp/>
        <stp/>
        <stp>TRUE</stp>
        <stp>T</stp>
        <tr r="E525" s="2"/>
      </tp>
      <tp>
        <v>4743.25</v>
        <stp/>
        <stp>StudyData</stp>
        <stp>EP</stp>
        <stp>BAR</stp>
        <stp/>
        <stp>Low</stp>
        <stp>ADC</stp>
        <stp>-423</stp>
        <stp>All</stp>
        <stp/>
        <stp/>
        <stp>TRUE</stp>
        <stp>T</stp>
        <tr r="E425" s="2"/>
      </tp>
      <tp>
        <v>4876.25</v>
        <stp/>
        <stp>StudyData</stp>
        <stp>EP</stp>
        <stp>BAR</stp>
        <stp/>
        <stp>Low</stp>
        <stp>ADC</stp>
        <stp>-723</stp>
        <stp>All</stp>
        <stp/>
        <stp/>
        <stp>TRUE</stp>
        <stp>T</stp>
        <tr r="E725" s="2"/>
      </tp>
      <tp>
        <v>4374.25</v>
        <stp/>
        <stp>StudyData</stp>
        <stp>EP</stp>
        <stp>BAR</stp>
        <stp/>
        <stp>Low</stp>
        <stp>ADC</stp>
        <stp>-623</stp>
        <stp>All</stp>
        <stp/>
        <stp/>
        <stp>TRUE</stp>
        <stp>T</stp>
        <tr r="E625" s="2"/>
      </tp>
      <tp>
        <v>5648.25</v>
        <stp/>
        <stp>StudyData</stp>
        <stp>EP</stp>
        <stp>BAR</stp>
        <stp/>
        <stp>Low</stp>
        <stp>ADC</stp>
        <stp>-123</stp>
        <stp>All</stp>
        <stp/>
        <stp/>
        <stp>TRUE</stp>
        <stp>T</stp>
        <tr r="E125" s="2"/>
      </tp>
      <tp>
        <v>4732.5</v>
        <stp/>
        <stp>StudyData</stp>
        <stp>EP</stp>
        <stp>BAR</stp>
        <stp/>
        <stp>Low</stp>
        <stp>ADC</stp>
        <stp>-323</stp>
        <stp>All</stp>
        <stp/>
        <stp/>
        <stp>TRUE</stp>
        <stp>T</stp>
        <tr r="E325" s="2"/>
      </tp>
      <tp>
        <v>5372.75</v>
        <stp/>
        <stp>StudyData</stp>
        <stp>EP</stp>
        <stp>BAR</stp>
        <stp/>
        <stp>Low</stp>
        <stp>ADC</stp>
        <stp>-223</stp>
        <stp>All</stp>
        <stp/>
        <stp/>
        <stp>TRUE</stp>
        <stp>T</stp>
        <tr r="E225" s="2"/>
      </tp>
      <tp>
        <v>4738.25</v>
        <stp/>
        <stp>StudyData</stp>
        <stp>EP</stp>
        <stp>BAR</stp>
        <stp/>
        <stp>Low</stp>
        <stp>ADC</stp>
        <stp>-923</stp>
        <stp>All</stp>
        <stp/>
        <stp/>
        <stp>TRUE</stp>
        <stp>T</stp>
        <tr r="E925" s="2"/>
      </tp>
      <tp>
        <v>5143.75</v>
        <stp/>
        <stp>StudyData</stp>
        <stp>EP</stp>
        <stp>BAR</stp>
        <stp/>
        <stp>Low</stp>
        <stp>ADC</stp>
        <stp>-823</stp>
        <stp>All</stp>
        <stp/>
        <stp/>
        <stp>TRUE</stp>
        <stp>T</stp>
        <tr r="E825" s="2"/>
      </tp>
      <tp>
        <v>4573</v>
        <stp/>
        <stp>StudyData</stp>
        <stp>EP</stp>
        <stp>BAR</stp>
        <stp/>
        <stp>Low</stp>
        <stp>ADC</stp>
        <stp>-520</stp>
        <stp>All</stp>
        <stp/>
        <stp/>
        <stp>TRUE</stp>
        <stp>T</stp>
        <tr r="E522" s="2"/>
      </tp>
      <tp>
        <v>4761</v>
        <stp/>
        <stp>StudyData</stp>
        <stp>EP</stp>
        <stp>BAR</stp>
        <stp/>
        <stp>Low</stp>
        <stp>ADC</stp>
        <stp>-420</stp>
        <stp>All</stp>
        <stp/>
        <stp/>
        <stp>TRUE</stp>
        <stp>T</stp>
        <tr r="E422" s="2"/>
      </tp>
      <tp>
        <v>4864</v>
        <stp/>
        <stp>StudyData</stp>
        <stp>EP</stp>
        <stp>BAR</stp>
        <stp/>
        <stp>Low</stp>
        <stp>ADC</stp>
        <stp>-720</stp>
        <stp>All</stp>
        <stp/>
        <stp/>
        <stp>TRUE</stp>
        <stp>T</stp>
        <tr r="E722" s="2"/>
      </tp>
      <tp>
        <v>4552.75</v>
        <stp/>
        <stp>StudyData</stp>
        <stp>EP</stp>
        <stp>BAR</stp>
        <stp/>
        <stp>Low</stp>
        <stp>ADC</stp>
        <stp>-620</stp>
        <stp>All</stp>
        <stp/>
        <stp/>
        <stp>TRUE</stp>
        <stp>T</stp>
        <tr r="E622" s="2"/>
      </tp>
      <tp>
        <v>5525.5</v>
        <stp/>
        <stp>StudyData</stp>
        <stp>EP</stp>
        <stp>BAR</stp>
        <stp/>
        <stp>Low</stp>
        <stp>ADC</stp>
        <stp>-120</stp>
        <stp>All</stp>
        <stp/>
        <stp/>
        <stp>TRUE</stp>
        <stp>T</stp>
        <tr r="E122" s="2"/>
      </tp>
      <tp>
        <v>4825</v>
        <stp/>
        <stp>StudyData</stp>
        <stp>EP</stp>
        <stp>BAR</stp>
        <stp/>
        <stp>Low</stp>
        <stp>ADC</stp>
        <stp>-320</stp>
        <stp>All</stp>
        <stp/>
        <stp/>
        <stp>TRUE</stp>
        <stp>T</stp>
        <tr r="E322" s="2"/>
      </tp>
      <tp>
        <v>5290.25</v>
        <stp/>
        <stp>StudyData</stp>
        <stp>EP</stp>
        <stp>BAR</stp>
        <stp/>
        <stp>Low</stp>
        <stp>ADC</stp>
        <stp>-220</stp>
        <stp>All</stp>
        <stp/>
        <stp/>
        <stp>TRUE</stp>
        <stp>T</stp>
        <tr r="E222" s="2"/>
      </tp>
      <tp>
        <v>4774.5</v>
        <stp/>
        <stp>StudyData</stp>
        <stp>EP</stp>
        <stp>BAR</stp>
        <stp/>
        <stp>Low</stp>
        <stp>ADC</stp>
        <stp>-920</stp>
        <stp>All</stp>
        <stp/>
        <stp/>
        <stp>TRUE</stp>
        <stp>T</stp>
        <tr r="E922" s="2"/>
      </tp>
      <tp>
        <v>5124.75</v>
        <stp/>
        <stp>StudyData</stp>
        <stp>EP</stp>
        <stp>BAR</stp>
        <stp/>
        <stp>Low</stp>
        <stp>ADC</stp>
        <stp>-820</stp>
        <stp>All</stp>
        <stp/>
        <stp/>
        <stp>TRUE</stp>
        <stp>T</stp>
        <tr r="E822" s="2"/>
      </tp>
      <tp>
        <v>4577.25</v>
        <stp/>
        <stp>StudyData</stp>
        <stp>EP</stp>
        <stp>BAR</stp>
        <stp/>
        <stp>Low</stp>
        <stp>ADC</stp>
        <stp>-521</stp>
        <stp>All</stp>
        <stp/>
        <stp/>
        <stp>TRUE</stp>
        <stp>T</stp>
        <tr r="E523" s="2"/>
      </tp>
      <tp>
        <v>4733.25</v>
        <stp/>
        <stp>StudyData</stp>
        <stp>EP</stp>
        <stp>BAR</stp>
        <stp/>
        <stp>Low</stp>
        <stp>ADC</stp>
        <stp>-421</stp>
        <stp>All</stp>
        <stp/>
        <stp/>
        <stp>TRUE</stp>
        <stp>T</stp>
        <tr r="E423" s="2"/>
      </tp>
      <tp>
        <v>4847.75</v>
        <stp/>
        <stp>StudyData</stp>
        <stp>EP</stp>
        <stp>BAR</stp>
        <stp/>
        <stp>Low</stp>
        <stp>ADC</stp>
        <stp>-721</stp>
        <stp>All</stp>
        <stp/>
        <stp/>
        <stp>TRUE</stp>
        <stp>T</stp>
        <tr r="E723" s="2"/>
      </tp>
      <tp>
        <v>4496.5</v>
        <stp/>
        <stp>StudyData</stp>
        <stp>EP</stp>
        <stp>BAR</stp>
        <stp/>
        <stp>Low</stp>
        <stp>ADC</stp>
        <stp>-621</stp>
        <stp>All</stp>
        <stp/>
        <stp/>
        <stp>TRUE</stp>
        <stp>T</stp>
        <tr r="E623" s="2"/>
      </tp>
      <tp>
        <v>5621.5</v>
        <stp/>
        <stp>StudyData</stp>
        <stp>EP</stp>
        <stp>BAR</stp>
        <stp/>
        <stp>Low</stp>
        <stp>ADC</stp>
        <stp>-121</stp>
        <stp>All</stp>
        <stp/>
        <stp/>
        <stp>TRUE</stp>
        <stp>T</stp>
        <tr r="E123" s="2"/>
      </tp>
      <tp>
        <v>4814</v>
        <stp/>
        <stp>StudyData</stp>
        <stp>EP</stp>
        <stp>BAR</stp>
        <stp/>
        <stp>Low</stp>
        <stp>ADC</stp>
        <stp>-321</stp>
        <stp>All</stp>
        <stp/>
        <stp/>
        <stp>TRUE</stp>
        <stp>T</stp>
        <tr r="E323" s="2"/>
      </tp>
      <tp>
        <v>5346.25</v>
        <stp/>
        <stp>StudyData</stp>
        <stp>EP</stp>
        <stp>BAR</stp>
        <stp/>
        <stp>Low</stp>
        <stp>ADC</stp>
        <stp>-221</stp>
        <stp>All</stp>
        <stp/>
        <stp/>
        <stp>TRUE</stp>
        <stp>T</stp>
        <tr r="E223" s="2"/>
      </tp>
      <tp>
        <v>4752.5</v>
        <stp/>
        <stp>StudyData</stp>
        <stp>EP</stp>
        <stp>BAR</stp>
        <stp/>
        <stp>Low</stp>
        <stp>ADC</stp>
        <stp>-921</stp>
        <stp>All</stp>
        <stp/>
        <stp/>
        <stp>TRUE</stp>
        <stp>T</stp>
        <tr r="E923" s="2"/>
      </tp>
      <tp>
        <v>5150</v>
        <stp/>
        <stp>StudyData</stp>
        <stp>EP</stp>
        <stp>BAR</stp>
        <stp/>
        <stp>Low</stp>
        <stp>ADC</stp>
        <stp>-821</stp>
        <stp>All</stp>
        <stp/>
        <stp/>
        <stp>TRUE</stp>
        <stp>T</stp>
        <tr r="E823" s="2"/>
      </tp>
      <tp>
        <v>4350.25</v>
        <stp/>
        <stp>StudyData</stp>
        <stp>EP</stp>
        <stp>BAR</stp>
        <stp/>
        <stp>Low</stp>
        <stp>ADC</stp>
        <stp>-538</stp>
        <stp>All</stp>
        <stp/>
        <stp/>
        <stp>TRUE</stp>
        <stp>T</stp>
        <tr r="E540" s="2"/>
      </tp>
      <tp>
        <v>4583.75</v>
        <stp/>
        <stp>StudyData</stp>
        <stp>EP</stp>
        <stp>BAR</stp>
        <stp/>
        <stp>Low</stp>
        <stp>ADC</stp>
        <stp>-438</stp>
        <stp>All</stp>
        <stp/>
        <stp/>
        <stp>TRUE</stp>
        <stp>T</stp>
        <tr r="E440" s="2"/>
      </tp>
      <tp>
        <v>4937</v>
        <stp/>
        <stp>StudyData</stp>
        <stp>EP</stp>
        <stp>BAR</stp>
        <stp/>
        <stp>Low</stp>
        <stp>ADC</stp>
        <stp>-738</stp>
        <stp>All</stp>
        <stp/>
        <stp/>
        <stp>TRUE</stp>
        <stp>T</stp>
        <tr r="E740" s="2"/>
      </tp>
      <tp>
        <v>4769.5</v>
        <stp/>
        <stp>StudyData</stp>
        <stp>EP</stp>
        <stp>BAR</stp>
        <stp/>
        <stp>Low</stp>
        <stp>ADC</stp>
        <stp>-638</stp>
        <stp>All</stp>
        <stp/>
        <stp/>
        <stp>TRUE</stp>
        <stp>T</stp>
        <tr r="E640" s="2"/>
      </tp>
      <tp>
        <v>5479.25</v>
        <stp/>
        <stp>StudyData</stp>
        <stp>EP</stp>
        <stp>BAR</stp>
        <stp/>
        <stp>Low</stp>
        <stp>ADC</stp>
        <stp>-138</stp>
        <stp>All</stp>
        <stp/>
        <stp/>
        <stp>TRUE</stp>
        <stp>T</stp>
        <tr r="E140" s="2"/>
      </tp>
      <tp>
        <v>4554.25</v>
        <stp/>
        <stp>StudyData</stp>
        <stp>EP</stp>
        <stp>BAR</stp>
        <stp/>
        <stp>Low</stp>
        <stp>ADC</stp>
        <stp>-338</stp>
        <stp>All</stp>
        <stp/>
        <stp/>
        <stp>TRUE</stp>
        <stp>T</stp>
        <tr r="E340" s="2"/>
      </tp>
      <tp>
        <v>5382.25</v>
        <stp/>
        <stp>StudyData</stp>
        <stp>EP</stp>
        <stp>BAR</stp>
        <stp/>
        <stp>Low</stp>
        <stp>ADC</stp>
        <stp>-238</stp>
        <stp>All</stp>
        <stp/>
        <stp/>
        <stp>TRUE</stp>
        <stp>T</stp>
        <tr r="E240" s="2"/>
      </tp>
      <tp>
        <v>4663</v>
        <stp/>
        <stp>StudyData</stp>
        <stp>EP</stp>
        <stp>BAR</stp>
        <stp/>
        <stp>Low</stp>
        <stp>ADC</stp>
        <stp>-938</stp>
        <stp>All</stp>
        <stp/>
        <stp/>
        <stp>TRUE</stp>
        <stp>T</stp>
        <tr r="E940" s="2"/>
      </tp>
      <tp>
        <v>5021</v>
        <stp/>
        <stp>StudyData</stp>
        <stp>EP</stp>
        <stp>BAR</stp>
        <stp/>
        <stp>Low</stp>
        <stp>ADC</stp>
        <stp>-838</stp>
        <stp>All</stp>
        <stp/>
        <stp/>
        <stp>TRUE</stp>
        <stp>T</stp>
        <tr r="E840" s="2"/>
      </tp>
      <tp>
        <v>4259.5</v>
        <stp/>
        <stp>StudyData</stp>
        <stp>EP</stp>
        <stp>BAR</stp>
        <stp/>
        <stp>Low</stp>
        <stp>ADC</stp>
        <stp>-539</stp>
        <stp>All</stp>
        <stp/>
        <stp/>
        <stp>TRUE</stp>
        <stp>T</stp>
        <tr r="E541" s="2"/>
      </tp>
      <tp>
        <v>4579.75</v>
        <stp/>
        <stp>StudyData</stp>
        <stp>EP</stp>
        <stp>BAR</stp>
        <stp/>
        <stp>Low</stp>
        <stp>ADC</stp>
        <stp>-439</stp>
        <stp>All</stp>
        <stp/>
        <stp/>
        <stp>TRUE</stp>
        <stp>T</stp>
        <tr r="E441" s="2"/>
      </tp>
      <tp>
        <v>4925.25</v>
        <stp/>
        <stp>StudyData</stp>
        <stp>EP</stp>
        <stp>BAR</stp>
        <stp/>
        <stp>Low</stp>
        <stp>ADC</stp>
        <stp>-739</stp>
        <stp>All</stp>
        <stp/>
        <stp/>
        <stp>TRUE</stp>
        <stp>T</stp>
        <tr r="E741" s="2"/>
      </tp>
      <tp>
        <v>4739.75</v>
        <stp/>
        <stp>StudyData</stp>
        <stp>EP</stp>
        <stp>BAR</stp>
        <stp/>
        <stp>Low</stp>
        <stp>ADC</stp>
        <stp>-639</stp>
        <stp>All</stp>
        <stp/>
        <stp/>
        <stp>TRUE</stp>
        <stp>T</stp>
        <tr r="E641" s="2"/>
      </tp>
      <tp>
        <v>5451</v>
        <stp/>
        <stp>StudyData</stp>
        <stp>EP</stp>
        <stp>BAR</stp>
        <stp/>
        <stp>Low</stp>
        <stp>ADC</stp>
        <stp>-139</stp>
        <stp>All</stp>
        <stp/>
        <stp/>
        <stp>TRUE</stp>
        <stp>T</stp>
        <tr r="E141" s="2"/>
      </tp>
      <tp>
        <v>4525.5</v>
        <stp/>
        <stp>StudyData</stp>
        <stp>EP</stp>
        <stp>BAR</stp>
        <stp/>
        <stp>Low</stp>
        <stp>ADC</stp>
        <stp>-339</stp>
        <stp>All</stp>
        <stp/>
        <stp/>
        <stp>TRUE</stp>
        <stp>T</stp>
        <tr r="E341" s="2"/>
      </tp>
      <tp>
        <v>5378</v>
        <stp/>
        <stp>StudyData</stp>
        <stp>EP</stp>
        <stp>BAR</stp>
        <stp/>
        <stp>Low</stp>
        <stp>ADC</stp>
        <stp>-239</stp>
        <stp>All</stp>
        <stp/>
        <stp/>
        <stp>TRUE</stp>
        <stp>T</stp>
        <tr r="E241" s="2"/>
      </tp>
      <tp>
        <v>4671.25</v>
        <stp/>
        <stp>StudyData</stp>
        <stp>EP</stp>
        <stp>BAR</stp>
        <stp/>
        <stp>Low</stp>
        <stp>ADC</stp>
        <stp>-939</stp>
        <stp>All</stp>
        <stp/>
        <stp/>
        <stp>TRUE</stp>
        <stp>T</stp>
        <tr r="E941" s="2"/>
      </tp>
      <tp>
        <v>5019.5</v>
        <stp/>
        <stp>StudyData</stp>
        <stp>EP</stp>
        <stp>BAR</stp>
        <stp/>
        <stp>Low</stp>
        <stp>ADC</stp>
        <stp>-839</stp>
        <stp>All</stp>
        <stp/>
        <stp/>
        <stp>TRUE</stp>
        <stp>T</stp>
        <tr r="E841" s="2"/>
      </tp>
      <tp>
        <v>4375</v>
        <stp/>
        <stp>StudyData</stp>
        <stp>EP</stp>
        <stp>BAR</stp>
        <stp/>
        <stp>Low</stp>
        <stp>ADC</stp>
        <stp>-536</stp>
        <stp>All</stp>
        <stp/>
        <stp/>
        <stp>TRUE</stp>
        <stp>T</stp>
        <tr r="E538" s="2"/>
      </tp>
      <tp>
        <v>4678.75</v>
        <stp/>
        <stp>StudyData</stp>
        <stp>EP</stp>
        <stp>BAR</stp>
        <stp/>
        <stp>Low</stp>
        <stp>ADC</stp>
        <stp>-436</stp>
        <stp>All</stp>
        <stp/>
        <stp/>
        <stp>TRUE</stp>
        <stp>T</stp>
        <tr r="E438" s="2"/>
      </tp>
      <tp>
        <v>4985.5</v>
        <stp/>
        <stp>StudyData</stp>
        <stp>EP</stp>
        <stp>BAR</stp>
        <stp/>
        <stp>Low</stp>
        <stp>ADC</stp>
        <stp>-736</stp>
        <stp>All</stp>
        <stp/>
        <stp/>
        <stp>TRUE</stp>
        <stp>T</stp>
        <tr r="E738" s="2"/>
      </tp>
      <tp>
        <v>4748.75</v>
        <stp/>
        <stp>StudyData</stp>
        <stp>EP</stp>
        <stp>BAR</stp>
        <stp/>
        <stp>Low</stp>
        <stp>ADC</stp>
        <stp>-636</stp>
        <stp>All</stp>
        <stp/>
        <stp/>
        <stp>TRUE</stp>
        <stp>T</stp>
        <tr r="E638" s="2"/>
      </tp>
      <tp>
        <v>5570.25</v>
        <stp/>
        <stp>StudyData</stp>
        <stp>EP</stp>
        <stp>BAR</stp>
        <stp/>
        <stp>Low</stp>
        <stp>ADC</stp>
        <stp>-136</stp>
        <stp>All</stp>
        <stp/>
        <stp/>
        <stp>TRUE</stp>
        <stp>T</stp>
        <tr r="E138" s="2"/>
      </tp>
      <tp>
        <v>4458.5</v>
        <stp/>
        <stp>StudyData</stp>
        <stp>EP</stp>
        <stp>BAR</stp>
        <stp/>
        <stp>Low</stp>
        <stp>ADC</stp>
        <stp>-336</stp>
        <stp>All</stp>
        <stp/>
        <stp/>
        <stp>TRUE</stp>
        <stp>T</stp>
        <tr r="E338" s="2"/>
      </tp>
      <tp>
        <v>5489.75</v>
        <stp/>
        <stp>StudyData</stp>
        <stp>EP</stp>
        <stp>BAR</stp>
        <stp/>
        <stp>Low</stp>
        <stp>ADC</stp>
        <stp>-236</stp>
        <stp>All</stp>
        <stp/>
        <stp/>
        <stp>TRUE</stp>
        <stp>T</stp>
        <tr r="E238" s="2"/>
      </tp>
      <tp>
        <v>4664.25</v>
        <stp/>
        <stp>StudyData</stp>
        <stp>EP</stp>
        <stp>BAR</stp>
        <stp/>
        <stp>Low</stp>
        <stp>ADC</stp>
        <stp>-936</stp>
        <stp>All</stp>
        <stp/>
        <stp/>
        <stp>TRUE</stp>
        <stp>T</stp>
        <tr r="E938" s="2"/>
      </tp>
      <tp>
        <v>5062.25</v>
        <stp/>
        <stp>StudyData</stp>
        <stp>EP</stp>
        <stp>BAR</stp>
        <stp/>
        <stp>Low</stp>
        <stp>ADC</stp>
        <stp>-836</stp>
        <stp>All</stp>
        <stp/>
        <stp/>
        <stp>TRUE</stp>
        <stp>T</stp>
        <tr r="E838" s="2"/>
      </tp>
      <tp>
        <v>4332</v>
        <stp/>
        <stp>StudyData</stp>
        <stp>EP</stp>
        <stp>BAR</stp>
        <stp/>
        <stp>Low</stp>
        <stp>ADC</stp>
        <stp>-537</stp>
        <stp>All</stp>
        <stp/>
        <stp/>
        <stp>TRUE</stp>
        <stp>T</stp>
        <tr r="E539" s="2"/>
      </tp>
      <tp>
        <v>4634.75</v>
        <stp/>
        <stp>StudyData</stp>
        <stp>EP</stp>
        <stp>BAR</stp>
        <stp/>
        <stp>Low</stp>
        <stp>ADC</stp>
        <stp>-437</stp>
        <stp>All</stp>
        <stp/>
        <stp/>
        <stp>TRUE</stp>
        <stp>T</stp>
        <tr r="E439" s="2"/>
      </tp>
      <tp>
        <v>4938</v>
        <stp/>
        <stp>StudyData</stp>
        <stp>EP</stp>
        <stp>BAR</stp>
        <stp/>
        <stp>Low</stp>
        <stp>ADC</stp>
        <stp>-737</stp>
        <stp>All</stp>
        <stp/>
        <stp/>
        <stp>TRUE</stp>
        <stp>T</stp>
        <tr r="E739" s="2"/>
      </tp>
      <tp>
        <v>4745.75</v>
        <stp/>
        <stp>StudyData</stp>
        <stp>EP</stp>
        <stp>BAR</stp>
        <stp/>
        <stp>Low</stp>
        <stp>ADC</stp>
        <stp>-637</stp>
        <stp>All</stp>
        <stp/>
        <stp/>
        <stp>TRUE</stp>
        <stp>T</stp>
        <tr r="E639" s="2"/>
      </tp>
      <tp>
        <v>5499</v>
        <stp/>
        <stp>StudyData</stp>
        <stp>EP</stp>
        <stp>BAR</stp>
        <stp/>
        <stp>Low</stp>
        <stp>ADC</stp>
        <stp>-137</stp>
        <stp>All</stp>
        <stp/>
        <stp/>
        <stp>TRUE</stp>
        <stp>T</stp>
        <tr r="E139" s="2"/>
      </tp>
      <tp>
        <v>4516</v>
        <stp/>
        <stp>StudyData</stp>
        <stp>EP</stp>
        <stp>BAR</stp>
        <stp/>
        <stp>Low</stp>
        <stp>ADC</stp>
        <stp>-337</stp>
        <stp>All</stp>
        <stp/>
        <stp/>
        <stp>TRUE</stp>
        <stp>T</stp>
        <tr r="E339" s="2"/>
      </tp>
      <tp>
        <v>5429.25</v>
        <stp/>
        <stp>StudyData</stp>
        <stp>EP</stp>
        <stp>BAR</stp>
        <stp/>
        <stp>Low</stp>
        <stp>ADC</stp>
        <stp>-237</stp>
        <stp>All</stp>
        <stp/>
        <stp/>
        <stp>TRUE</stp>
        <stp>T</stp>
        <tr r="E239" s="2"/>
      </tp>
      <tp>
        <v>4674.25</v>
        <stp/>
        <stp>StudyData</stp>
        <stp>EP</stp>
        <stp>BAR</stp>
        <stp/>
        <stp>Low</stp>
        <stp>ADC</stp>
        <stp>-937</stp>
        <stp>All</stp>
        <stp/>
        <stp/>
        <stp>TRUE</stp>
        <stp>T</stp>
        <tr r="E939" s="2"/>
      </tp>
      <tp>
        <v>5035</v>
        <stp/>
        <stp>StudyData</stp>
        <stp>EP</stp>
        <stp>BAR</stp>
        <stp/>
        <stp>Low</stp>
        <stp>ADC</stp>
        <stp>-837</stp>
        <stp>All</stp>
        <stp/>
        <stp/>
        <stp>TRUE</stp>
        <stp>T</stp>
        <tr r="E839" s="2"/>
      </tp>
      <tp>
        <v>4402.25</v>
        <stp/>
        <stp>StudyData</stp>
        <stp>EP</stp>
        <stp>BAR</stp>
        <stp/>
        <stp>Low</stp>
        <stp>ADC</stp>
        <stp>-534</stp>
        <stp>All</stp>
        <stp/>
        <stp/>
        <stp>TRUE</stp>
        <stp>T</stp>
        <tr r="E536" s="2"/>
      </tp>
      <tp>
        <v>4675</v>
        <stp/>
        <stp>StudyData</stp>
        <stp>EP</stp>
        <stp>BAR</stp>
        <stp/>
        <stp>Low</stp>
        <stp>ADC</stp>
        <stp>-434</stp>
        <stp>All</stp>
        <stp/>
        <stp/>
        <stp>TRUE</stp>
        <stp>T</stp>
        <tr r="E436" s="2"/>
      </tp>
      <tp>
        <v>5057.5</v>
        <stp/>
        <stp>StudyData</stp>
        <stp>EP</stp>
        <stp>BAR</stp>
        <stp/>
        <stp>Low</stp>
        <stp>ADC</stp>
        <stp>-734</stp>
        <stp>All</stp>
        <stp/>
        <stp/>
        <stp>TRUE</stp>
        <stp>T</stp>
        <tr r="E736" s="2"/>
      </tp>
      <tp>
        <v>4622.25</v>
        <stp/>
        <stp>StudyData</stp>
        <stp>EP</stp>
        <stp>BAR</stp>
        <stp/>
        <stp>Low</stp>
        <stp>ADC</stp>
        <stp>-634</stp>
        <stp>All</stp>
        <stp/>
        <stp/>
        <stp>TRUE</stp>
        <stp>T</stp>
        <tr r="E636" s="2"/>
      </tp>
      <tp>
        <v>5668</v>
        <stp/>
        <stp>StudyData</stp>
        <stp>EP</stp>
        <stp>BAR</stp>
        <stp/>
        <stp>Low</stp>
        <stp>ADC</stp>
        <stp>-134</stp>
        <stp>All</stp>
        <stp/>
        <stp/>
        <stp>TRUE</stp>
        <stp>T</stp>
        <tr r="E136" s="2"/>
      </tp>
      <tp>
        <v>4455.75</v>
        <stp/>
        <stp>StudyData</stp>
        <stp>EP</stp>
        <stp>BAR</stp>
        <stp/>
        <stp>Low</stp>
        <stp>ADC</stp>
        <stp>-334</stp>
        <stp>All</stp>
        <stp/>
        <stp/>
        <stp>TRUE</stp>
        <stp>T</stp>
        <tr r="E336" s="2"/>
      </tp>
      <tp>
        <v>5468.75</v>
        <stp/>
        <stp>StudyData</stp>
        <stp>EP</stp>
        <stp>BAR</stp>
        <stp/>
        <stp>Low</stp>
        <stp>ADC</stp>
        <stp>-234</stp>
        <stp>All</stp>
        <stp/>
        <stp/>
        <stp>TRUE</stp>
        <stp>T</stp>
        <tr r="E236" s="2"/>
      </tp>
      <tp>
        <v>4691</v>
        <stp/>
        <stp>StudyData</stp>
        <stp>EP</stp>
        <stp>BAR</stp>
        <stp/>
        <stp>Low</stp>
        <stp>ADC</stp>
        <stp>-934</stp>
        <stp>All</stp>
        <stp/>
        <stp/>
        <stp>TRUE</stp>
        <stp>T</stp>
        <tr r="E936" s="2"/>
      </tp>
      <tp>
        <v>5088.75</v>
        <stp/>
        <stp>StudyData</stp>
        <stp>EP</stp>
        <stp>BAR</stp>
        <stp/>
        <stp>Low</stp>
        <stp>ADC</stp>
        <stp>-834</stp>
        <stp>All</stp>
        <stp/>
        <stp/>
        <stp>TRUE</stp>
        <stp>T</stp>
        <tr r="E836" s="2"/>
      </tp>
      <tp>
        <v>4394.5</v>
        <stp/>
        <stp>StudyData</stp>
        <stp>EP</stp>
        <stp>BAR</stp>
        <stp/>
        <stp>Low</stp>
        <stp>ADC</stp>
        <stp>-535</stp>
        <stp>All</stp>
        <stp/>
        <stp/>
        <stp>TRUE</stp>
        <stp>T</stp>
        <tr r="E537" s="2"/>
      </tp>
      <tp>
        <v>4674.25</v>
        <stp/>
        <stp>StudyData</stp>
        <stp>EP</stp>
        <stp>BAR</stp>
        <stp/>
        <stp>Low</stp>
        <stp>ADC</stp>
        <stp>-435</stp>
        <stp>All</stp>
        <stp/>
        <stp/>
        <stp>TRUE</stp>
        <stp>T</stp>
        <tr r="E437" s="2"/>
      </tp>
      <tp>
        <v>5002</v>
        <stp/>
        <stp>StudyData</stp>
        <stp>EP</stp>
        <stp>BAR</stp>
        <stp/>
        <stp>Low</stp>
        <stp>ADC</stp>
        <stp>-735</stp>
        <stp>All</stp>
        <stp/>
        <stp/>
        <stp>TRUE</stp>
        <stp>T</stp>
        <tr r="E737" s="2"/>
      </tp>
      <tp>
        <v>4711.5</v>
        <stp/>
        <stp>StudyData</stp>
        <stp>EP</stp>
        <stp>BAR</stp>
        <stp/>
        <stp>Low</stp>
        <stp>ADC</stp>
        <stp>-635</stp>
        <stp>All</stp>
        <stp/>
        <stp/>
        <stp>TRUE</stp>
        <stp>T</stp>
        <tr r="E637" s="2"/>
      </tp>
      <tp>
        <v>5603.25</v>
        <stp/>
        <stp>StudyData</stp>
        <stp>EP</stp>
        <stp>BAR</stp>
        <stp/>
        <stp>Low</stp>
        <stp>ADC</stp>
        <stp>-135</stp>
        <stp>All</stp>
        <stp/>
        <stp/>
        <stp>TRUE</stp>
        <stp>T</stp>
        <tr r="E137" s="2"/>
      </tp>
      <tp>
        <v>4434.5</v>
        <stp/>
        <stp>StudyData</stp>
        <stp>EP</stp>
        <stp>BAR</stp>
        <stp/>
        <stp>Low</stp>
        <stp>ADC</stp>
        <stp>-335</stp>
        <stp>All</stp>
        <stp/>
        <stp/>
        <stp>TRUE</stp>
        <stp>T</stp>
        <tr r="E337" s="2"/>
      </tp>
      <tp>
        <v>5484</v>
        <stp/>
        <stp>StudyData</stp>
        <stp>EP</stp>
        <stp>BAR</stp>
        <stp/>
        <stp>Low</stp>
        <stp>ADC</stp>
        <stp>-235</stp>
        <stp>All</stp>
        <stp/>
        <stp/>
        <stp>TRUE</stp>
        <stp>T</stp>
        <tr r="E237" s="2"/>
      </tp>
      <tp>
        <v>4688</v>
        <stp/>
        <stp>StudyData</stp>
        <stp>EP</stp>
        <stp>BAR</stp>
        <stp/>
        <stp>Low</stp>
        <stp>ADC</stp>
        <stp>-935</stp>
        <stp>All</stp>
        <stp/>
        <stp/>
        <stp>TRUE</stp>
        <stp>T</stp>
        <tr r="E937" s="2"/>
      </tp>
      <tp>
        <v>5069</v>
        <stp/>
        <stp>StudyData</stp>
        <stp>EP</stp>
        <stp>BAR</stp>
        <stp/>
        <stp>Low</stp>
        <stp>ADC</stp>
        <stp>-835</stp>
        <stp>All</stp>
        <stp/>
        <stp/>
        <stp>TRUE</stp>
        <stp>T</stp>
        <tr r="E837" s="2"/>
      </tp>
      <tp>
        <v>4384.25</v>
        <stp/>
        <stp>StudyData</stp>
        <stp>EP</stp>
        <stp>BAR</stp>
        <stp/>
        <stp>Low</stp>
        <stp>ADC</stp>
        <stp>-532</stp>
        <stp>All</stp>
        <stp/>
        <stp/>
        <stp>TRUE</stp>
        <stp>T</stp>
        <tr r="E534" s="2"/>
      </tp>
      <tp>
        <v>4689.75</v>
        <stp/>
        <stp>StudyData</stp>
        <stp>EP</stp>
        <stp>BAR</stp>
        <stp/>
        <stp>Low</stp>
        <stp>ADC</stp>
        <stp>-432</stp>
        <stp>All</stp>
        <stp/>
        <stp/>
        <stp>TRUE</stp>
        <stp>T</stp>
        <tr r="E434" s="2"/>
      </tp>
      <tp>
        <v>5018.5</v>
        <stp/>
        <stp>StudyData</stp>
        <stp>EP</stp>
        <stp>BAR</stp>
        <stp/>
        <stp>Low</stp>
        <stp>ADC</stp>
        <stp>-732</stp>
        <stp>All</stp>
        <stp/>
        <stp/>
        <stp>TRUE</stp>
        <stp>T</stp>
        <tr r="E734" s="2"/>
      </tp>
      <tp>
        <v>4601.5</v>
        <stp/>
        <stp>StudyData</stp>
        <stp>EP</stp>
        <stp>BAR</stp>
        <stp/>
        <stp>Low</stp>
        <stp>ADC</stp>
        <stp>-632</stp>
        <stp>All</stp>
        <stp/>
        <stp/>
        <stp>TRUE</stp>
        <stp>T</stp>
        <tr r="E634" s="2"/>
      </tp>
      <tp>
        <v>5739.25</v>
        <stp/>
        <stp>StudyData</stp>
        <stp>EP</stp>
        <stp>BAR</stp>
        <stp/>
        <stp>Low</stp>
        <stp>ADC</stp>
        <stp>-132</stp>
        <stp>All</stp>
        <stp/>
        <stp/>
        <stp>TRUE</stp>
        <stp>T</stp>
        <tr r="E134" s="2"/>
      </tp>
      <tp>
        <v>4503.5</v>
        <stp/>
        <stp>StudyData</stp>
        <stp>EP</stp>
        <stp>BAR</stp>
        <stp/>
        <stp>Low</stp>
        <stp>ADC</stp>
        <stp>-332</stp>
        <stp>All</stp>
        <stp/>
        <stp/>
        <stp>TRUE</stp>
        <stp>T</stp>
        <tr r="E334" s="2"/>
      </tp>
      <tp>
        <v>5467</v>
        <stp/>
        <stp>StudyData</stp>
        <stp>EP</stp>
        <stp>BAR</stp>
        <stp/>
        <stp>Low</stp>
        <stp>ADC</stp>
        <stp>-232</stp>
        <stp>All</stp>
        <stp/>
        <stp/>
        <stp>TRUE</stp>
        <stp>T</stp>
        <tr r="E234" s="2"/>
      </tp>
      <tp>
        <v>4656.75</v>
        <stp/>
        <stp>StudyData</stp>
        <stp>EP</stp>
        <stp>BAR</stp>
        <stp/>
        <stp>Low</stp>
        <stp>ADC</stp>
        <stp>-932</stp>
        <stp>All</stp>
        <stp/>
        <stp/>
        <stp>TRUE</stp>
        <stp>T</stp>
        <tr r="E934" s="2"/>
      </tp>
      <tp>
        <v>5143.25</v>
        <stp/>
        <stp>StudyData</stp>
        <stp>EP</stp>
        <stp>BAR</stp>
        <stp/>
        <stp>Low</stp>
        <stp>ADC</stp>
        <stp>-832</stp>
        <stp>All</stp>
        <stp/>
        <stp/>
        <stp>TRUE</stp>
        <stp>T</stp>
        <tr r="E834" s="2"/>
      </tp>
      <tp>
        <v>4437.25</v>
        <stp/>
        <stp>StudyData</stp>
        <stp>EP</stp>
        <stp>BAR</stp>
        <stp/>
        <stp>Low</stp>
        <stp>ADC</stp>
        <stp>-533</stp>
        <stp>All</stp>
        <stp/>
        <stp/>
        <stp>TRUE</stp>
        <stp>T</stp>
        <tr r="E535" s="2"/>
      </tp>
      <tp>
        <v>4668.5</v>
        <stp/>
        <stp>StudyData</stp>
        <stp>EP</stp>
        <stp>BAR</stp>
        <stp/>
        <stp>Low</stp>
        <stp>ADC</stp>
        <stp>-433</stp>
        <stp>All</stp>
        <stp/>
        <stp/>
        <stp>TRUE</stp>
        <stp>T</stp>
        <tr r="E435" s="2"/>
      </tp>
      <tp>
        <v>5067</v>
        <stp/>
        <stp>StudyData</stp>
        <stp>EP</stp>
        <stp>BAR</stp>
        <stp/>
        <stp>Low</stp>
        <stp>ADC</stp>
        <stp>-733</stp>
        <stp>All</stp>
        <stp/>
        <stp/>
        <stp>TRUE</stp>
        <stp>T</stp>
        <tr r="E735" s="2"/>
      </tp>
      <tp>
        <v>4608.75</v>
        <stp/>
        <stp>StudyData</stp>
        <stp>EP</stp>
        <stp>BAR</stp>
        <stp/>
        <stp>Low</stp>
        <stp>ADC</stp>
        <stp>-633</stp>
        <stp>All</stp>
        <stp/>
        <stp/>
        <stp>TRUE</stp>
        <stp>T</stp>
        <tr r="E635" s="2"/>
      </tp>
      <tp>
        <v>5696.75</v>
        <stp/>
        <stp>StudyData</stp>
        <stp>EP</stp>
        <stp>BAR</stp>
        <stp/>
        <stp>Low</stp>
        <stp>ADC</stp>
        <stp>-133</stp>
        <stp>All</stp>
        <stp/>
        <stp/>
        <stp>TRUE</stp>
        <stp>T</stp>
        <tr r="E135" s="2"/>
      </tp>
      <tp>
        <v>4479</v>
        <stp/>
        <stp>StudyData</stp>
        <stp>EP</stp>
        <stp>BAR</stp>
        <stp/>
        <stp>Low</stp>
        <stp>ADC</stp>
        <stp>-333</stp>
        <stp>All</stp>
        <stp/>
        <stp/>
        <stp>TRUE</stp>
        <stp>T</stp>
        <tr r="E335" s="2"/>
      </tp>
      <tp>
        <v>5459.25</v>
        <stp/>
        <stp>StudyData</stp>
        <stp>EP</stp>
        <stp>BAR</stp>
        <stp/>
        <stp>Low</stp>
        <stp>ADC</stp>
        <stp>-233</stp>
        <stp>All</stp>
        <stp/>
        <stp/>
        <stp>TRUE</stp>
        <stp>T</stp>
        <tr r="E235" s="2"/>
      </tp>
      <tp>
        <v>4694.75</v>
        <stp/>
        <stp>StudyData</stp>
        <stp>EP</stp>
        <stp>BAR</stp>
        <stp/>
        <stp>Low</stp>
        <stp>ADC</stp>
        <stp>-933</stp>
        <stp>All</stp>
        <stp/>
        <stp/>
        <stp>TRUE</stp>
        <stp>T</stp>
        <tr r="E935" s="2"/>
      </tp>
      <tp>
        <v>5126.5</v>
        <stp/>
        <stp>StudyData</stp>
        <stp>EP</stp>
        <stp>BAR</stp>
        <stp/>
        <stp>Low</stp>
        <stp>ADC</stp>
        <stp>-833</stp>
        <stp>All</stp>
        <stp/>
        <stp/>
        <stp>TRUE</stp>
        <stp>T</stp>
        <tr r="E835" s="2"/>
      </tp>
      <tp>
        <v>4352.25</v>
        <stp/>
        <stp>StudyData</stp>
        <stp>EP</stp>
        <stp>BAR</stp>
        <stp/>
        <stp>Low</stp>
        <stp>ADC</stp>
        <stp>-530</stp>
        <stp>All</stp>
        <stp/>
        <stp/>
        <stp>TRUE</stp>
        <stp>T</stp>
        <tr r="E532" s="2"/>
      </tp>
      <tp>
        <v>4743.5</v>
        <stp/>
        <stp>StudyData</stp>
        <stp>EP</stp>
        <stp>BAR</stp>
        <stp/>
        <stp>Low</stp>
        <stp>ADC</stp>
        <stp>-430</stp>
        <stp>All</stp>
        <stp/>
        <stp/>
        <stp>TRUE</stp>
        <stp>T</stp>
        <tr r="E432" s="2"/>
      </tp>
      <tp>
        <v>5020</v>
        <stp/>
        <stp>StudyData</stp>
        <stp>EP</stp>
        <stp>BAR</stp>
        <stp/>
        <stp>Low</stp>
        <stp>ADC</stp>
        <stp>-730</stp>
        <stp>All</stp>
        <stp/>
        <stp/>
        <stp>TRUE</stp>
        <stp>T</stp>
        <tr r="E732" s="2"/>
      </tp>
      <tp>
        <v>4533.5</v>
        <stp/>
        <stp>StudyData</stp>
        <stp>EP</stp>
        <stp>BAR</stp>
        <stp/>
        <stp>Low</stp>
        <stp>ADC</stp>
        <stp>-630</stp>
        <stp>All</stp>
        <stp/>
        <stp/>
        <stp>TRUE</stp>
        <stp>T</stp>
        <tr r="E632" s="2"/>
      </tp>
      <tp>
        <v>5714.25</v>
        <stp/>
        <stp>StudyData</stp>
        <stp>EP</stp>
        <stp>BAR</stp>
        <stp/>
        <stp>Low</stp>
        <stp>ADC</stp>
        <stp>-130</stp>
        <stp>All</stp>
        <stp/>
        <stp/>
        <stp>TRUE</stp>
        <stp>T</stp>
        <tr r="E132" s="2"/>
      </tp>
      <tp>
        <v>4637.75</v>
        <stp/>
        <stp>StudyData</stp>
        <stp>EP</stp>
        <stp>BAR</stp>
        <stp/>
        <stp>Low</stp>
        <stp>ADC</stp>
        <stp>-330</stp>
        <stp>All</stp>
        <stp/>
        <stp/>
        <stp>TRUE</stp>
        <stp>T</stp>
        <tr r="E332" s="2"/>
      </tp>
      <tp>
        <v>5478.5</v>
        <stp/>
        <stp>StudyData</stp>
        <stp>EP</stp>
        <stp>BAR</stp>
        <stp/>
        <stp>Low</stp>
        <stp>ADC</stp>
        <stp>-230</stp>
        <stp>All</stp>
        <stp/>
        <stp/>
        <stp>TRUE</stp>
        <stp>T</stp>
        <tr r="E232" s="2"/>
      </tp>
      <tp>
        <v>4607.25</v>
        <stp/>
        <stp>StudyData</stp>
        <stp>EP</stp>
        <stp>BAR</stp>
        <stp/>
        <stp>Low</stp>
        <stp>ADC</stp>
        <stp>-930</stp>
        <stp>All</stp>
        <stp/>
        <stp/>
        <stp>TRUE</stp>
        <stp>T</stp>
        <tr r="E932" s="2"/>
      </tp>
      <tp>
        <v>5139</v>
        <stp/>
        <stp>StudyData</stp>
        <stp>EP</stp>
        <stp>BAR</stp>
        <stp/>
        <stp>Low</stp>
        <stp>ADC</stp>
        <stp>-830</stp>
        <stp>All</stp>
        <stp/>
        <stp/>
        <stp>TRUE</stp>
        <stp>T</stp>
        <tr r="E832" s="2"/>
      </tp>
      <tp>
        <v>4342.25</v>
        <stp/>
        <stp>StudyData</stp>
        <stp>EP</stp>
        <stp>BAR</stp>
        <stp/>
        <stp>Low</stp>
        <stp>ADC</stp>
        <stp>-531</stp>
        <stp>All</stp>
        <stp/>
        <stp/>
        <stp>TRUE</stp>
        <stp>T</stp>
        <tr r="E533" s="2"/>
      </tp>
      <tp>
        <v>4710.5</v>
        <stp/>
        <stp>StudyData</stp>
        <stp>EP</stp>
        <stp>BAR</stp>
        <stp/>
        <stp>Low</stp>
        <stp>ADC</stp>
        <stp>-431</stp>
        <stp>All</stp>
        <stp/>
        <stp/>
        <stp>TRUE</stp>
        <stp>T</stp>
        <tr r="E433" s="2"/>
      </tp>
      <tp>
        <v>4993.5</v>
        <stp/>
        <stp>StudyData</stp>
        <stp>EP</stp>
        <stp>BAR</stp>
        <stp/>
        <stp>Low</stp>
        <stp>ADC</stp>
        <stp>-731</stp>
        <stp>All</stp>
        <stp/>
        <stp/>
        <stp>TRUE</stp>
        <stp>T</stp>
        <tr r="E733" s="2"/>
      </tp>
      <tp>
        <v>4633.75</v>
        <stp/>
        <stp>StudyData</stp>
        <stp>EP</stp>
        <stp>BAR</stp>
        <stp/>
        <stp>Low</stp>
        <stp>ADC</stp>
        <stp>-631</stp>
        <stp>All</stp>
        <stp/>
        <stp/>
        <stp>TRUE</stp>
        <stp>T</stp>
        <tr r="E633" s="2"/>
      </tp>
      <tp>
        <v>5745</v>
        <stp/>
        <stp>StudyData</stp>
        <stp>EP</stp>
        <stp>BAR</stp>
        <stp/>
        <stp>Low</stp>
        <stp>ADC</stp>
        <stp>-131</stp>
        <stp>All</stp>
        <stp/>
        <stp/>
        <stp>TRUE</stp>
        <stp>T</stp>
        <tr r="E133" s="2"/>
      </tp>
      <tp>
        <v>4570</v>
        <stp/>
        <stp>StudyData</stp>
        <stp>EP</stp>
        <stp>BAR</stp>
        <stp/>
        <stp>Low</stp>
        <stp>ADC</stp>
        <stp>-331</stp>
        <stp>All</stp>
        <stp/>
        <stp/>
        <stp>TRUE</stp>
        <stp>T</stp>
        <tr r="E333" s="2"/>
      </tp>
      <tp>
        <v>5497.25</v>
        <stp/>
        <stp>StudyData</stp>
        <stp>EP</stp>
        <stp>BAR</stp>
        <stp/>
        <stp>Low</stp>
        <stp>ADC</stp>
        <stp>-231</stp>
        <stp>All</stp>
        <stp/>
        <stp/>
        <stp>TRUE</stp>
        <stp>T</stp>
        <tr r="E233" s="2"/>
      </tp>
      <tp>
        <v>4649.5</v>
        <stp/>
        <stp>StudyData</stp>
        <stp>EP</stp>
        <stp>BAR</stp>
        <stp/>
        <stp>Low</stp>
        <stp>ADC</stp>
        <stp>-931</stp>
        <stp>All</stp>
        <stp/>
        <stp/>
        <stp>TRUE</stp>
        <stp>T</stp>
        <tr r="E933" s="2"/>
      </tp>
      <tp>
        <v>5152</v>
        <stp/>
        <stp>StudyData</stp>
        <stp>EP</stp>
        <stp>BAR</stp>
        <stp/>
        <stp>Low</stp>
        <stp>ADC</stp>
        <stp>-831</stp>
        <stp>All</stp>
        <stp/>
        <stp/>
        <stp>TRUE</stp>
        <stp>T</stp>
        <tr r="E833" s="2"/>
      </tp>
      <tp>
        <v>4.9841490544999996</v>
        <stp/>
        <stp>StudyData</stp>
        <stp>MLRSlope(EP,Period:=30,InputChoice:=Close)</stp>
        <stp>BAR</stp>
        <stp/>
        <stp>Close</stp>
        <stp>ADC</stp>
        <stp>-917</stp>
        <stp>All</stp>
        <stp/>
        <stp/>
        <stp>TRUE</stp>
        <stp>T</stp>
        <tr r="H919" s="2"/>
      </tp>
      <tp>
        <v>6.2461624026999996</v>
        <stp/>
        <stp>StudyData</stp>
        <stp>MLRSlope(EP,Period:=30,InputChoice:=Close)</stp>
        <stp>BAR</stp>
        <stp/>
        <stp>Close</stp>
        <stp>ADC</stp>
        <stp>-817</stp>
        <stp>All</stp>
        <stp/>
        <stp/>
        <stp>TRUE</stp>
        <stp>T</stp>
        <tr r="H819" s="2"/>
      </tp>
      <tp>
        <v>7.4753058954</v>
        <stp/>
        <stp>StudyData</stp>
        <stp>MLRSlope(EP,Period:=30,InputChoice:=Close)</stp>
        <stp>BAR</stp>
        <stp/>
        <stp>Close</stp>
        <stp>ADC</stp>
        <stp>-117</stp>
        <stp>All</stp>
        <stp/>
        <stp/>
        <stp>TRUE</stp>
        <stp>T</stp>
        <tr r="H119" s="2"/>
      </tp>
      <tp>
        <v>9.3454949943999992</v>
        <stp/>
        <stp>StudyData</stp>
        <stp>MLRSlope(EP,Period:=30,InputChoice:=Close)</stp>
        <stp>BAR</stp>
        <stp/>
        <stp>Close</stp>
        <stp>ADC</stp>
        <stp>-317</stp>
        <stp>All</stp>
        <stp/>
        <stp/>
        <stp>TRUE</stp>
        <stp>T</stp>
        <tr r="H319" s="2"/>
      </tp>
      <tp>
        <v>-3.3923248052999999</v>
        <stp/>
        <stp>StudyData</stp>
        <stp>MLRSlope(EP,Period:=30,InputChoice:=Close)</stp>
        <stp>BAR</stp>
        <stp/>
        <stp>Close</stp>
        <stp>ADC</stp>
        <stp>-217</stp>
        <stp>All</stp>
        <stp/>
        <stp/>
        <stp>TRUE</stp>
        <stp>T</stp>
        <tr r="H219" s="2"/>
      </tp>
      <tp>
        <v>11.8899888765</v>
        <stp/>
        <stp>StudyData</stp>
        <stp>MLRSlope(EP,Period:=30,InputChoice:=Close)</stp>
        <stp>BAR</stp>
        <stp/>
        <stp>Close</stp>
        <stp>ADC</stp>
        <stp>-517</stp>
        <stp>All</stp>
        <stp/>
        <stp/>
        <stp>TRUE</stp>
        <stp>T</stp>
        <tr r="H519" s="2"/>
      </tp>
      <tp>
        <v>9.4659065628000008</v>
        <stp/>
        <stp>StudyData</stp>
        <stp>MLRSlope(EP,Period:=30,InputChoice:=Close)</stp>
        <stp>BAR</stp>
        <stp/>
        <stp>Close</stp>
        <stp>ADC</stp>
        <stp>-417</stp>
        <stp>All</stp>
        <stp/>
        <stp/>
        <stp>TRUE</stp>
        <stp>T</stp>
        <tr r="H419" s="2"/>
      </tp>
      <tp>
        <v>2.2337041157000002</v>
        <stp/>
        <stp>StudyData</stp>
        <stp>MLRSlope(EP,Period:=30,InputChoice:=Close)</stp>
        <stp>BAR</stp>
        <stp/>
        <stp>Close</stp>
        <stp>ADC</stp>
        <stp>-717</stp>
        <stp>All</stp>
        <stp/>
        <stp/>
        <stp>TRUE</stp>
        <stp>T</stp>
        <tr r="H719" s="2"/>
      </tp>
      <tp>
        <v>-11.0733036707</v>
        <stp/>
        <stp>StudyData</stp>
        <stp>MLRSlope(EP,Period:=30,InputChoice:=Close)</stp>
        <stp>BAR</stp>
        <stp/>
        <stp>Close</stp>
        <stp>ADC</stp>
        <stp>-617</stp>
        <stp>All</stp>
        <stp/>
        <stp/>
        <stp>TRUE</stp>
        <stp>T</stp>
        <tr r="H619" s="2"/>
      </tp>
      <tp>
        <v>5.3560622913999998</v>
        <stp/>
        <stp>StudyData</stp>
        <stp>MLRSlope(EP,Period:=30,InputChoice:=Close)</stp>
        <stp>BAR</stp>
        <stp/>
        <stp>Close</stp>
        <stp>ADC</stp>
        <stp>-916</stp>
        <stp>All</stp>
        <stp/>
        <stp/>
        <stp>TRUE</stp>
        <stp>T</stp>
        <tr r="H918" s="2"/>
      </tp>
      <tp>
        <v>4.8280867631</v>
        <stp/>
        <stp>StudyData</stp>
        <stp>MLRSlope(EP,Period:=30,InputChoice:=Close)</stp>
        <stp>BAR</stp>
        <stp/>
        <stp>Close</stp>
        <stp>ADC</stp>
        <stp>-816</stp>
        <stp>All</stp>
        <stp/>
        <stp/>
        <stp>TRUE</stp>
        <stp>T</stp>
        <tr r="H818" s="2"/>
      </tp>
      <tp>
        <v>8.4706896551999993</v>
        <stp/>
        <stp>StudyData</stp>
        <stp>MLRSlope(EP,Period:=30,InputChoice:=Close)</stp>
        <stp>BAR</stp>
        <stp/>
        <stp>Close</stp>
        <stp>ADC</stp>
        <stp>-116</stp>
        <stp>All</stp>
        <stp/>
        <stp/>
        <stp>TRUE</stp>
        <stp>T</stp>
        <tr r="H118" s="2"/>
      </tp>
      <tp>
        <v>10.75189099</v>
        <stp/>
        <stp>StudyData</stp>
        <stp>MLRSlope(EP,Period:=30,InputChoice:=Close)</stp>
        <stp>BAR</stp>
        <stp/>
        <stp>Close</stp>
        <stp>ADC</stp>
        <stp>-316</stp>
        <stp>All</stp>
        <stp/>
        <stp/>
        <stp>TRUE</stp>
        <stp>T</stp>
        <tr r="H318" s="2"/>
      </tp>
      <tp>
        <v>-4.7911012236000001</v>
        <stp/>
        <stp>StudyData</stp>
        <stp>MLRSlope(EP,Period:=30,InputChoice:=Close)</stp>
        <stp>BAR</stp>
        <stp/>
        <stp>Close</stp>
        <stp>ADC</stp>
        <stp>-216</stp>
        <stp>All</stp>
        <stp/>
        <stp/>
        <stp>TRUE</stp>
        <stp>T</stp>
        <tr r="H218" s="2"/>
      </tp>
      <tp>
        <v>11.5395439377</v>
        <stp/>
        <stp>StudyData</stp>
        <stp>MLRSlope(EP,Period:=30,InputChoice:=Close)</stp>
        <stp>BAR</stp>
        <stp/>
        <stp>Close</stp>
        <stp>ADC</stp>
        <stp>-516</stp>
        <stp>All</stp>
        <stp/>
        <stp/>
        <stp>TRUE</stp>
        <stp>T</stp>
        <tr r="H518" s="2"/>
      </tp>
      <tp>
        <v>9.6195216907999992</v>
        <stp/>
        <stp>StudyData</stp>
        <stp>MLRSlope(EP,Period:=30,InputChoice:=Close)</stp>
        <stp>BAR</stp>
        <stp/>
        <stp>Close</stp>
        <stp>ADC</stp>
        <stp>-416</stp>
        <stp>All</stp>
        <stp/>
        <stp/>
        <stp>TRUE</stp>
        <stp>T</stp>
        <tr r="H418" s="2"/>
      </tp>
      <tp>
        <v>-0.45545050059999997</v>
        <stp/>
        <stp>StudyData</stp>
        <stp>MLRSlope(EP,Period:=30,InputChoice:=Close)</stp>
        <stp>BAR</stp>
        <stp/>
        <stp>Close</stp>
        <stp>ADC</stp>
        <stp>-716</stp>
        <stp>All</stp>
        <stp/>
        <stp/>
        <stp>TRUE</stp>
        <stp>T</stp>
        <tr r="H718" s="2"/>
      </tp>
      <tp>
        <v>-12.214682981099999</v>
        <stp/>
        <stp>StudyData</stp>
        <stp>MLRSlope(EP,Period:=30,InputChoice:=Close)</stp>
        <stp>BAR</stp>
        <stp/>
        <stp>Close</stp>
        <stp>ADC</stp>
        <stp>-616</stp>
        <stp>All</stp>
        <stp/>
        <stp/>
        <stp>TRUE</stp>
        <stp>T</stp>
        <tr r="H618" s="2"/>
      </tp>
      <tp>
        <v>5.7973859844</v>
        <stp/>
        <stp>StudyData</stp>
        <stp>MLRSlope(EP,Period:=30,InputChoice:=Close)</stp>
        <stp>BAR</stp>
        <stp/>
        <stp>Close</stp>
        <stp>ADC</stp>
        <stp>-915</stp>
        <stp>All</stp>
        <stp/>
        <stp/>
        <stp>TRUE</stp>
        <stp>T</stp>
        <tr r="H917" s="2"/>
      </tp>
      <tp>
        <v>3.2307007786000002</v>
        <stp/>
        <stp>StudyData</stp>
        <stp>MLRSlope(EP,Period:=30,InputChoice:=Close)</stp>
        <stp>BAR</stp>
        <stp/>
        <stp>Close</stp>
        <stp>ADC</stp>
        <stp>-815</stp>
        <stp>All</stp>
        <stp/>
        <stp/>
        <stp>TRUE</stp>
        <stp>T</stp>
        <tr r="H817" s="2"/>
      </tp>
      <tp>
        <v>9.0875973303999995</v>
        <stp/>
        <stp>StudyData</stp>
        <stp>MLRSlope(EP,Period:=30,InputChoice:=Close)</stp>
        <stp>BAR</stp>
        <stp/>
        <stp>Close</stp>
        <stp>ADC</stp>
        <stp>-115</stp>
        <stp>All</stp>
        <stp/>
        <stp/>
        <stp>TRUE</stp>
        <stp>T</stp>
        <tr r="H117" s="2"/>
      </tp>
      <tp>
        <v>11.867630700799999</v>
        <stp/>
        <stp>StudyData</stp>
        <stp>MLRSlope(EP,Period:=30,InputChoice:=Close)</stp>
        <stp>BAR</stp>
        <stp/>
        <stp>Close</stp>
        <stp>ADC</stp>
        <stp>-315</stp>
        <stp>All</stp>
        <stp/>
        <stp/>
        <stp>TRUE</stp>
        <stp>T</stp>
        <tr r="H317" s="2"/>
      </tp>
      <tp>
        <v>-6.0349276973999997</v>
        <stp/>
        <stp>StudyData</stp>
        <stp>MLRSlope(EP,Period:=30,InputChoice:=Close)</stp>
        <stp>BAR</stp>
        <stp/>
        <stp>Close</stp>
        <stp>ADC</stp>
        <stp>-215</stp>
        <stp>All</stp>
        <stp/>
        <stp/>
        <stp>TRUE</stp>
        <stp>T</stp>
        <tr r="H217" s="2"/>
      </tp>
      <tp>
        <v>10.8077864294</v>
        <stp/>
        <stp>StudyData</stp>
        <stp>MLRSlope(EP,Period:=30,InputChoice:=Close)</stp>
        <stp>BAR</stp>
        <stp/>
        <stp>Close</stp>
        <stp>ADC</stp>
        <stp>-515</stp>
        <stp>All</stp>
        <stp/>
        <stp/>
        <stp>TRUE</stp>
        <stp>T</stp>
        <tr r="H517" s="2"/>
      </tp>
      <tp>
        <v>9.4332035595000008</v>
        <stp/>
        <stp>StudyData</stp>
        <stp>MLRSlope(EP,Period:=30,InputChoice:=Close)</stp>
        <stp>BAR</stp>
        <stp/>
        <stp>Close</stp>
        <stp>ADC</stp>
        <stp>-415</stp>
        <stp>All</stp>
        <stp/>
        <stp/>
        <stp>TRUE</stp>
        <stp>T</stp>
        <tr r="H417" s="2"/>
      </tp>
      <tp>
        <v>-4.177919911</v>
        <stp/>
        <stp>StudyData</stp>
        <stp>MLRSlope(EP,Period:=30,InputChoice:=Close)</stp>
        <stp>BAR</stp>
        <stp/>
        <stp>Close</stp>
        <stp>ADC</stp>
        <stp>-715</stp>
        <stp>All</stp>
        <stp/>
        <stp/>
        <stp>TRUE</stp>
        <stp>T</stp>
        <tr r="H717" s="2"/>
      </tp>
      <tp>
        <v>-13.093381535000001</v>
        <stp/>
        <stp>StudyData</stp>
        <stp>MLRSlope(EP,Period:=30,InputChoice:=Close)</stp>
        <stp>BAR</stp>
        <stp/>
        <stp>Close</stp>
        <stp>ADC</stp>
        <stp>-615</stp>
        <stp>All</stp>
        <stp/>
        <stp/>
        <stp>TRUE</stp>
        <stp>T</stp>
        <tr r="H617" s="2"/>
      </tp>
      <tp>
        <v>6.0813681868999998</v>
        <stp/>
        <stp>StudyData</stp>
        <stp>MLRSlope(EP,Period:=30,InputChoice:=Close)</stp>
        <stp>BAR</stp>
        <stp/>
        <stp>Close</stp>
        <stp>ADC</stp>
        <stp>-914</stp>
        <stp>All</stp>
        <stp/>
        <stp/>
        <stp>TRUE</stp>
        <stp>T</stp>
        <tr r="H916" s="2"/>
      </tp>
      <tp>
        <v>2.1839265851</v>
        <stp/>
        <stp>StudyData</stp>
        <stp>MLRSlope(EP,Period:=30,InputChoice:=Close)</stp>
        <stp>BAR</stp>
        <stp/>
        <stp>Close</stp>
        <stp>ADC</stp>
        <stp>-814</stp>
        <stp>All</stp>
        <stp/>
        <stp/>
        <stp>TRUE</stp>
        <stp>T</stp>
        <tr r="H816" s="2"/>
      </tp>
      <tp>
        <v>8.9722469409999999</v>
        <stp/>
        <stp>StudyData</stp>
        <stp>MLRSlope(EP,Period:=30,InputChoice:=Close)</stp>
        <stp>BAR</stp>
        <stp/>
        <stp>Close</stp>
        <stp>ADC</stp>
        <stp>-114</stp>
        <stp>All</stp>
        <stp/>
        <stp/>
        <stp>TRUE</stp>
        <stp>T</stp>
        <tr r="H116" s="2"/>
      </tp>
      <tp>
        <v>13.207341490499999</v>
        <stp/>
        <stp>StudyData</stp>
        <stp>MLRSlope(EP,Period:=30,InputChoice:=Close)</stp>
        <stp>BAR</stp>
        <stp/>
        <stp>Close</stp>
        <stp>ADC</stp>
        <stp>-314</stp>
        <stp>All</stp>
        <stp/>
        <stp/>
        <stp>TRUE</stp>
        <stp>T</stp>
        <tr r="H316" s="2"/>
      </tp>
      <tp>
        <v>-6.8801446050999999</v>
        <stp/>
        <stp>StudyData</stp>
        <stp>MLRSlope(EP,Period:=30,InputChoice:=Close)</stp>
        <stp>BAR</stp>
        <stp/>
        <stp>Close</stp>
        <stp>ADC</stp>
        <stp>-214</stp>
        <stp>All</stp>
        <stp/>
        <stp/>
        <stp>TRUE</stp>
        <stp>T</stp>
        <tr r="H216" s="2"/>
      </tp>
      <tp>
        <v>10.6955506118</v>
        <stp/>
        <stp>StudyData</stp>
        <stp>MLRSlope(EP,Period:=30,InputChoice:=Close)</stp>
        <stp>BAR</stp>
        <stp/>
        <stp>Close</stp>
        <stp>ADC</stp>
        <stp>-514</stp>
        <stp>All</stp>
        <stp/>
        <stp/>
        <stp>TRUE</stp>
        <stp>T</stp>
        <tr r="H516" s="2"/>
      </tp>
      <tp>
        <v>8.7559510567000007</v>
        <stp/>
        <stp>StudyData</stp>
        <stp>MLRSlope(EP,Period:=30,InputChoice:=Close)</stp>
        <stp>BAR</stp>
        <stp/>
        <stp>Close</stp>
        <stp>ADC</stp>
        <stp>-414</stp>
        <stp>All</stp>
        <stp/>
        <stp/>
        <stp>TRUE</stp>
        <stp>T</stp>
        <tr r="H416" s="2"/>
      </tp>
      <tp>
        <v>-7.2181868742999997</v>
        <stp/>
        <stp>StudyData</stp>
        <stp>MLRSlope(EP,Period:=30,InputChoice:=Close)</stp>
        <stp>BAR</stp>
        <stp/>
        <stp>Close</stp>
        <stp>ADC</stp>
        <stp>-714</stp>
        <stp>All</stp>
        <stp/>
        <stp/>
        <stp>TRUE</stp>
        <stp>T</stp>
        <tr r="H716" s="2"/>
      </tp>
      <tp>
        <v>-14.1834260289</v>
        <stp/>
        <stp>StudyData</stp>
        <stp>MLRSlope(EP,Period:=30,InputChoice:=Close)</stp>
        <stp>BAR</stp>
        <stp/>
        <stp>Close</stp>
        <stp>ADC</stp>
        <stp>-614</stp>
        <stp>All</stp>
        <stp/>
        <stp/>
        <stp>TRUE</stp>
        <stp>T</stp>
        <tr r="H616" s="2"/>
      </tp>
      <tp>
        <v>6.3049499443999997</v>
        <stp/>
        <stp>StudyData</stp>
        <stp>MLRSlope(EP,Period:=30,InputChoice:=Close)</stp>
        <stp>BAR</stp>
        <stp/>
        <stp>Close</stp>
        <stp>ADC</stp>
        <stp>-913</stp>
        <stp>All</stp>
        <stp/>
        <stp/>
        <stp>TRUE</stp>
        <stp>T</stp>
        <tr r="H915" s="2"/>
      </tp>
      <tp>
        <v>0.96395995550000002</v>
        <stp/>
        <stp>StudyData</stp>
        <stp>MLRSlope(EP,Period:=30,InputChoice:=Close)</stp>
        <stp>BAR</stp>
        <stp/>
        <stp>Close</stp>
        <stp>ADC</stp>
        <stp>-813</stp>
        <stp>All</stp>
        <stp/>
        <stp/>
        <stp>TRUE</stp>
        <stp>T</stp>
        <tr r="H815" s="2"/>
      </tp>
      <tp>
        <v>7.6536707453000004</v>
        <stp/>
        <stp>StudyData</stp>
        <stp>MLRSlope(EP,Period:=30,InputChoice:=Close)</stp>
        <stp>BAR</stp>
        <stp/>
        <stp>Close</stp>
        <stp>ADC</stp>
        <stp>-113</stp>
        <stp>All</stp>
        <stp/>
        <stp/>
        <stp>TRUE</stp>
        <stp>T</stp>
        <tr r="H115" s="2"/>
      </tp>
      <tp>
        <v>14.4559510567</v>
        <stp/>
        <stp>StudyData</stp>
        <stp>MLRSlope(EP,Period:=30,InputChoice:=Close)</stp>
        <stp>BAR</stp>
        <stp/>
        <stp>Close</stp>
        <stp>ADC</stp>
        <stp>-313</stp>
        <stp>All</stp>
        <stp/>
        <stp/>
        <stp>TRUE</stp>
        <stp>T</stp>
        <tr r="H315" s="2"/>
      </tp>
      <tp>
        <v>-7.3008898776000004</v>
        <stp/>
        <stp>StudyData</stp>
        <stp>MLRSlope(EP,Period:=30,InputChoice:=Close)</stp>
        <stp>BAR</stp>
        <stp/>
        <stp>Close</stp>
        <stp>ADC</stp>
        <stp>-213</stp>
        <stp>All</stp>
        <stp/>
        <stp/>
        <stp>TRUE</stp>
        <stp>T</stp>
        <tr r="H215" s="2"/>
      </tp>
      <tp>
        <v>10.3753058954</v>
        <stp/>
        <stp>StudyData</stp>
        <stp>MLRSlope(EP,Period:=30,InputChoice:=Close)</stp>
        <stp>BAR</stp>
        <stp/>
        <stp>Close</stp>
        <stp>ADC</stp>
        <stp>-513</stp>
        <stp>All</stp>
        <stp/>
        <stp/>
        <stp>TRUE</stp>
        <stp>T</stp>
        <tr r="H515" s="2"/>
      </tp>
      <tp>
        <v>7.8160734149</v>
        <stp/>
        <stp>StudyData</stp>
        <stp>MLRSlope(EP,Period:=30,InputChoice:=Close)</stp>
        <stp>BAR</stp>
        <stp/>
        <stp>Close</stp>
        <stp>ADC</stp>
        <stp>-413</stp>
        <stp>All</stp>
        <stp/>
        <stp/>
        <stp>TRUE</stp>
        <stp>T</stp>
        <tr r="H415" s="2"/>
      </tp>
      <tp>
        <v>-8.8992769743999993</v>
        <stp/>
        <stp>StudyData</stp>
        <stp>MLRSlope(EP,Period:=30,InputChoice:=Close)</stp>
        <stp>BAR</stp>
        <stp/>
        <stp>Close</stp>
        <stp>ADC</stp>
        <stp>-713</stp>
        <stp>All</stp>
        <stp/>
        <stp/>
        <stp>TRUE</stp>
        <stp>T</stp>
        <tr r="H715" s="2"/>
      </tp>
      <tp>
        <v>-15.6936596218</v>
        <stp/>
        <stp>StudyData</stp>
        <stp>MLRSlope(EP,Period:=30,InputChoice:=Close)</stp>
        <stp>BAR</stp>
        <stp/>
        <stp>Close</stp>
        <stp>ADC</stp>
        <stp>-613</stp>
        <stp>All</stp>
        <stp/>
        <stp/>
        <stp>TRUE</stp>
        <stp>T</stp>
        <tr r="H615" s="2"/>
      </tp>
      <tp>
        <v>6.4009454950000002</v>
        <stp/>
        <stp>StudyData</stp>
        <stp>MLRSlope(EP,Period:=30,InputChoice:=Close)</stp>
        <stp>BAR</stp>
        <stp/>
        <stp>Close</stp>
        <stp>ADC</stp>
        <stp>-912</stp>
        <stp>All</stp>
        <stp/>
        <stp/>
        <stp>TRUE</stp>
        <stp>T</stp>
        <tr r="H914" s="2"/>
      </tp>
      <tp>
        <v>4.8387096800000001E-2</v>
        <stp/>
        <stp>StudyData</stp>
        <stp>MLRSlope(EP,Period:=30,InputChoice:=Close)</stp>
        <stp>BAR</stp>
        <stp/>
        <stp>Close</stp>
        <stp>ADC</stp>
        <stp>-812</stp>
        <stp>All</stp>
        <stp/>
        <stp/>
        <stp>TRUE</stp>
        <stp>T</stp>
        <tr r="H814" s="2"/>
      </tp>
      <tp>
        <v>6.3531145716999999</v>
        <stp/>
        <stp>StudyData</stp>
        <stp>MLRSlope(EP,Period:=30,InputChoice:=Close)</stp>
        <stp>BAR</stp>
        <stp/>
        <stp>Close</stp>
        <stp>ADC</stp>
        <stp>-112</stp>
        <stp>All</stp>
        <stp/>
        <stp/>
        <stp>TRUE</stp>
        <stp>T</stp>
        <tr r="H114" s="2"/>
      </tp>
      <tp>
        <v>15.3370411568</v>
        <stp/>
        <stp>StudyData</stp>
        <stp>MLRSlope(EP,Period:=30,InputChoice:=Close)</stp>
        <stp>BAR</stp>
        <stp/>
        <stp>Close</stp>
        <stp>ADC</stp>
        <stp>-312</stp>
        <stp>All</stp>
        <stp/>
        <stp/>
        <stp>TRUE</stp>
        <stp>T</stp>
        <tr r="H314" s="2"/>
      </tp>
      <tp>
        <v>-7.8853726362999996</v>
        <stp/>
        <stp>StudyData</stp>
        <stp>MLRSlope(EP,Period:=30,InputChoice:=Close)</stp>
        <stp>BAR</stp>
        <stp/>
        <stp>Close</stp>
        <stp>ADC</stp>
        <stp>-212</stp>
        <stp>All</stp>
        <stp/>
        <stp/>
        <stp>TRUE</stp>
        <stp>T</stp>
        <tr r="H214" s="2"/>
      </tp>
      <tp>
        <v>9.9072858731999993</v>
        <stp/>
        <stp>StudyData</stp>
        <stp>MLRSlope(EP,Period:=30,InputChoice:=Close)</stp>
        <stp>BAR</stp>
        <stp/>
        <stp>Close</stp>
        <stp>ADC</stp>
        <stp>-512</stp>
        <stp>All</stp>
        <stp/>
        <stp/>
        <stp>TRUE</stp>
        <stp>T</stp>
        <tr r="H514" s="2"/>
      </tp>
      <tp>
        <v>7.1756395996000002</v>
        <stp/>
        <stp>StudyData</stp>
        <stp>MLRSlope(EP,Period:=30,InputChoice:=Close)</stp>
        <stp>BAR</stp>
        <stp/>
        <stp>Close</stp>
        <stp>ADC</stp>
        <stp>-412</stp>
        <stp>All</stp>
        <stp/>
        <stp/>
        <stp>TRUE</stp>
        <stp>T</stp>
        <tr r="H414" s="2"/>
      </tp>
      <tp>
        <v>-11.1953837597</v>
        <stp/>
        <stp>StudyData</stp>
        <stp>MLRSlope(EP,Period:=30,InputChoice:=Close)</stp>
        <stp>BAR</stp>
        <stp/>
        <stp>Close</stp>
        <stp>ADC</stp>
        <stp>-712</stp>
        <stp>All</stp>
        <stp/>
        <stp/>
        <stp>TRUE</stp>
        <stp>T</stp>
        <tr r="H714" s="2"/>
      </tp>
      <tp>
        <v>-16.685483870999999</v>
        <stp/>
        <stp>StudyData</stp>
        <stp>MLRSlope(EP,Period:=30,InputChoice:=Close)</stp>
        <stp>BAR</stp>
        <stp/>
        <stp>Close</stp>
        <stp>ADC</stp>
        <stp>-612</stp>
        <stp>All</stp>
        <stp/>
        <stp/>
        <stp>TRUE</stp>
        <stp>T</stp>
        <tr r="H614" s="2"/>
      </tp>
      <tp>
        <v>6.1083982201999998</v>
        <stp/>
        <stp>StudyData</stp>
        <stp>MLRSlope(EP,Period:=30,InputChoice:=Close)</stp>
        <stp>BAR</stp>
        <stp/>
        <stp>Close</stp>
        <stp>ADC</stp>
        <stp>-911</stp>
        <stp>All</stp>
        <stp/>
        <stp/>
        <stp>TRUE</stp>
        <stp>T</stp>
        <tr r="H913" s="2"/>
      </tp>
      <tp>
        <v>-0.12981090100000001</v>
        <stp/>
        <stp>StudyData</stp>
        <stp>MLRSlope(EP,Period:=30,InputChoice:=Close)</stp>
        <stp>BAR</stp>
        <stp/>
        <stp>Close</stp>
        <stp>ADC</stp>
        <stp>-811</stp>
        <stp>All</stp>
        <stp/>
        <stp/>
        <stp>TRUE</stp>
        <stp>T</stp>
        <tr r="H813" s="2"/>
      </tp>
      <tp>
        <v>5.2607341491000001</v>
        <stp/>
        <stp>StudyData</stp>
        <stp>MLRSlope(EP,Period:=30,InputChoice:=Close)</stp>
        <stp>BAR</stp>
        <stp/>
        <stp>Close</stp>
        <stp>ADC</stp>
        <stp>-111</stp>
        <stp>All</stp>
        <stp/>
        <stp/>
        <stp>TRUE</stp>
        <stp>T</stp>
        <tr r="H113" s="2"/>
      </tp>
      <tp>
        <v>15.997942158000001</v>
        <stp/>
        <stp>StudyData</stp>
        <stp>MLRSlope(EP,Period:=30,InputChoice:=Close)</stp>
        <stp>BAR</stp>
        <stp/>
        <stp>Close</stp>
        <stp>ADC</stp>
        <stp>-311</stp>
        <stp>All</stp>
        <stp/>
        <stp/>
        <stp>TRUE</stp>
        <stp>T</stp>
        <tr r="H313" s="2"/>
      </tp>
      <tp>
        <v>-8.1852614016</v>
        <stp/>
        <stp>StudyData</stp>
        <stp>MLRSlope(EP,Period:=30,InputChoice:=Close)</stp>
        <stp>BAR</stp>
        <stp/>
        <stp>Close</stp>
        <stp>ADC</stp>
        <stp>-211</stp>
        <stp>All</stp>
        <stp/>
        <stp/>
        <stp>TRUE</stp>
        <stp>T</stp>
        <tr r="H213" s="2"/>
      </tp>
      <tp>
        <v>9.1194660733999999</v>
        <stp/>
        <stp>StudyData</stp>
        <stp>MLRSlope(EP,Period:=30,InputChoice:=Close)</stp>
        <stp>BAR</stp>
        <stp/>
        <stp>Close</stp>
        <stp>ADC</stp>
        <stp>-511</stp>
        <stp>All</stp>
        <stp/>
        <stp/>
        <stp>TRUE</stp>
        <stp>T</stp>
        <tr r="H513" s="2"/>
      </tp>
      <tp>
        <v>7.0035038932000004</v>
        <stp/>
        <stp>StudyData</stp>
        <stp>MLRSlope(EP,Period:=30,InputChoice:=Close)</stp>
        <stp>BAR</stp>
        <stp/>
        <stp>Close</stp>
        <stp>ADC</stp>
        <stp>-411</stp>
        <stp>All</stp>
        <stp/>
        <stp/>
        <stp>TRUE</stp>
        <stp>T</stp>
        <tr r="H413" s="2"/>
      </tp>
      <tp>
        <v>-12.862569521699999</v>
        <stp/>
        <stp>StudyData</stp>
        <stp>MLRSlope(EP,Period:=30,InputChoice:=Close)</stp>
        <stp>BAR</stp>
        <stp/>
        <stp>Close</stp>
        <stp>ADC</stp>
        <stp>-711</stp>
        <stp>All</stp>
        <stp/>
        <stp/>
        <stp>TRUE</stp>
        <stp>T</stp>
        <tr r="H713" s="2"/>
      </tp>
      <tp>
        <v>-17.882480533900001</v>
        <stp/>
        <stp>StudyData</stp>
        <stp>MLRSlope(EP,Period:=30,InputChoice:=Close)</stp>
        <stp>BAR</stp>
        <stp/>
        <stp>Close</stp>
        <stp>ADC</stp>
        <stp>-611</stp>
        <stp>All</stp>
        <stp/>
        <stp/>
        <stp>TRUE</stp>
        <stp>T</stp>
        <tr r="H613" s="2"/>
      </tp>
      <tp>
        <v>5.5764182425</v>
        <stp/>
        <stp>StudyData</stp>
        <stp>MLRSlope(EP,Period:=30,InputChoice:=Close)</stp>
        <stp>BAR</stp>
        <stp/>
        <stp>Close</stp>
        <stp>ADC</stp>
        <stp>-910</stp>
        <stp>All</stp>
        <stp/>
        <stp/>
        <stp>TRUE</stp>
        <stp>T</stp>
        <tr r="H912" s="2"/>
      </tp>
      <tp>
        <v>-0.2241935484</v>
        <stp/>
        <stp>StudyData</stp>
        <stp>MLRSlope(EP,Period:=30,InputChoice:=Close)</stp>
        <stp>BAR</stp>
        <stp/>
        <stp>Close</stp>
        <stp>ADC</stp>
        <stp>-810</stp>
        <stp>All</stp>
        <stp/>
        <stp/>
        <stp>TRUE</stp>
        <stp>T</stp>
        <tr r="H812" s="2"/>
      </tp>
      <tp>
        <v>4.6802002224999999</v>
        <stp/>
        <stp>StudyData</stp>
        <stp>MLRSlope(EP,Period:=30,InputChoice:=Close)</stp>
        <stp>BAR</stp>
        <stp/>
        <stp>Close</stp>
        <stp>ADC</stp>
        <stp>-110</stp>
        <stp>All</stp>
        <stp/>
        <stp/>
        <stp>TRUE</stp>
        <stp>T</stp>
        <tr r="H112" s="2"/>
      </tp>
      <tp>
        <v>15.994048943299999</v>
        <stp/>
        <stp>StudyData</stp>
        <stp>MLRSlope(EP,Period:=30,InputChoice:=Close)</stp>
        <stp>BAR</stp>
        <stp/>
        <stp>Close</stp>
        <stp>ADC</stp>
        <stp>-310</stp>
        <stp>All</stp>
        <stp/>
        <stp/>
        <stp>TRUE</stp>
        <stp>T</stp>
        <tr r="H312" s="2"/>
      </tp>
      <tp>
        <v>-8.5897664071000008</v>
        <stp/>
        <stp>StudyData</stp>
        <stp>MLRSlope(EP,Period:=30,InputChoice:=Close)</stp>
        <stp>BAR</stp>
        <stp/>
        <stp>Close</stp>
        <stp>ADC</stp>
        <stp>-210</stp>
        <stp>All</stp>
        <stp/>
        <stp/>
        <stp>TRUE</stp>
        <stp>T</stp>
        <tr r="H212" s="2"/>
      </tp>
      <tp>
        <v>7.8385984427000004</v>
        <stp/>
        <stp>StudyData</stp>
        <stp>MLRSlope(EP,Period:=30,InputChoice:=Close)</stp>
        <stp>BAR</stp>
        <stp/>
        <stp>Close</stp>
        <stp>ADC</stp>
        <stp>-510</stp>
        <stp>All</stp>
        <stp/>
        <stp/>
        <stp>TRUE</stp>
        <stp>T</stp>
        <tr r="H512" s="2"/>
      </tp>
      <tp>
        <v>6.9643492770000002</v>
        <stp/>
        <stp>StudyData</stp>
        <stp>MLRSlope(EP,Period:=30,InputChoice:=Close)</stp>
        <stp>BAR</stp>
        <stp/>
        <stp>Close</stp>
        <stp>ADC</stp>
        <stp>-410</stp>
        <stp>All</stp>
        <stp/>
        <stp/>
        <stp>TRUE</stp>
        <stp>T</stp>
        <tr r="H412" s="2"/>
      </tp>
      <tp>
        <v>-14.2860400445</v>
        <stp/>
        <stp>StudyData</stp>
        <stp>MLRSlope(EP,Period:=30,InputChoice:=Close)</stp>
        <stp>BAR</stp>
        <stp/>
        <stp>Close</stp>
        <stp>ADC</stp>
        <stp>-710</stp>
        <stp>All</stp>
        <stp/>
        <stp/>
        <stp>TRUE</stp>
        <stp>T</stp>
        <tr r="H712" s="2"/>
      </tp>
      <tp>
        <v>-18.6087875417</v>
        <stp/>
        <stp>StudyData</stp>
        <stp>MLRSlope(EP,Period:=30,InputChoice:=Close)</stp>
        <stp>BAR</stp>
        <stp/>
        <stp>Close</stp>
        <stp>ADC</stp>
        <stp>-610</stp>
        <stp>All</stp>
        <stp/>
        <stp/>
        <stp>TRUE</stp>
        <stp>T</stp>
        <tr r="H612" s="2"/>
      </tp>
      <tp>
        <v>4.4610122358000002</v>
        <stp/>
        <stp>StudyData</stp>
        <stp>MLRSlope(EP,Period:=30,InputChoice:=Close)</stp>
        <stp>BAR</stp>
        <stp/>
        <stp>Close</stp>
        <stp>ADC</stp>
        <stp>-919</stp>
        <stp>All</stp>
        <stp/>
        <stp/>
        <stp>TRUE</stp>
        <stp>T</stp>
        <tr r="H921" s="2"/>
      </tp>
      <tp>
        <v>8.5412124583000004</v>
        <stp/>
        <stp>StudyData</stp>
        <stp>MLRSlope(EP,Period:=30,InputChoice:=Close)</stp>
        <stp>BAR</stp>
        <stp/>
        <stp>Close</stp>
        <stp>ADC</stp>
        <stp>-819</stp>
        <stp>All</stp>
        <stp/>
        <stp/>
        <stp>TRUE</stp>
        <stp>T</stp>
        <tr r="H821" s="2"/>
      </tp>
      <tp>
        <v>7.2724694105000003</v>
        <stp/>
        <stp>StudyData</stp>
        <stp>MLRSlope(EP,Period:=30,InputChoice:=Close)</stp>
        <stp>BAR</stp>
        <stp/>
        <stp>Close</stp>
        <stp>ADC</stp>
        <stp>-119</stp>
        <stp>All</stp>
        <stp/>
        <stp/>
        <stp>TRUE</stp>
        <stp>T</stp>
        <tr r="H121" s="2"/>
      </tp>
      <tp>
        <v>6.1600111235000004</v>
        <stp/>
        <stp>StudyData</stp>
        <stp>MLRSlope(EP,Period:=30,InputChoice:=Close)</stp>
        <stp>BAR</stp>
        <stp/>
        <stp>Close</stp>
        <stp>ADC</stp>
        <stp>-319</stp>
        <stp>All</stp>
        <stp/>
        <stp/>
        <stp>TRUE</stp>
        <stp>T</stp>
        <tr r="H321" s="2"/>
      </tp>
      <tp>
        <v>-0.24410456059999999</v>
        <stp/>
        <stp>StudyData</stp>
        <stp>MLRSlope(EP,Period:=30,InputChoice:=Close)</stp>
        <stp>BAR</stp>
        <stp/>
        <stp>Close</stp>
        <stp>ADC</stp>
        <stp>-219</stp>
        <stp>All</stp>
        <stp/>
        <stp/>
        <stp>TRUE</stp>
        <stp>T</stp>
        <tr r="H221" s="2"/>
      </tp>
      <tp>
        <v>11.3595661846</v>
        <stp/>
        <stp>StudyData</stp>
        <stp>MLRSlope(EP,Period:=30,InputChoice:=Close)</stp>
        <stp>BAR</stp>
        <stp/>
        <stp>Close</stp>
        <stp>ADC</stp>
        <stp>-519</stp>
        <stp>All</stp>
        <stp/>
        <stp/>
        <stp>TRUE</stp>
        <stp>T</stp>
        <tr r="H521" s="2"/>
      </tp>
      <tp>
        <v>8.9225250278000008</v>
        <stp/>
        <stp>StudyData</stp>
        <stp>MLRSlope(EP,Period:=30,InputChoice:=Close)</stp>
        <stp>BAR</stp>
        <stp/>
        <stp>Close</stp>
        <stp>ADC</stp>
        <stp>-419</stp>
        <stp>All</stp>
        <stp/>
        <stp/>
        <stp>TRUE</stp>
        <stp>T</stp>
        <tr r="H421" s="2"/>
      </tp>
      <tp>
        <v>6.1837041157000003</v>
        <stp/>
        <stp>StudyData</stp>
        <stp>MLRSlope(EP,Period:=30,InputChoice:=Close)</stp>
        <stp>BAR</stp>
        <stp/>
        <stp>Close</stp>
        <stp>ADC</stp>
        <stp>-719</stp>
        <stp>All</stp>
        <stp/>
        <stp/>
        <stp>TRUE</stp>
        <stp>T</stp>
        <tr r="H721" s="2"/>
      </tp>
      <tp>
        <v>-8.7981646274000003</v>
        <stp/>
        <stp>StudyData</stp>
        <stp>MLRSlope(EP,Period:=30,InputChoice:=Close)</stp>
        <stp>BAR</stp>
        <stp/>
        <stp>Close</stp>
        <stp>ADC</stp>
        <stp>-619</stp>
        <stp>All</stp>
        <stp/>
        <stp/>
        <stp>TRUE</stp>
        <stp>T</stp>
        <tr r="H621" s="2"/>
      </tp>
      <tp>
        <v>4.9063403782000004</v>
        <stp/>
        <stp>StudyData</stp>
        <stp>MLRSlope(EP,Period:=30,InputChoice:=Close)</stp>
        <stp>BAR</stp>
        <stp/>
        <stp>Close</stp>
        <stp>ADC</stp>
        <stp>-918</stp>
        <stp>All</stp>
        <stp/>
        <stp/>
        <stp>TRUE</stp>
        <stp>T</stp>
        <tr r="H920" s="2"/>
      </tp>
      <tp>
        <v>7.1370411567999996</v>
        <stp/>
        <stp>StudyData</stp>
        <stp>MLRSlope(EP,Period:=30,InputChoice:=Close)</stp>
        <stp>BAR</stp>
        <stp/>
        <stp>Close</stp>
        <stp>ADC</stp>
        <stp>-818</stp>
        <stp>All</stp>
        <stp/>
        <stp/>
        <stp>TRUE</stp>
        <stp>T</stp>
        <tr r="H820" s="2"/>
      </tp>
      <tp>
        <v>7.2946051167999997</v>
        <stp/>
        <stp>StudyData</stp>
        <stp>MLRSlope(EP,Period:=30,InputChoice:=Close)</stp>
        <stp>BAR</stp>
        <stp/>
        <stp>Close</stp>
        <stp>ADC</stp>
        <stp>-118</stp>
        <stp>All</stp>
        <stp/>
        <stp/>
        <stp>TRUE</stp>
        <stp>T</stp>
        <tr r="H120" s="2"/>
      </tp>
      <tp>
        <v>7.6737486095999996</v>
        <stp/>
        <stp>StudyData</stp>
        <stp>MLRSlope(EP,Period:=30,InputChoice:=Close)</stp>
        <stp>BAR</stp>
        <stp/>
        <stp>Close</stp>
        <stp>ADC</stp>
        <stp>-318</stp>
        <stp>All</stp>
        <stp/>
        <stp/>
        <stp>TRUE</stp>
        <stp>T</stp>
        <tr r="H320" s="2"/>
      </tp>
      <tp>
        <v>-1.8844827585999999</v>
        <stp/>
        <stp>StudyData</stp>
        <stp>MLRSlope(EP,Period:=30,InputChoice:=Close)</stp>
        <stp>BAR</stp>
        <stp/>
        <stp>Close</stp>
        <stp>ADC</stp>
        <stp>-218</stp>
        <stp>All</stp>
        <stp/>
        <stp/>
        <stp>TRUE</stp>
        <stp>T</stp>
        <tr r="H220" s="2"/>
      </tp>
      <tp>
        <v>11.7726918799</v>
        <stp/>
        <stp>StudyData</stp>
        <stp>MLRSlope(EP,Period:=30,InputChoice:=Close)</stp>
        <stp>BAR</stp>
        <stp/>
        <stp>Close</stp>
        <stp>ADC</stp>
        <stp>-518</stp>
        <stp>All</stp>
        <stp/>
        <stp/>
        <stp>TRUE</stp>
        <stp>T</stp>
        <tr r="H520" s="2"/>
      </tp>
      <tp>
        <v>9.1023359288000005</v>
        <stp/>
        <stp>StudyData</stp>
        <stp>MLRSlope(EP,Period:=30,InputChoice:=Close)</stp>
        <stp>BAR</stp>
        <stp/>
        <stp>Close</stp>
        <stp>ADC</stp>
        <stp>-418</stp>
        <stp>All</stp>
        <stp/>
        <stp/>
        <stp>TRUE</stp>
        <stp>T</stp>
        <tr r="H420" s="2"/>
      </tp>
      <tp>
        <v>4.6960511680000003</v>
        <stp/>
        <stp>StudyData</stp>
        <stp>MLRSlope(EP,Period:=30,InputChoice:=Close)</stp>
        <stp>BAR</stp>
        <stp/>
        <stp>Close</stp>
        <stp>ADC</stp>
        <stp>-718</stp>
        <stp>All</stp>
        <stp/>
        <stp/>
        <stp>TRUE</stp>
        <stp>T</stp>
        <tr r="H720" s="2"/>
      </tp>
      <tp>
        <v>-10.034649610700001</v>
        <stp/>
        <stp>StudyData</stp>
        <stp>MLRSlope(EP,Period:=30,InputChoice:=Close)</stp>
        <stp>BAR</stp>
        <stp/>
        <stp>Close</stp>
        <stp>ADC</stp>
        <stp>-618</stp>
        <stp>All</stp>
        <stp/>
        <stp/>
        <stp>TRUE</stp>
        <stp>T</stp>
        <tr r="H620" s="2"/>
      </tp>
      <tp>
        <v>5.4392658509</v>
        <stp/>
        <stp>StudyData</stp>
        <stp>MLRSlope(EP,Period:=30,InputChoice:=Close)</stp>
        <stp>BAR</stp>
        <stp/>
        <stp>Close</stp>
        <stp>ADC</stp>
        <stp>-907</stp>
        <stp>All</stp>
        <stp/>
        <stp/>
        <stp>TRUE</stp>
        <stp>T</stp>
        <tr r="H909" s="2"/>
      </tp>
      <tp>
        <v>-0.95912124580000002</v>
        <stp/>
        <stp>StudyData</stp>
        <stp>MLRSlope(EP,Period:=30,InputChoice:=Close)</stp>
        <stp>BAR</stp>
        <stp/>
        <stp>Close</stp>
        <stp>ADC</stp>
        <stp>-807</stp>
        <stp>All</stp>
        <stp/>
        <stp/>
        <stp>TRUE</stp>
        <stp>T</stp>
        <tr r="H809" s="2"/>
      </tp>
      <tp>
        <v>3.4624026695999999</v>
        <stp/>
        <stp>StudyData</stp>
        <stp>MLRSlope(EP,Period:=30,InputChoice:=Close)</stp>
        <stp>BAR</stp>
        <stp/>
        <stp>Close</stp>
        <stp>ADC</stp>
        <stp>-107</stp>
        <stp>All</stp>
        <stp/>
        <stp/>
        <stp>TRUE</stp>
        <stp>T</stp>
        <tr r="H109" s="2"/>
      </tp>
      <tp>
        <v>14.906340378199999</v>
        <stp/>
        <stp>StudyData</stp>
        <stp>MLRSlope(EP,Period:=30,InputChoice:=Close)</stp>
        <stp>BAR</stp>
        <stp/>
        <stp>Close</stp>
        <stp>ADC</stp>
        <stp>-307</stp>
        <stp>All</stp>
        <stp/>
        <stp/>
        <stp>TRUE</stp>
        <stp>T</stp>
        <tr r="H309" s="2"/>
      </tp>
      <tp>
        <v>-9.7149610678999991</v>
        <stp/>
        <stp>StudyData</stp>
        <stp>MLRSlope(EP,Period:=30,InputChoice:=Close)</stp>
        <stp>BAR</stp>
        <stp/>
        <stp>Close</stp>
        <stp>ADC</stp>
        <stp>-207</stp>
        <stp>All</stp>
        <stp/>
        <stp/>
        <stp>TRUE</stp>
        <stp>T</stp>
        <tr r="H209" s="2"/>
      </tp>
      <tp>
        <v>3.9424916574000002</v>
        <stp/>
        <stp>StudyData</stp>
        <stp>MLRSlope(EP,Period:=30,InputChoice:=Close)</stp>
        <stp>BAR</stp>
        <stp/>
        <stp>Close</stp>
        <stp>ADC</stp>
        <stp>-507</stp>
        <stp>All</stp>
        <stp/>
        <stp/>
        <stp>TRUE</stp>
        <stp>T</stp>
        <tr r="H509" s="2"/>
      </tp>
      <tp>
        <v>6.8050055616999998</v>
        <stp/>
        <stp>StudyData</stp>
        <stp>MLRSlope(EP,Period:=30,InputChoice:=Close)</stp>
        <stp>BAR</stp>
        <stp/>
        <stp>Close</stp>
        <stp>ADC</stp>
        <stp>-407</stp>
        <stp>All</stp>
        <stp/>
        <stp/>
        <stp>TRUE</stp>
        <stp>T</stp>
        <tr r="H409" s="2"/>
      </tp>
      <tp>
        <v>-16.785928809800001</v>
        <stp/>
        <stp>StudyData</stp>
        <stp>MLRSlope(EP,Period:=30,InputChoice:=Close)</stp>
        <stp>BAR</stp>
        <stp/>
        <stp>Close</stp>
        <stp>ADC</stp>
        <stp>-707</stp>
        <stp>All</stp>
        <stp/>
        <stp/>
        <stp>TRUE</stp>
        <stp>T</stp>
        <tr r="H709" s="2"/>
      </tp>
      <tp>
        <v>-18.585706340400002</v>
        <stp/>
        <stp>StudyData</stp>
        <stp>MLRSlope(EP,Period:=30,InputChoice:=Close)</stp>
        <stp>BAR</stp>
        <stp/>
        <stp>Close</stp>
        <stp>ADC</stp>
        <stp>-607</stp>
        <stp>All</stp>
        <stp/>
        <stp/>
        <stp>TRUE</stp>
        <stp>T</stp>
        <tr r="H609" s="2"/>
      </tp>
      <tp>
        <v>5.7685761957999997</v>
        <stp/>
        <stp>StudyData</stp>
        <stp>MLRSlope(EP,Period:=30,InputChoice:=Close)</stp>
        <stp>BAR</stp>
        <stp/>
        <stp>Close</stp>
        <stp>ADC</stp>
        <stp>-906</stp>
        <stp>All</stp>
        <stp/>
        <stp/>
        <stp>TRUE</stp>
        <stp>T</stp>
        <tr r="H908" s="2"/>
      </tp>
      <tp>
        <v>-1.3853726363000001</v>
        <stp/>
        <stp>StudyData</stp>
        <stp>MLRSlope(EP,Period:=30,InputChoice:=Close)</stp>
        <stp>BAR</stp>
        <stp/>
        <stp>Close</stp>
        <stp>ADC</stp>
        <stp>-806</stp>
        <stp>All</stp>
        <stp/>
        <stp/>
        <stp>TRUE</stp>
        <stp>T</stp>
        <tr r="H808" s="2"/>
      </tp>
      <tp>
        <v>3.4577864294</v>
        <stp/>
        <stp>StudyData</stp>
        <stp>MLRSlope(EP,Period:=30,InputChoice:=Close)</stp>
        <stp>BAR</stp>
        <stp/>
        <stp>Close</stp>
        <stp>ADC</stp>
        <stp>-106</stp>
        <stp>All</stp>
        <stp/>
        <stp/>
        <stp>TRUE</stp>
        <stp>T</stp>
        <tr r="H108" s="2"/>
      </tp>
      <tp>
        <v>13.878086763100001</v>
        <stp/>
        <stp>StudyData</stp>
        <stp>MLRSlope(EP,Period:=30,InputChoice:=Close)</stp>
        <stp>BAR</stp>
        <stp/>
        <stp>Close</stp>
        <stp>ADC</stp>
        <stp>-306</stp>
        <stp>All</stp>
        <stp/>
        <stp/>
        <stp>TRUE</stp>
        <stp>T</stp>
        <tr r="H308" s="2"/>
      </tp>
      <tp>
        <v>-8.9882091212000006</v>
        <stp/>
        <stp>StudyData</stp>
        <stp>MLRSlope(EP,Period:=30,InputChoice:=Close)</stp>
        <stp>BAR</stp>
        <stp/>
        <stp>Close</stp>
        <stp>ADC</stp>
        <stp>-206</stp>
        <stp>All</stp>
        <stp/>
        <stp/>
        <stp>TRUE</stp>
        <stp>T</stp>
        <tr r="H208" s="2"/>
      </tp>
      <tp>
        <v>2.8231924359999998</v>
        <stp/>
        <stp>StudyData</stp>
        <stp>MLRSlope(EP,Period:=30,InputChoice:=Close)</stp>
        <stp>BAR</stp>
        <stp/>
        <stp>Close</stp>
        <stp>ADC</stp>
        <stp>-506</stp>
        <stp>All</stp>
        <stp/>
        <stp/>
        <stp>TRUE</stp>
        <stp>T</stp>
        <tr r="H508" s="2"/>
      </tp>
      <tp>
        <v>7.0659621801999997</v>
        <stp/>
        <stp>StudyData</stp>
        <stp>MLRSlope(EP,Period:=30,InputChoice:=Close)</stp>
        <stp>BAR</stp>
        <stp/>
        <stp>Close</stp>
        <stp>ADC</stp>
        <stp>-406</stp>
        <stp>All</stp>
        <stp/>
        <stp/>
        <stp>TRUE</stp>
        <stp>T</stp>
        <tr r="H408" s="2"/>
      </tp>
      <tp>
        <v>-18.2714682981</v>
        <stp/>
        <stp>StudyData</stp>
        <stp>MLRSlope(EP,Period:=30,InputChoice:=Close)</stp>
        <stp>BAR</stp>
        <stp/>
        <stp>Close</stp>
        <stp>ADC</stp>
        <stp>-706</stp>
        <stp>All</stp>
        <stp/>
        <stp/>
        <stp>TRUE</stp>
        <stp>T</stp>
        <tr r="H708" s="2"/>
      </tp>
      <tp>
        <v>-18.594994438299999</v>
        <stp/>
        <stp>StudyData</stp>
        <stp>MLRSlope(EP,Period:=30,InputChoice:=Close)</stp>
        <stp>BAR</stp>
        <stp/>
        <stp>Close</stp>
        <stp>ADC</stp>
        <stp>-606</stp>
        <stp>All</stp>
        <stp/>
        <stp/>
        <stp>TRUE</stp>
        <stp>T</stp>
        <tr r="H608" s="2"/>
      </tp>
      <tp>
        <v>6.1463848720999996</v>
        <stp/>
        <stp>StudyData</stp>
        <stp>MLRSlope(EP,Period:=30,InputChoice:=Close)</stp>
        <stp>BAR</stp>
        <stp/>
        <stp>Close</stp>
        <stp>ADC</stp>
        <stp>-905</stp>
        <stp>All</stp>
        <stp/>
        <stp/>
        <stp>TRUE</stp>
        <stp>T</stp>
        <tr r="H907" s="2"/>
      </tp>
      <tp>
        <v>-1.2345939933000001</v>
        <stp/>
        <stp>StudyData</stp>
        <stp>MLRSlope(EP,Period:=30,InputChoice:=Close)</stp>
        <stp>BAR</stp>
        <stp/>
        <stp>Close</stp>
        <stp>ADC</stp>
        <stp>-805</stp>
        <stp>All</stp>
        <stp/>
        <stp/>
        <stp>TRUE</stp>
        <stp>T</stp>
        <tr r="H807" s="2"/>
      </tp>
      <tp>
        <v>3.8733592881000001</v>
        <stp/>
        <stp>StudyData</stp>
        <stp>MLRSlope(EP,Period:=30,InputChoice:=Close)</stp>
        <stp>BAR</stp>
        <stp/>
        <stp>Close</stp>
        <stp>ADC</stp>
        <stp>-105</stp>
        <stp>All</stp>
        <stp/>
        <stp/>
        <stp>TRUE</stp>
        <stp>T</stp>
        <tr r="H107" s="2"/>
      </tp>
      <tp>
        <v>12.6392102336</v>
        <stp/>
        <stp>StudyData</stp>
        <stp>MLRSlope(EP,Period:=30,InputChoice:=Close)</stp>
        <stp>BAR</stp>
        <stp/>
        <stp>Close</stp>
        <stp>ADC</stp>
        <stp>-305</stp>
        <stp>All</stp>
        <stp/>
        <stp/>
        <stp>TRUE</stp>
        <stp>T</stp>
        <tr r="H307" s="2"/>
      </tp>
      <tp>
        <v>-7.9256395996000002</v>
        <stp/>
        <stp>StudyData</stp>
        <stp>MLRSlope(EP,Period:=30,InputChoice:=Close)</stp>
        <stp>BAR</stp>
        <stp/>
        <stp>Close</stp>
        <stp>ADC</stp>
        <stp>-205</stp>
        <stp>All</stp>
        <stp/>
        <stp/>
        <stp>TRUE</stp>
        <stp>T</stp>
        <tr r="H207" s="2"/>
      </tp>
      <tp>
        <v>1.8823692992000001</v>
        <stp/>
        <stp>StudyData</stp>
        <stp>MLRSlope(EP,Period:=30,InputChoice:=Close)</stp>
        <stp>BAR</stp>
        <stp/>
        <stp>Close</stp>
        <stp>ADC</stp>
        <stp>-505</stp>
        <stp>All</stp>
        <stp/>
        <stp/>
        <stp>TRUE</stp>
        <stp>T</stp>
        <tr r="H507" s="2"/>
      </tp>
      <tp>
        <v>7.0630144604999998</v>
        <stp/>
        <stp>StudyData</stp>
        <stp>MLRSlope(EP,Period:=30,InputChoice:=Close)</stp>
        <stp>BAR</stp>
        <stp/>
        <stp>Close</stp>
        <stp>ADC</stp>
        <stp>-405</stp>
        <stp>All</stp>
        <stp/>
        <stp/>
        <stp>TRUE</stp>
        <stp>T</stp>
        <tr r="H407" s="2"/>
      </tp>
      <tp>
        <v>-19.2358175751</v>
        <stp/>
        <stp>StudyData</stp>
        <stp>MLRSlope(EP,Period:=30,InputChoice:=Close)</stp>
        <stp>BAR</stp>
        <stp/>
        <stp>Close</stp>
        <stp>ADC</stp>
        <stp>-705</stp>
        <stp>All</stp>
        <stp/>
        <stp/>
        <stp>TRUE</stp>
        <stp>T</stp>
        <tr r="H707" s="2"/>
      </tp>
      <tp>
        <v>-18.098109010000002</v>
        <stp/>
        <stp>StudyData</stp>
        <stp>MLRSlope(EP,Period:=30,InputChoice:=Close)</stp>
        <stp>BAR</stp>
        <stp/>
        <stp>Close</stp>
        <stp>ADC</stp>
        <stp>-605</stp>
        <stp>All</stp>
        <stp/>
        <stp/>
        <stp>TRUE</stp>
        <stp>T</stp>
        <tr r="H607" s="2"/>
      </tp>
      <tp>
        <v>6.3814794215999999</v>
        <stp/>
        <stp>StudyData</stp>
        <stp>MLRSlope(EP,Period:=30,InputChoice:=Close)</stp>
        <stp>BAR</stp>
        <stp/>
        <stp>Close</stp>
        <stp>ADC</stp>
        <stp>-904</stp>
        <stp>All</stp>
        <stp/>
        <stp/>
        <stp>TRUE</stp>
        <stp>T</stp>
        <tr r="H906" s="2"/>
      </tp>
      <tp>
        <v>-1.1891546162</v>
        <stp/>
        <stp>StudyData</stp>
        <stp>MLRSlope(EP,Period:=30,InputChoice:=Close)</stp>
        <stp>BAR</stp>
        <stp/>
        <stp>Close</stp>
        <stp>ADC</stp>
        <stp>-804</stp>
        <stp>All</stp>
        <stp/>
        <stp/>
        <stp>TRUE</stp>
        <stp>T</stp>
        <tr r="H806" s="2"/>
      </tp>
      <tp>
        <v>4.4391546161999997</v>
        <stp/>
        <stp>StudyData</stp>
        <stp>MLRSlope(EP,Period:=30,InputChoice:=Close)</stp>
        <stp>BAR</stp>
        <stp/>
        <stp>Close</stp>
        <stp>ADC</stp>
        <stp>-104</stp>
        <stp>All</stp>
        <stp/>
        <stp/>
        <stp>TRUE</stp>
        <stp>T</stp>
        <tr r="H106" s="2"/>
      </tp>
      <tp>
        <v>11.6350945495</v>
        <stp/>
        <stp>StudyData</stp>
        <stp>MLRSlope(EP,Period:=30,InputChoice:=Close)</stp>
        <stp>BAR</stp>
        <stp/>
        <stp>Close</stp>
        <stp>ADC</stp>
        <stp>-304</stp>
        <stp>All</stp>
        <stp/>
        <stp/>
        <stp>TRUE</stp>
        <stp>T</stp>
        <tr r="H306" s="2"/>
      </tp>
      <tp>
        <v>-6.8811457174999999</v>
        <stp/>
        <stp>StudyData</stp>
        <stp>MLRSlope(EP,Period:=30,InputChoice:=Close)</stp>
        <stp>BAR</stp>
        <stp/>
        <stp>Close</stp>
        <stp>ADC</stp>
        <stp>-204</stp>
        <stp>All</stp>
        <stp/>
        <stp/>
        <stp>TRUE</stp>
        <stp>T</stp>
        <tr r="H206" s="2"/>
      </tp>
      <tp>
        <v>0.96952169079999995</v>
        <stp/>
        <stp>StudyData</stp>
        <stp>MLRSlope(EP,Period:=30,InputChoice:=Close)</stp>
        <stp>BAR</stp>
        <stp/>
        <stp>Close</stp>
        <stp>ADC</stp>
        <stp>-504</stp>
        <stp>All</stp>
        <stp/>
        <stp/>
        <stp>TRUE</stp>
        <stp>T</stp>
        <tr r="H506" s="2"/>
      </tp>
      <tp>
        <v>6.8452169077000002</v>
        <stp/>
        <stp>StudyData</stp>
        <stp>MLRSlope(EP,Period:=30,InputChoice:=Close)</stp>
        <stp>BAR</stp>
        <stp/>
        <stp>Close</stp>
        <stp>ADC</stp>
        <stp>-404</stp>
        <stp>All</stp>
        <stp/>
        <stp/>
        <stp>TRUE</stp>
        <stp>T</stp>
        <tr r="H406" s="2"/>
      </tp>
      <tp>
        <v>-19.978476084499999</v>
        <stp/>
        <stp>StudyData</stp>
        <stp>MLRSlope(EP,Period:=30,InputChoice:=Close)</stp>
        <stp>BAR</stp>
        <stp/>
        <stp>Close</stp>
        <stp>ADC</stp>
        <stp>-704</stp>
        <stp>All</stp>
        <stp/>
        <stp/>
        <stp>TRUE</stp>
        <stp>T</stp>
        <tr r="H706" s="2"/>
      </tp>
      <tp>
        <v>-17.245661846499999</v>
        <stp/>
        <stp>StudyData</stp>
        <stp>MLRSlope(EP,Period:=30,InputChoice:=Close)</stp>
        <stp>BAR</stp>
        <stp/>
        <stp>Close</stp>
        <stp>ADC</stp>
        <stp>-604</stp>
        <stp>All</stp>
        <stp/>
        <stp/>
        <stp>TRUE</stp>
        <stp>T</stp>
        <tr r="H606" s="2"/>
      </tp>
      <tp>
        <v>6.4817575083000003</v>
        <stp/>
        <stp>StudyData</stp>
        <stp>MLRSlope(EP,Period:=30,InputChoice:=Close)</stp>
        <stp>BAR</stp>
        <stp/>
        <stp>Close</stp>
        <stp>ADC</stp>
        <stp>-903</stp>
        <stp>All</stp>
        <stp/>
        <stp/>
        <stp>TRUE</stp>
        <stp>T</stp>
        <tr r="H905" s="2"/>
      </tp>
      <tp>
        <v>-1.3229699666000001</v>
        <stp/>
        <stp>StudyData</stp>
        <stp>MLRSlope(EP,Period:=30,InputChoice:=Close)</stp>
        <stp>BAR</stp>
        <stp/>
        <stp>Close</stp>
        <stp>ADC</stp>
        <stp>-803</stp>
        <stp>All</stp>
        <stp/>
        <stp/>
        <stp>TRUE</stp>
        <stp>T</stp>
        <tr r="H805" s="2"/>
      </tp>
      <tp>
        <v>4.9324805338999997</v>
        <stp/>
        <stp>StudyData</stp>
        <stp>MLRSlope(EP,Period:=30,InputChoice:=Close)</stp>
        <stp>BAR</stp>
        <stp/>
        <stp>Close</stp>
        <stp>ADC</stp>
        <stp>-103</stp>
        <stp>All</stp>
        <stp/>
        <stp/>
        <stp>TRUE</stp>
        <stp>T</stp>
        <tr r="H105" s="2"/>
      </tp>
      <tp>
        <v>11.0191879867</v>
        <stp/>
        <stp>StudyData</stp>
        <stp>MLRSlope(EP,Period:=30,InputChoice:=Close)</stp>
        <stp>BAR</stp>
        <stp/>
        <stp>Close</stp>
        <stp>ADC</stp>
        <stp>-303</stp>
        <stp>All</stp>
        <stp/>
        <stp/>
        <stp>TRUE</stp>
        <stp>T</stp>
        <tr r="H305" s="2"/>
      </tp>
      <tp>
        <v>-5.9040600666999996</v>
        <stp/>
        <stp>StudyData</stp>
        <stp>MLRSlope(EP,Period:=30,InputChoice:=Close)</stp>
        <stp>BAR</stp>
        <stp/>
        <stp>Close</stp>
        <stp>ADC</stp>
        <stp>-203</stp>
        <stp>All</stp>
        <stp/>
        <stp/>
        <stp>TRUE</stp>
        <stp>T</stp>
        <tr r="H205" s="2"/>
      </tp>
      <tp>
        <v>-0.10723025579999999</v>
        <stp/>
        <stp>StudyData</stp>
        <stp>MLRSlope(EP,Period:=30,InputChoice:=Close)</stp>
        <stp>BAR</stp>
        <stp/>
        <stp>Close</stp>
        <stp>ADC</stp>
        <stp>-503</stp>
        <stp>All</stp>
        <stp/>
        <stp/>
        <stp>TRUE</stp>
        <stp>T</stp>
        <tr r="H505" s="2"/>
      </tp>
      <tp>
        <v>6.8042269188000004</v>
        <stp/>
        <stp>StudyData</stp>
        <stp>MLRSlope(EP,Period:=30,InputChoice:=Close)</stp>
        <stp>BAR</stp>
        <stp/>
        <stp>Close</stp>
        <stp>ADC</stp>
        <stp>-403</stp>
        <stp>All</stp>
        <stp/>
        <stp/>
        <stp>TRUE</stp>
        <stp>T</stp>
        <tr r="H405" s="2"/>
      </tp>
      <tp>
        <v>-20.634593993300001</v>
        <stp/>
        <stp>StudyData</stp>
        <stp>MLRSlope(EP,Period:=30,InputChoice:=Close)</stp>
        <stp>BAR</stp>
        <stp/>
        <stp>Close</stp>
        <stp>ADC</stp>
        <stp>-703</stp>
        <stp>All</stp>
        <stp/>
        <stp/>
        <stp>TRUE</stp>
        <stp>T</stp>
        <tr r="H705" s="2"/>
      </tp>
      <tp>
        <v>-16.368520578399998</v>
        <stp/>
        <stp>StudyData</stp>
        <stp>MLRSlope(EP,Period:=30,InputChoice:=Close)</stp>
        <stp>BAR</stp>
        <stp/>
        <stp>Close</stp>
        <stp>ADC</stp>
        <stp>-603</stp>
        <stp>All</stp>
        <stp/>
        <stp/>
        <stp>TRUE</stp>
        <stp>T</stp>
        <tr r="H605" s="2"/>
      </tp>
      <tp>
        <v>6.4661290322999996</v>
        <stp/>
        <stp>StudyData</stp>
        <stp>MLRSlope(EP,Period:=30,InputChoice:=Close)</stp>
        <stp>BAR</stp>
        <stp/>
        <stp>Close</stp>
        <stp>ADC</stp>
        <stp>-902</stp>
        <stp>All</stp>
        <stp/>
        <stp/>
        <stp>TRUE</stp>
        <stp>T</stp>
        <tr r="H904" s="2"/>
      </tp>
      <tp>
        <v>-1.6468854283000001</v>
        <stp/>
        <stp>StudyData</stp>
        <stp>MLRSlope(EP,Period:=30,InputChoice:=Close)</stp>
        <stp>BAR</stp>
        <stp/>
        <stp>Close</stp>
        <stp>ADC</stp>
        <stp>-802</stp>
        <stp>All</stp>
        <stp/>
        <stp/>
        <stp>TRUE</stp>
        <stp>T</stp>
        <tr r="H804" s="2"/>
      </tp>
      <tp>
        <v>5.3278642937000003</v>
        <stp/>
        <stp>StudyData</stp>
        <stp>MLRSlope(EP,Period:=30,InputChoice:=Close)</stp>
        <stp>BAR</stp>
        <stp/>
        <stp>Close</stp>
        <stp>ADC</stp>
        <stp>-102</stp>
        <stp>All</stp>
        <stp/>
        <stp/>
        <stp>TRUE</stp>
        <stp>T</stp>
        <tr r="H104" s="2"/>
      </tp>
      <tp>
        <v>10.5697997775</v>
        <stp/>
        <stp>StudyData</stp>
        <stp>MLRSlope(EP,Period:=30,InputChoice:=Close)</stp>
        <stp>BAR</stp>
        <stp/>
        <stp>Close</stp>
        <stp>ADC</stp>
        <stp>-302</stp>
        <stp>All</stp>
        <stp/>
        <stp/>
        <stp>TRUE</stp>
        <stp>T</stp>
        <tr r="H304" s="2"/>
      </tp>
      <tp>
        <v>-4.4377085651000003</v>
        <stp/>
        <stp>StudyData</stp>
        <stp>MLRSlope(EP,Period:=30,InputChoice:=Close)</stp>
        <stp>BAR</stp>
        <stp/>
        <stp>Close</stp>
        <stp>ADC</stp>
        <stp>-202</stp>
        <stp>All</stp>
        <stp/>
        <stp/>
        <stp>TRUE</stp>
        <stp>T</stp>
        <tr r="H204" s="2"/>
      </tp>
      <tp>
        <v>-1.4177975528</v>
        <stp/>
        <stp>StudyData</stp>
        <stp>MLRSlope(EP,Period:=30,InputChoice:=Close)</stp>
        <stp>BAR</stp>
        <stp/>
        <stp>Close</stp>
        <stp>ADC</stp>
        <stp>-502</stp>
        <stp>All</stp>
        <stp/>
        <stp/>
        <stp>TRUE</stp>
        <stp>T</stp>
        <tr r="H504" s="2"/>
      </tp>
      <tp>
        <v>6.7813681869</v>
        <stp/>
        <stp>StudyData</stp>
        <stp>MLRSlope(EP,Period:=30,InputChoice:=Close)</stp>
        <stp>BAR</stp>
        <stp/>
        <stp>Close</stp>
        <stp>ADC</stp>
        <stp>-402</stp>
        <stp>All</stp>
        <stp/>
        <stp/>
        <stp>TRUE</stp>
        <stp>T</stp>
        <tr r="H404" s="2"/>
      </tp>
      <tp>
        <v>-20.8463848721</v>
        <stp/>
        <stp>StudyData</stp>
        <stp>MLRSlope(EP,Period:=30,InputChoice:=Close)</stp>
        <stp>BAR</stp>
        <stp/>
        <stp>Close</stp>
        <stp>ADC</stp>
        <stp>-702</stp>
        <stp>All</stp>
        <stp/>
        <stp/>
        <stp>TRUE</stp>
        <stp>T</stp>
        <tr r="H704" s="2"/>
      </tp>
      <tp>
        <v>-15.489377085699999</v>
        <stp/>
        <stp>StudyData</stp>
        <stp>MLRSlope(EP,Period:=30,InputChoice:=Close)</stp>
        <stp>BAR</stp>
        <stp/>
        <stp>Close</stp>
        <stp>ADC</stp>
        <stp>-602</stp>
        <stp>All</stp>
        <stp/>
        <stp/>
        <stp>TRUE</stp>
        <stp>T</stp>
        <tr r="H604" s="2"/>
      </tp>
      <tp>
        <v>6.2133481646000002</v>
        <stp/>
        <stp>StudyData</stp>
        <stp>MLRSlope(EP,Period:=30,InputChoice:=Close)</stp>
        <stp>BAR</stp>
        <stp/>
        <stp>Close</stp>
        <stp>ADC</stp>
        <stp>-901</stp>
        <stp>All</stp>
        <stp/>
        <stp/>
        <stp>TRUE</stp>
        <stp>T</stp>
        <tr r="H903" s="2"/>
      </tp>
      <tp>
        <v>-1.3588987764</v>
        <stp/>
        <stp>StudyData</stp>
        <stp>MLRSlope(EP,Period:=30,InputChoice:=Close)</stp>
        <stp>BAR</stp>
        <stp/>
        <stp>Close</stp>
        <stp>ADC</stp>
        <stp>-801</stp>
        <stp>All</stp>
        <stp/>
        <stp/>
        <stp>TRUE</stp>
        <stp>T</stp>
        <tr r="H803" s="2"/>
      </tp>
      <tp>
        <v>5.7686318130999998</v>
        <stp/>
        <stp>StudyData</stp>
        <stp>MLRSlope(EP,Period:=30,InputChoice:=Close)</stp>
        <stp>BAR</stp>
        <stp/>
        <stp>Close</stp>
        <stp>ADC</stp>
        <stp>-101</stp>
        <stp>All</stp>
        <stp/>
        <stp/>
        <stp>TRUE</stp>
        <stp>T</stp>
        <tr r="H103" s="2"/>
      </tp>
      <tp>
        <v>10.4245828699</v>
        <stp/>
        <stp>StudyData</stp>
        <stp>MLRSlope(EP,Period:=30,InputChoice:=Close)</stp>
        <stp>BAR</stp>
        <stp/>
        <stp>Close</stp>
        <stp>ADC</stp>
        <stp>-301</stp>
        <stp>All</stp>
        <stp/>
        <stp/>
        <stp>TRUE</stp>
        <stp>T</stp>
        <tr r="H303" s="2"/>
      </tp>
      <tp>
        <v>-2.8920467186000001</v>
        <stp/>
        <stp>StudyData</stp>
        <stp>MLRSlope(EP,Period:=30,InputChoice:=Close)</stp>
        <stp>BAR</stp>
        <stp/>
        <stp>Close</stp>
        <stp>ADC</stp>
        <stp>-201</stp>
        <stp>All</stp>
        <stp/>
        <stp/>
        <stp>TRUE</stp>
        <stp>T</stp>
        <tr r="H203" s="2"/>
      </tp>
      <tp>
        <v>-2.5349833147999998</v>
        <stp/>
        <stp>StudyData</stp>
        <stp>MLRSlope(EP,Period:=30,InputChoice:=Close)</stp>
        <stp>BAR</stp>
        <stp/>
        <stp>Close</stp>
        <stp>ADC</stp>
        <stp>-501</stp>
        <stp>All</stp>
        <stp/>
        <stp/>
        <stp>TRUE</stp>
        <stp>T</stp>
        <tr r="H503" s="2"/>
      </tp>
      <tp>
        <v>6.9143492770000003</v>
        <stp/>
        <stp>StudyData</stp>
        <stp>MLRSlope(EP,Period:=30,InputChoice:=Close)</stp>
        <stp>BAR</stp>
        <stp/>
        <stp>Close</stp>
        <stp>ADC</stp>
        <stp>-401</stp>
        <stp>All</stp>
        <stp/>
        <stp/>
        <stp>TRUE</stp>
        <stp>T</stp>
        <tr r="H403" s="2"/>
      </tp>
      <tp>
        <v>-20.868965517199999</v>
        <stp/>
        <stp>StudyData</stp>
        <stp>MLRSlope(EP,Period:=30,InputChoice:=Close)</stp>
        <stp>BAR</stp>
        <stp/>
        <stp>Close</stp>
        <stp>ADC</stp>
        <stp>-701</stp>
        <stp>All</stp>
        <stp/>
        <stp/>
        <stp>TRUE</stp>
        <stp>T</stp>
        <tr r="H703" s="2"/>
      </tp>
      <tp>
        <v>-14.696384872099999</v>
        <stp/>
        <stp>StudyData</stp>
        <stp>MLRSlope(EP,Period:=30,InputChoice:=Close)</stp>
        <stp>BAR</stp>
        <stp/>
        <stp>Close</stp>
        <stp>ADC</stp>
        <stp>-601</stp>
        <stp>All</stp>
        <stp/>
        <stp/>
        <stp>TRUE</stp>
        <stp>T</stp>
        <tr r="H603" s="2"/>
      </tp>
      <tp>
        <v>5.4136262514000002</v>
        <stp/>
        <stp>StudyData</stp>
        <stp>MLRSlope(EP,Period:=30,InputChoice:=Close)</stp>
        <stp>BAR</stp>
        <stp/>
        <stp>Close</stp>
        <stp>ADC</stp>
        <stp>-900</stp>
        <stp>All</stp>
        <stp/>
        <stp/>
        <stp>TRUE</stp>
        <stp>T</stp>
        <tr r="H902" s="2"/>
      </tp>
      <tp>
        <v>-0.86713014460000004</v>
        <stp/>
        <stp>StudyData</stp>
        <stp>MLRSlope(EP,Period:=30,InputChoice:=Close)</stp>
        <stp>BAR</stp>
        <stp/>
        <stp>Close</stp>
        <stp>ADC</stp>
        <stp>-800</stp>
        <stp>All</stp>
        <stp/>
        <stp/>
        <stp>TRUE</stp>
        <stp>T</stp>
        <tr r="H802" s="2"/>
      </tp>
      <tp>
        <v>6.1868186873999997</v>
        <stp/>
        <stp>StudyData</stp>
        <stp>MLRSlope(EP,Period:=30,InputChoice:=Close)</stp>
        <stp>BAR</stp>
        <stp/>
        <stp>Close</stp>
        <stp>ADC</stp>
        <stp>-100</stp>
        <stp>All</stp>
        <stp/>
        <stp/>
        <stp>TRUE</stp>
        <stp>T</stp>
        <tr r="H102" s="2"/>
      </tp>
      <tp>
        <v>10.5492769744</v>
        <stp/>
        <stp>StudyData</stp>
        <stp>MLRSlope(EP,Period:=30,InputChoice:=Close)</stp>
        <stp>BAR</stp>
        <stp/>
        <stp>Close</stp>
        <stp>ADC</stp>
        <stp>-300</stp>
        <stp>All</stp>
        <stp/>
        <stp/>
        <stp>TRUE</stp>
        <stp>T</stp>
        <tr r="H302" s="2"/>
      </tp>
      <tp>
        <v>-1.4149054505000001</v>
        <stp/>
        <stp>StudyData</stp>
        <stp>MLRSlope(EP,Period:=30,InputChoice:=Close)</stp>
        <stp>BAR</stp>
        <stp/>
        <stp>Close</stp>
        <stp>ADC</stp>
        <stp>-200</stp>
        <stp>All</stp>
        <stp/>
        <stp/>
        <stp>TRUE</stp>
        <stp>T</stp>
        <tr r="H202" s="2"/>
      </tp>
      <tp>
        <v>-3.1907119020999999</v>
        <stp/>
        <stp>StudyData</stp>
        <stp>MLRSlope(EP,Period:=30,InputChoice:=Close)</stp>
        <stp>BAR</stp>
        <stp/>
        <stp>Close</stp>
        <stp>ADC</stp>
        <stp>-500</stp>
        <stp>All</stp>
        <stp/>
        <stp/>
        <stp>TRUE</stp>
        <stp>T</stp>
        <tr r="H502" s="2"/>
      </tp>
      <tp>
        <v>6.9533926585000003</v>
        <stp/>
        <stp>StudyData</stp>
        <stp>MLRSlope(EP,Period:=30,InputChoice:=Close)</stp>
        <stp>BAR</stp>
        <stp/>
        <stp>Close</stp>
        <stp>ADC</stp>
        <stp>-400</stp>
        <stp>All</stp>
        <stp/>
        <stp/>
        <stp>TRUE</stp>
        <stp>T</stp>
        <tr r="H402" s="2"/>
      </tp>
      <tp>
        <v>-19.872080089000001</v>
        <stp/>
        <stp>StudyData</stp>
        <stp>MLRSlope(EP,Period:=30,InputChoice:=Close)</stp>
        <stp>BAR</stp>
        <stp/>
        <stp>Close</stp>
        <stp>ADC</stp>
        <stp>-700</stp>
        <stp>All</stp>
        <stp/>
        <stp/>
        <stp>TRUE</stp>
        <stp>T</stp>
        <tr r="H702" s="2"/>
      </tp>
      <tp>
        <v>-14.8080645161</v>
        <stp/>
        <stp>StudyData</stp>
        <stp>MLRSlope(EP,Period:=30,InputChoice:=Close)</stp>
        <stp>BAR</stp>
        <stp/>
        <stp>Close</stp>
        <stp>ADC</stp>
        <stp>-600</stp>
        <stp>All</stp>
        <stp/>
        <stp/>
        <stp>TRUE</stp>
        <stp>T</stp>
        <tr r="H602" s="2"/>
      </tp>
      <tp>
        <v>5.4256395996000002</v>
        <stp/>
        <stp>StudyData</stp>
        <stp>MLRSlope(EP,Period:=30,InputChoice:=Close)</stp>
        <stp>BAR</stp>
        <stp/>
        <stp>Close</stp>
        <stp>ADC</stp>
        <stp>-909</stp>
        <stp>All</stp>
        <stp/>
        <stp/>
        <stp>TRUE</stp>
        <stp>T</stp>
        <tr r="H911" s="2"/>
      </tp>
      <tp>
        <v>-0.72764182420000001</v>
        <stp/>
        <stp>StudyData</stp>
        <stp>MLRSlope(EP,Period:=30,InputChoice:=Close)</stp>
        <stp>BAR</stp>
        <stp/>
        <stp>Close</stp>
        <stp>ADC</stp>
        <stp>-809</stp>
        <stp>All</stp>
        <stp/>
        <stp/>
        <stp>TRUE</stp>
        <stp>T</stp>
        <tr r="H811" s="2"/>
      </tp>
      <tp>
        <v>4.1897107898000003</v>
        <stp/>
        <stp>StudyData</stp>
        <stp>MLRSlope(EP,Period:=30,InputChoice:=Close)</stp>
        <stp>BAR</stp>
        <stp/>
        <stp>Close</stp>
        <stp>ADC</stp>
        <stp>-109</stp>
        <stp>All</stp>
        <stp/>
        <stp/>
        <stp>TRUE</stp>
        <stp>T</stp>
        <tr r="H111" s="2"/>
      </tp>
      <tp>
        <v>15.787986651800001</v>
        <stp/>
        <stp>StudyData</stp>
        <stp>MLRSlope(EP,Period:=30,InputChoice:=Close)</stp>
        <stp>BAR</stp>
        <stp/>
        <stp>Close</stp>
        <stp>ADC</stp>
        <stp>-309</stp>
        <stp>All</stp>
        <stp/>
        <stp/>
        <stp>TRUE</stp>
        <stp>T</stp>
        <tr r="H311" s="2"/>
      </tp>
      <tp>
        <v>-9.2738042268999994</v>
        <stp/>
        <stp>StudyData</stp>
        <stp>MLRSlope(EP,Period:=30,InputChoice:=Close)</stp>
        <stp>BAR</stp>
        <stp/>
        <stp>Close</stp>
        <stp>ADC</stp>
        <stp>-209</stp>
        <stp>All</stp>
        <stp/>
        <stp/>
        <stp>TRUE</stp>
        <stp>T</stp>
        <tr r="H211" s="2"/>
      </tp>
      <tp>
        <v>6.5118464961000004</v>
        <stp/>
        <stp>StudyData</stp>
        <stp>MLRSlope(EP,Period:=30,InputChoice:=Close)</stp>
        <stp>BAR</stp>
        <stp/>
        <stp>Close</stp>
        <stp>ADC</stp>
        <stp>-509</stp>
        <stp>All</stp>
        <stp/>
        <stp/>
        <stp>TRUE</stp>
        <stp>T</stp>
        <tr r="H511" s="2"/>
      </tp>
      <tp>
        <v>6.5860956617999999</v>
        <stp/>
        <stp>StudyData</stp>
        <stp>MLRSlope(EP,Period:=30,InputChoice:=Close)</stp>
        <stp>BAR</stp>
        <stp/>
        <stp>Close</stp>
        <stp>ADC</stp>
        <stp>-409</stp>
        <stp>All</stp>
        <stp/>
        <stp/>
        <stp>TRUE</stp>
        <stp>T</stp>
        <tr r="H411" s="2"/>
      </tp>
      <tp>
        <v>-14.406896551699999</v>
        <stp/>
        <stp>StudyData</stp>
        <stp>MLRSlope(EP,Period:=30,InputChoice:=Close)</stp>
        <stp>BAR</stp>
        <stp/>
        <stp>Close</stp>
        <stp>ADC</stp>
        <stp>-709</stp>
        <stp>All</stp>
        <stp/>
        <stp/>
        <stp>TRUE</stp>
        <stp>T</stp>
        <tr r="H711" s="2"/>
      </tp>
      <tp>
        <v>-18.994215795300001</v>
        <stp/>
        <stp>StudyData</stp>
        <stp>MLRSlope(EP,Period:=30,InputChoice:=Close)</stp>
        <stp>BAR</stp>
        <stp/>
        <stp>Close</stp>
        <stp>ADC</stp>
        <stp>-609</stp>
        <stp>All</stp>
        <stp/>
        <stp/>
        <stp>TRUE</stp>
        <stp>T</stp>
        <tr r="H611" s="2"/>
      </tp>
      <tp>
        <v>5.4582313681999999</v>
        <stp/>
        <stp>StudyData</stp>
        <stp>MLRSlope(EP,Period:=30,InputChoice:=Close)</stp>
        <stp>BAR</stp>
        <stp/>
        <stp>Close</stp>
        <stp>ADC</stp>
        <stp>-908</stp>
        <stp>All</stp>
        <stp/>
        <stp/>
        <stp>TRUE</stp>
        <stp>T</stp>
        <tr r="H910" s="2"/>
      </tp>
      <tp>
        <v>-0.70678531700000002</v>
        <stp/>
        <stp>StudyData</stp>
        <stp>MLRSlope(EP,Period:=30,InputChoice:=Close)</stp>
        <stp>BAR</stp>
        <stp/>
        <stp>Close</stp>
        <stp>ADC</stp>
        <stp>-808</stp>
        <stp>All</stp>
        <stp/>
        <stp/>
        <stp>TRUE</stp>
        <stp>T</stp>
        <tr r="H810" s="2"/>
      </tp>
      <tp>
        <v>3.6405450501000001</v>
        <stp/>
        <stp>StudyData</stp>
        <stp>MLRSlope(EP,Period:=30,InputChoice:=Close)</stp>
        <stp>BAR</stp>
        <stp/>
        <stp>Close</stp>
        <stp>ADC</stp>
        <stp>-108</stp>
        <stp>All</stp>
        <stp/>
        <stp/>
        <stp>TRUE</stp>
        <stp>T</stp>
        <tr r="H110" s="2"/>
      </tp>
      <tp>
        <v>15.514516129</v>
        <stp/>
        <stp>StudyData</stp>
        <stp>MLRSlope(EP,Period:=30,InputChoice:=Close)</stp>
        <stp>BAR</stp>
        <stp/>
        <stp>Close</stp>
        <stp>ADC</stp>
        <stp>-308</stp>
        <stp>All</stp>
        <stp/>
        <stp/>
        <stp>TRUE</stp>
        <stp>T</stp>
        <tr r="H310" s="2"/>
      </tp>
      <tp>
        <v>-9.8381535038999992</v>
        <stp/>
        <stp>StudyData</stp>
        <stp>MLRSlope(EP,Period:=30,InputChoice:=Close)</stp>
        <stp>BAR</stp>
        <stp/>
        <stp>Close</stp>
        <stp>ADC</stp>
        <stp>-208</stp>
        <stp>All</stp>
        <stp/>
        <stp/>
        <stp>TRUE</stp>
        <stp>T</stp>
        <tr r="H210" s="2"/>
      </tp>
      <tp>
        <v>5.0893214682999997</v>
        <stp/>
        <stp>StudyData</stp>
        <stp>MLRSlope(EP,Period:=30,InputChoice:=Close)</stp>
        <stp>BAR</stp>
        <stp/>
        <stp>Close</stp>
        <stp>ADC</stp>
        <stp>-508</stp>
        <stp>All</stp>
        <stp/>
        <stp/>
        <stp>TRUE</stp>
        <stp>T</stp>
        <tr r="H510" s="2"/>
      </tp>
      <tp>
        <v>6.4416573971000002</v>
        <stp/>
        <stp>StudyData</stp>
        <stp>MLRSlope(EP,Period:=30,InputChoice:=Close)</stp>
        <stp>BAR</stp>
        <stp/>
        <stp>Close</stp>
        <stp>ADC</stp>
        <stp>-408</stp>
        <stp>All</stp>
        <stp/>
        <stp/>
        <stp>TRUE</stp>
        <stp>T</stp>
        <tr r="H410" s="2"/>
      </tp>
      <tp>
        <v>-15.811624026700001</v>
        <stp/>
        <stp>StudyData</stp>
        <stp>MLRSlope(EP,Period:=30,InputChoice:=Close)</stp>
        <stp>BAR</stp>
        <stp/>
        <stp>Close</stp>
        <stp>ADC</stp>
        <stp>-708</stp>
        <stp>All</stp>
        <stp/>
        <stp/>
        <stp>TRUE</stp>
        <stp>T</stp>
        <tr r="H710" s="2"/>
      </tp>
      <tp>
        <v>-18.564404894300001</v>
        <stp/>
        <stp>StudyData</stp>
        <stp>MLRSlope(EP,Period:=30,InputChoice:=Close)</stp>
        <stp>BAR</stp>
        <stp/>
        <stp>Close</stp>
        <stp>ADC</stp>
        <stp>-608</stp>
        <stp>All</stp>
        <stp/>
        <stp/>
        <stp>TRUE</stp>
        <stp>T</stp>
        <tr r="H610" s="2"/>
      </tp>
      <tp>
        <v>4406.25</v>
        <stp/>
        <stp>StudyData</stp>
        <stp>EP</stp>
        <stp>BAR</stp>
        <stp/>
        <stp>High</stp>
        <stp>ADC</stp>
        <stp>-1000</stp>
        <stp>All</stp>
        <stp/>
        <stp/>
        <stp>TRUE</stp>
        <stp>T</stp>
        <tr r="D1002" s="2"/>
      </tp>
      <tp>
        <v>1.7211902112999999</v>
        <stp/>
        <stp>StudyData</stp>
        <stp>MLRSlope(EP,Period:=30,InputChoice:=Close)</stp>
        <stp>BAR</stp>
        <stp/>
        <stp>Close</stp>
        <stp>ADC</stp>
        <stp>-937</stp>
        <stp>All</stp>
        <stp/>
        <stp/>
        <stp>TRUE</stp>
        <stp>T</stp>
        <tr r="H939" s="2"/>
      </tp>
      <tp>
        <v>8.3191323693000001</v>
        <stp/>
        <stp>StudyData</stp>
        <stp>MLRSlope(EP,Period:=30,InputChoice:=Close)</stp>
        <stp>BAR</stp>
        <stp/>
        <stp>Close</stp>
        <stp>ADC</stp>
        <stp>-837</stp>
        <stp>All</stp>
        <stp/>
        <stp/>
        <stp>TRUE</stp>
        <stp>T</stp>
        <tr r="H839" s="2"/>
      </tp>
      <tp>
        <v>-12.7310344828</v>
        <stp/>
        <stp>StudyData</stp>
        <stp>MLRSlope(EP,Period:=30,InputChoice:=Close)</stp>
        <stp>BAR</stp>
        <stp/>
        <stp>Close</stp>
        <stp>ADC</stp>
        <stp>-137</stp>
        <stp>All</stp>
        <stp/>
        <stp/>
        <stp>TRUE</stp>
        <stp>T</stp>
        <tr r="H139" s="2"/>
      </tp>
      <tp>
        <v>-6.2064516128999996</v>
        <stp/>
        <stp>StudyData</stp>
        <stp>MLRSlope(EP,Period:=30,InputChoice:=Close)</stp>
        <stp>BAR</stp>
        <stp/>
        <stp>Close</stp>
        <stp>ADC</stp>
        <stp>-337</stp>
        <stp>All</stp>
        <stp/>
        <stp/>
        <stp>TRUE</stp>
        <stp>T</stp>
        <tr r="H339" s="2"/>
      </tp>
      <tp>
        <v>6.5475528365000004</v>
        <stp/>
        <stp>StudyData</stp>
        <stp>MLRSlope(EP,Period:=30,InputChoice:=Close)</stp>
        <stp>BAR</stp>
        <stp/>
        <stp>Close</stp>
        <stp>ADC</stp>
        <stp>-237</stp>
        <stp>All</stp>
        <stp/>
        <stp/>
        <stp>TRUE</stp>
        <stp>T</stp>
        <tr r="H239" s="2"/>
      </tp>
      <tp>
        <v>-7.7441045606000003</v>
        <stp/>
        <stp>StudyData</stp>
        <stp>MLRSlope(EP,Period:=30,InputChoice:=Close)</stp>
        <stp>BAR</stp>
        <stp/>
        <stp>Close</stp>
        <stp>ADC</stp>
        <stp>-537</stp>
        <stp>All</stp>
        <stp/>
        <stp/>
        <stp>TRUE</stp>
        <stp>T</stp>
        <tr r="H539" s="2"/>
      </tp>
      <tp>
        <v>3.2498887653000001</v>
        <stp/>
        <stp>StudyData</stp>
        <stp>MLRSlope(EP,Period:=30,InputChoice:=Close)</stp>
        <stp>BAR</stp>
        <stp/>
        <stp>Close</stp>
        <stp>ADC</stp>
        <stp>-437</stp>
        <stp>All</stp>
        <stp/>
        <stp/>
        <stp>TRUE</stp>
        <stp>T</stp>
        <tr r="H439" s="2"/>
      </tp>
      <tp>
        <v>0.13587319240000001</v>
        <stp/>
        <stp>StudyData</stp>
        <stp>MLRSlope(EP,Period:=30,InputChoice:=Close)</stp>
        <stp>BAR</stp>
        <stp/>
        <stp>Close</stp>
        <stp>ADC</stp>
        <stp>-737</stp>
        <stp>All</stp>
        <stp/>
        <stp/>
        <stp>TRUE</stp>
        <stp>T</stp>
        <tr r="H739" s="2"/>
      </tp>
      <tp>
        <v>17.1983314794</v>
        <stp/>
        <stp>StudyData</stp>
        <stp>MLRSlope(EP,Period:=30,InputChoice:=Close)</stp>
        <stp>BAR</stp>
        <stp/>
        <stp>Close</stp>
        <stp>ADC</stp>
        <stp>-637</stp>
        <stp>All</stp>
        <stp/>
        <stp/>
        <stp>TRUE</stp>
        <stp>T</stp>
        <tr r="H639" s="2"/>
      </tp>
      <tp>
        <v>2.1103448276000001</v>
        <stp/>
        <stp>StudyData</stp>
        <stp>MLRSlope(EP,Period:=30,InputChoice:=Close)</stp>
        <stp>BAR</stp>
        <stp/>
        <stp>Close</stp>
        <stp>ADC</stp>
        <stp>-936</stp>
        <stp>All</stp>
        <stp/>
        <stp/>
        <stp>TRUE</stp>
        <stp>T</stp>
        <tr r="H938" s="2"/>
      </tp>
      <tp>
        <v>8.9052280311000001</v>
        <stp/>
        <stp>StudyData</stp>
        <stp>MLRSlope(EP,Period:=30,InputChoice:=Close)</stp>
        <stp>BAR</stp>
        <stp/>
        <stp>Close</stp>
        <stp>ADC</stp>
        <stp>-836</stp>
        <stp>All</stp>
        <stp/>
        <stp/>
        <stp>TRUE</stp>
        <stp>T</stp>
        <tr r="H838" s="2"/>
      </tp>
      <tp>
        <v>-12.622191323699999</v>
        <stp/>
        <stp>StudyData</stp>
        <stp>MLRSlope(EP,Period:=30,InputChoice:=Close)</stp>
        <stp>BAR</stp>
        <stp/>
        <stp>Close</stp>
        <stp>ADC</stp>
        <stp>-136</stp>
        <stp>All</stp>
        <stp/>
        <stp/>
        <stp>TRUE</stp>
        <stp>T</stp>
        <tr r="H138" s="2"/>
      </tp>
      <tp>
        <v>-6.1480533926999996</v>
        <stp/>
        <stp>StudyData</stp>
        <stp>MLRSlope(EP,Period:=30,InputChoice:=Close)</stp>
        <stp>BAR</stp>
        <stp/>
        <stp>Close</stp>
        <stp>ADC</stp>
        <stp>-336</stp>
        <stp>All</stp>
        <stp/>
        <stp/>
        <stp>TRUE</stp>
        <stp>T</stp>
        <tr r="H338" s="2"/>
      </tp>
      <tp>
        <v>6.9560622914000003</v>
        <stp/>
        <stp>StudyData</stp>
        <stp>MLRSlope(EP,Period:=30,InputChoice:=Close)</stp>
        <stp>BAR</stp>
        <stp/>
        <stp>Close</stp>
        <stp>ADC</stp>
        <stp>-236</stp>
        <stp>All</stp>
        <stp/>
        <stp/>
        <stp>TRUE</stp>
        <stp>T</stp>
        <tr r="H238" s="2"/>
      </tp>
      <tp>
        <v>-7.0052280310999997</v>
        <stp/>
        <stp>StudyData</stp>
        <stp>MLRSlope(EP,Period:=30,InputChoice:=Close)</stp>
        <stp>BAR</stp>
        <stp/>
        <stp>Close</stp>
        <stp>ADC</stp>
        <stp>-536</stp>
        <stp>All</stp>
        <stp/>
        <stp/>
        <stp>TRUE</stp>
        <stp>T</stp>
        <tr r="H538" s="2"/>
      </tp>
      <tp>
        <v>3.9859844271</v>
        <stp/>
        <stp>StudyData</stp>
        <stp>MLRSlope(EP,Period:=30,InputChoice:=Close)</stp>
        <stp>BAR</stp>
        <stp/>
        <stp>Close</stp>
        <stp>ADC</stp>
        <stp>-436</stp>
        <stp>All</stp>
        <stp/>
        <stp/>
        <stp>TRUE</stp>
        <stp>T</stp>
        <tr r="H438" s="2"/>
      </tp>
      <tp>
        <v>2.3698553949000001</v>
        <stp/>
        <stp>StudyData</stp>
        <stp>MLRSlope(EP,Period:=30,InputChoice:=Close)</stp>
        <stp>BAR</stp>
        <stp/>
        <stp>Close</stp>
        <stp>ADC</stp>
        <stp>-736</stp>
        <stp>All</stp>
        <stp/>
        <stp/>
        <stp>TRUE</stp>
        <stp>T</stp>
        <tr r="H738" s="2"/>
      </tp>
      <tp>
        <v>17.816017797600001</v>
        <stp/>
        <stp>StudyData</stp>
        <stp>MLRSlope(EP,Period:=30,InputChoice:=Close)</stp>
        <stp>BAR</stp>
        <stp/>
        <stp>Close</stp>
        <stp>ADC</stp>
        <stp>-636</stp>
        <stp>All</stp>
        <stp/>
        <stp/>
        <stp>TRUE</stp>
        <stp>T</stp>
        <tr r="H638" s="2"/>
      </tp>
      <tp>
        <v>2.7099555061</v>
        <stp/>
        <stp>StudyData</stp>
        <stp>MLRSlope(EP,Period:=30,InputChoice:=Close)</stp>
        <stp>BAR</stp>
        <stp/>
        <stp>Close</stp>
        <stp>ADC</stp>
        <stp>-935</stp>
        <stp>All</stp>
        <stp/>
        <stp/>
        <stp>TRUE</stp>
        <stp>T</stp>
        <tr r="H937" s="2"/>
      </tp>
      <tp>
        <v>9.4567853169999996</v>
        <stp/>
        <stp>StudyData</stp>
        <stp>MLRSlope(EP,Period:=30,InputChoice:=Close)</stp>
        <stp>BAR</stp>
        <stp/>
        <stp>Close</stp>
        <stp>ADC</stp>
        <stp>-835</stp>
        <stp>All</stp>
        <stp/>
        <stp/>
        <stp>TRUE</stp>
        <stp>T</stp>
        <tr r="H837" s="2"/>
      </tp>
      <tp>
        <v>-11.740378198</v>
        <stp/>
        <stp>StudyData</stp>
        <stp>MLRSlope(EP,Period:=30,InputChoice:=Close)</stp>
        <stp>BAR</stp>
        <stp/>
        <stp>Close</stp>
        <stp>ADC</stp>
        <stp>-135</stp>
        <stp>All</stp>
        <stp/>
        <stp/>
        <stp>TRUE</stp>
        <stp>T</stp>
        <tr r="H137" s="2"/>
      </tp>
      <tp>
        <v>-6.4264182424999996</v>
        <stp/>
        <stp>StudyData</stp>
        <stp>MLRSlope(EP,Period:=30,InputChoice:=Close)</stp>
        <stp>BAR</stp>
        <stp/>
        <stp>Close</stp>
        <stp>ADC</stp>
        <stp>-335</stp>
        <stp>All</stp>
        <stp/>
        <stp/>
        <stp>TRUE</stp>
        <stp>T</stp>
        <tr r="H337" s="2"/>
      </tp>
      <tp>
        <v>7.2225806451999999</v>
        <stp/>
        <stp>StudyData</stp>
        <stp>MLRSlope(EP,Period:=30,InputChoice:=Close)</stp>
        <stp>BAR</stp>
        <stp/>
        <stp>Close</stp>
        <stp>ADC</stp>
        <stp>-235</stp>
        <stp>All</stp>
        <stp/>
        <stp/>
        <stp>TRUE</stp>
        <stp>T</stp>
        <tr r="H237" s="2"/>
      </tp>
      <tp>
        <v>-6.2307007786000002</v>
        <stp/>
        <stp>StudyData</stp>
        <stp>MLRSlope(EP,Period:=30,InputChoice:=Close)</stp>
        <stp>BAR</stp>
        <stp/>
        <stp>Close</stp>
        <stp>ADC</stp>
        <stp>-535</stp>
        <stp>All</stp>
        <stp/>
        <stp/>
        <stp>TRUE</stp>
        <stp>T</stp>
        <tr r="H537" s="2"/>
      </tp>
      <tp>
        <v>4.7422135705999997</v>
        <stp/>
        <stp>StudyData</stp>
        <stp>MLRSlope(EP,Period:=30,InputChoice:=Close)</stp>
        <stp>BAR</stp>
        <stp/>
        <stp>Close</stp>
        <stp>ADC</stp>
        <stp>-435</stp>
        <stp>All</stp>
        <stp/>
        <stp/>
        <stp>TRUE</stp>
        <stp>T</stp>
        <tr r="H437" s="2"/>
      </tp>
      <tp>
        <v>4.1786985539000003</v>
        <stp/>
        <stp>StudyData</stp>
        <stp>MLRSlope(EP,Period:=30,InputChoice:=Close)</stp>
        <stp>BAR</stp>
        <stp/>
        <stp>Close</stp>
        <stp>ADC</stp>
        <stp>-735</stp>
        <stp>All</stp>
        <stp/>
        <stp/>
        <stp>TRUE</stp>
        <stp>T</stp>
        <tr r="H737" s="2"/>
      </tp>
      <tp>
        <v>17.883259176900001</v>
        <stp/>
        <stp>StudyData</stp>
        <stp>MLRSlope(EP,Period:=30,InputChoice:=Close)</stp>
        <stp>BAR</stp>
        <stp/>
        <stp>Close</stp>
        <stp>ADC</stp>
        <stp>-635</stp>
        <stp>All</stp>
        <stp/>
        <stp/>
        <stp>TRUE</stp>
        <stp>T</stp>
        <tr r="H637" s="2"/>
      </tp>
      <tp>
        <v>3.1504449388000002</v>
        <stp/>
        <stp>StudyData</stp>
        <stp>MLRSlope(EP,Period:=30,InputChoice:=Close)</stp>
        <stp>BAR</stp>
        <stp/>
        <stp>Close</stp>
        <stp>ADC</stp>
        <stp>-934</stp>
        <stp>All</stp>
        <stp/>
        <stp/>
        <stp>TRUE</stp>
        <stp>T</stp>
        <tr r="H936" s="2"/>
      </tp>
      <tp>
        <v>10.350166852099999</v>
        <stp/>
        <stp>StudyData</stp>
        <stp>MLRSlope(EP,Period:=30,InputChoice:=Close)</stp>
        <stp>BAR</stp>
        <stp/>
        <stp>Close</stp>
        <stp>ADC</stp>
        <stp>-834</stp>
        <stp>All</stp>
        <stp/>
        <stp/>
        <stp>TRUE</stp>
        <stp>T</stp>
        <tr r="H836" s="2"/>
      </tp>
      <tp>
        <v>-10.563570634</v>
        <stp/>
        <stp>StudyData</stp>
        <stp>MLRSlope(EP,Period:=30,InputChoice:=Close)</stp>
        <stp>BAR</stp>
        <stp/>
        <stp>Close</stp>
        <stp>ADC</stp>
        <stp>-134</stp>
        <stp>All</stp>
        <stp/>
        <stp/>
        <stp>TRUE</stp>
        <stp>T</stp>
        <tr r="H136" s="2"/>
      </tp>
      <tp>
        <v>-6.2106785317000002</v>
        <stp/>
        <stp>StudyData</stp>
        <stp>MLRSlope(EP,Period:=30,InputChoice:=Close)</stp>
        <stp>BAR</stp>
        <stp/>
        <stp>Close</stp>
        <stp>ADC</stp>
        <stp>-334</stp>
        <stp>All</stp>
        <stp/>
        <stp/>
        <stp>TRUE</stp>
        <stp>T</stp>
        <tr r="H336" s="2"/>
      </tp>
      <tp>
        <v>7.4790322581000002</v>
        <stp/>
        <stp>StudyData</stp>
        <stp>MLRSlope(EP,Period:=30,InputChoice:=Close)</stp>
        <stp>BAR</stp>
        <stp/>
        <stp>Close</stp>
        <stp>ADC</stp>
        <stp>-234</stp>
        <stp>All</stp>
        <stp/>
        <stp/>
        <stp>TRUE</stp>
        <stp>T</stp>
        <tr r="H236" s="2"/>
      </tp>
      <tp>
        <v>-4.5428253615000003</v>
        <stp/>
        <stp>StudyData</stp>
        <stp>MLRSlope(EP,Period:=30,InputChoice:=Close)</stp>
        <stp>BAR</stp>
        <stp/>
        <stp>Close</stp>
        <stp>ADC</stp>
        <stp>-534</stp>
        <stp>All</stp>
        <stp/>
        <stp/>
        <stp>TRUE</stp>
        <stp>T</stp>
        <tr r="H536" s="2"/>
      </tp>
      <tp>
        <v>4.8835928810000002</v>
        <stp/>
        <stp>StudyData</stp>
        <stp>MLRSlope(EP,Period:=30,InputChoice:=Close)</stp>
        <stp>BAR</stp>
        <stp/>
        <stp>Close</stp>
        <stp>ADC</stp>
        <stp>-434</stp>
        <stp>All</stp>
        <stp/>
        <stp/>
        <stp>TRUE</stp>
        <stp>T</stp>
        <tr r="H436" s="2"/>
      </tp>
      <tp>
        <v>6.1769744160000002</v>
        <stp/>
        <stp>StudyData</stp>
        <stp>MLRSlope(EP,Period:=30,InputChoice:=Close)</stp>
        <stp>BAR</stp>
        <stp/>
        <stp>Close</stp>
        <stp>ADC</stp>
        <stp>-734</stp>
        <stp>All</stp>
        <stp/>
        <stp/>
        <stp>TRUE</stp>
        <stp>T</stp>
        <tr r="H736" s="2"/>
      </tp>
      <tp>
        <v>16.914404894299999</v>
        <stp/>
        <stp>StudyData</stp>
        <stp>MLRSlope(EP,Period:=30,InputChoice:=Close)</stp>
        <stp>BAR</stp>
        <stp/>
        <stp>Close</stp>
        <stp>ADC</stp>
        <stp>-634</stp>
        <stp>All</stp>
        <stp/>
        <stp/>
        <stp>TRUE</stp>
        <stp>T</stp>
        <tr r="H636" s="2"/>
      </tp>
      <tp>
        <v>3.5730255839999998</v>
        <stp/>
        <stp>StudyData</stp>
        <stp>MLRSlope(EP,Period:=30,InputChoice:=Close)</stp>
        <stp>BAR</stp>
        <stp/>
        <stp>Close</stp>
        <stp>ADC</stp>
        <stp>-933</stp>
        <stp>All</stp>
        <stp/>
        <stp/>
        <stp>TRUE</stp>
        <stp>T</stp>
        <tr r="H935" s="2"/>
      </tp>
      <tp>
        <v>11.632091212500001</v>
        <stp/>
        <stp>StudyData</stp>
        <stp>MLRSlope(EP,Period:=30,InputChoice:=Close)</stp>
        <stp>BAR</stp>
        <stp/>
        <stp>Close</stp>
        <stp>ADC</stp>
        <stp>-833</stp>
        <stp>All</stp>
        <stp/>
        <stp/>
        <stp>TRUE</stp>
        <stp>T</stp>
        <tr r="H835" s="2"/>
      </tp>
      <tp>
        <v>-9.0077864293999994</v>
        <stp/>
        <stp>StudyData</stp>
        <stp>MLRSlope(EP,Period:=30,InputChoice:=Close)</stp>
        <stp>BAR</stp>
        <stp/>
        <stp>Close</stp>
        <stp>ADC</stp>
        <stp>-133</stp>
        <stp>All</stp>
        <stp/>
        <stp/>
        <stp>TRUE</stp>
        <stp>T</stp>
        <tr r="H135" s="2"/>
      </tp>
      <tp>
        <v>-5.7627919911000003</v>
        <stp/>
        <stp>StudyData</stp>
        <stp>MLRSlope(EP,Period:=30,InputChoice:=Close)</stp>
        <stp>BAR</stp>
        <stp/>
        <stp>Close</stp>
        <stp>ADC</stp>
        <stp>-333</stp>
        <stp>All</stp>
        <stp/>
        <stp/>
        <stp>TRUE</stp>
        <stp>T</stp>
        <tr r="H335" s="2"/>
      </tp>
      <tp>
        <v>7.5566740822999998</v>
        <stp/>
        <stp>StudyData</stp>
        <stp>MLRSlope(EP,Period:=30,InputChoice:=Close)</stp>
        <stp>BAR</stp>
        <stp/>
        <stp>Close</stp>
        <stp>ADC</stp>
        <stp>-233</stp>
        <stp>All</stp>
        <stp/>
        <stp/>
        <stp>TRUE</stp>
        <stp>T</stp>
        <tr r="H235" s="2"/>
      </tp>
      <tp>
        <v>-2.8656840934000001</v>
        <stp/>
        <stp>StudyData</stp>
        <stp>MLRSlope(EP,Period:=30,InputChoice:=Close)</stp>
        <stp>BAR</stp>
        <stp/>
        <stp>Close</stp>
        <stp>ADC</stp>
        <stp>-533</stp>
        <stp>All</stp>
        <stp/>
        <stp/>
        <stp>TRUE</stp>
        <stp>T</stp>
        <tr r="H535" s="2"/>
      </tp>
      <tp>
        <v>4.9803114572</v>
        <stp/>
        <stp>StudyData</stp>
        <stp>MLRSlope(EP,Period:=30,InputChoice:=Close)</stp>
        <stp>BAR</stp>
        <stp/>
        <stp>Close</stp>
        <stp>ADC</stp>
        <stp>-433</stp>
        <stp>All</stp>
        <stp/>
        <stp/>
        <stp>TRUE</stp>
        <stp>T</stp>
        <tr r="H435" s="2"/>
      </tp>
      <tp>
        <v>8.3640155728999996</v>
        <stp/>
        <stp>StudyData</stp>
        <stp>MLRSlope(EP,Period:=30,InputChoice:=Close)</stp>
        <stp>BAR</stp>
        <stp/>
        <stp>Close</stp>
        <stp>ADC</stp>
        <stp>-733</stp>
        <stp>All</stp>
        <stp/>
        <stp/>
        <stp>TRUE</stp>
        <stp>T</stp>
        <tr r="H735" s="2"/>
      </tp>
      <tp>
        <v>15.5220244716</v>
        <stp/>
        <stp>StudyData</stp>
        <stp>MLRSlope(EP,Period:=30,InputChoice:=Close)</stp>
        <stp>BAR</stp>
        <stp/>
        <stp>Close</stp>
        <stp>ADC</stp>
        <stp>-633</stp>
        <stp>All</stp>
        <stp/>
        <stp/>
        <stp>TRUE</stp>
        <stp>T</stp>
        <tr r="H635" s="2"/>
      </tp>
      <tp>
        <v>3.6276418241999999</v>
        <stp/>
        <stp>StudyData</stp>
        <stp>MLRSlope(EP,Period:=30,InputChoice:=Close)</stp>
        <stp>BAR</stp>
        <stp/>
        <stp>Close</stp>
        <stp>ADC</stp>
        <stp>-932</stp>
        <stp>All</stp>
        <stp/>
        <stp/>
        <stp>TRUE</stp>
        <stp>T</stp>
        <tr r="H934" s="2"/>
      </tp>
      <tp>
        <v>12.9724694105</v>
        <stp/>
        <stp>StudyData</stp>
        <stp>MLRSlope(EP,Period:=30,InputChoice:=Close)</stp>
        <stp>BAR</stp>
        <stp/>
        <stp>Close</stp>
        <stp>ADC</stp>
        <stp>-832</stp>
        <stp>All</stp>
        <stp/>
        <stp/>
        <stp>TRUE</stp>
        <stp>T</stp>
        <tr r="H834" s="2"/>
      </tp>
      <tp>
        <v>-7.4788654059999997</v>
        <stp/>
        <stp>StudyData</stp>
        <stp>MLRSlope(EP,Period:=30,InputChoice:=Close)</stp>
        <stp>BAR</stp>
        <stp/>
        <stp>Close</stp>
        <stp>ADC</stp>
        <stp>-132</stp>
        <stp>All</stp>
        <stp/>
        <stp/>
        <stp>TRUE</stp>
        <stp>T</stp>
        <tr r="H134" s="2"/>
      </tp>
      <tp>
        <v>-5.2056173526</v>
        <stp/>
        <stp>StudyData</stp>
        <stp>MLRSlope(EP,Period:=30,InputChoice:=Close)</stp>
        <stp>BAR</stp>
        <stp/>
        <stp>Close</stp>
        <stp>ADC</stp>
        <stp>-332</stp>
        <stp>All</stp>
        <stp/>
        <stp/>
        <stp>TRUE</stp>
        <stp>T</stp>
        <tr r="H334" s="2"/>
      </tp>
      <tp>
        <v>7.3575639600000002</v>
        <stp/>
        <stp>StudyData</stp>
        <stp>MLRSlope(EP,Period:=30,InputChoice:=Close)</stp>
        <stp>BAR</stp>
        <stp/>
        <stp>Close</stp>
        <stp>ADC</stp>
        <stp>-232</stp>
        <stp>All</stp>
        <stp/>
        <stp/>
        <stp>TRUE</stp>
        <stp>T</stp>
        <tr r="H234" s="2"/>
      </tp>
      <tp>
        <v>-1.5965517241</v>
        <stp/>
        <stp>StudyData</stp>
        <stp>MLRSlope(EP,Period:=30,InputChoice:=Close)</stp>
        <stp>BAR</stp>
        <stp/>
        <stp>Close</stp>
        <stp>ADC</stp>
        <stp>-532</stp>
        <stp>All</stp>
        <stp/>
        <stp/>
        <stp>TRUE</stp>
        <stp>T</stp>
        <tr r="H534" s="2"/>
      </tp>
      <tp>
        <v>5.5562847607999997</v>
        <stp/>
        <stp>StudyData</stp>
        <stp>MLRSlope(EP,Period:=30,InputChoice:=Close)</stp>
        <stp>BAR</stp>
        <stp/>
        <stp>Close</stp>
        <stp>ADC</stp>
        <stp>-432</stp>
        <stp>All</stp>
        <stp/>
        <stp/>
        <stp>TRUE</stp>
        <stp>T</stp>
        <tr r="H434" s="2"/>
      </tp>
      <tp>
        <v>10.105394883200001</v>
        <stp/>
        <stp>StudyData</stp>
        <stp>MLRSlope(EP,Period:=30,InputChoice:=Close)</stp>
        <stp>BAR</stp>
        <stp/>
        <stp>Close</stp>
        <stp>ADC</stp>
        <stp>-732</stp>
        <stp>All</stp>
        <stp/>
        <stp/>
        <stp>TRUE</stp>
        <stp>T</stp>
        <tr r="H734" s="2"/>
      </tp>
      <tp>
        <v>13.939432703</v>
        <stp/>
        <stp>StudyData</stp>
        <stp>MLRSlope(EP,Period:=30,InputChoice:=Close)</stp>
        <stp>BAR</stp>
        <stp/>
        <stp>Close</stp>
        <stp>ADC</stp>
        <stp>-632</stp>
        <stp>All</stp>
        <stp/>
        <stp/>
        <stp>TRUE</stp>
        <stp>T</stp>
        <tr r="H634" s="2"/>
      </tp>
      <tp>
        <v>3.6610122357999999</v>
        <stp/>
        <stp>StudyData</stp>
        <stp>MLRSlope(EP,Period:=30,InputChoice:=Close)</stp>
        <stp>BAR</stp>
        <stp/>
        <stp>Close</stp>
        <stp>ADC</stp>
        <stp>-931</stp>
        <stp>All</stp>
        <stp/>
        <stp/>
        <stp>TRUE</stp>
        <stp>T</stp>
        <tr r="H933" s="2"/>
      </tp>
      <tp>
        <v>14.140322580599999</v>
        <stp/>
        <stp>StudyData</stp>
        <stp>MLRSlope(EP,Period:=30,InputChoice:=Close)</stp>
        <stp>BAR</stp>
        <stp/>
        <stp>Close</stp>
        <stp>ADC</stp>
        <stp>-831</stp>
        <stp>All</stp>
        <stp/>
        <stp/>
        <stp>TRUE</stp>
        <stp>T</stp>
        <tr r="H833" s="2"/>
      </tp>
      <tp>
        <v>-5.4131256951999998</v>
        <stp/>
        <stp>StudyData</stp>
        <stp>MLRSlope(EP,Period:=30,InputChoice:=Close)</stp>
        <stp>BAR</stp>
        <stp/>
        <stp>Close</stp>
        <stp>ADC</stp>
        <stp>-131</stp>
        <stp>All</stp>
        <stp/>
        <stp/>
        <stp>TRUE</stp>
        <stp>T</stp>
        <tr r="H133" s="2"/>
      </tp>
      <tp>
        <v>-4.5661846496000003</v>
        <stp/>
        <stp>StudyData</stp>
        <stp>MLRSlope(EP,Period:=30,InputChoice:=Close)</stp>
        <stp>BAR</stp>
        <stp/>
        <stp>Close</stp>
        <stp>ADC</stp>
        <stp>-331</stp>
        <stp>All</stp>
        <stp/>
        <stp/>
        <stp>TRUE</stp>
        <stp>T</stp>
        <tr r="H333" s="2"/>
      </tp>
      <tp>
        <v>7.3607897663999999</v>
        <stp/>
        <stp>StudyData</stp>
        <stp>MLRSlope(EP,Period:=30,InputChoice:=Close)</stp>
        <stp>BAR</stp>
        <stp/>
        <stp>Close</stp>
        <stp>ADC</stp>
        <stp>-231</stp>
        <stp>All</stp>
        <stp/>
        <stp/>
        <stp>TRUE</stp>
        <stp>T</stp>
        <tr r="H233" s="2"/>
      </tp>
      <tp>
        <v>-0.94888765289999999</v>
        <stp/>
        <stp>StudyData</stp>
        <stp>MLRSlope(EP,Period:=30,InputChoice:=Close)</stp>
        <stp>BAR</stp>
        <stp/>
        <stp>Close</stp>
        <stp>ADC</stp>
        <stp>-531</stp>
        <stp>All</stp>
        <stp/>
        <stp/>
        <stp>TRUE</stp>
        <stp>T</stp>
        <tr r="H533" s="2"/>
      </tp>
      <tp>
        <v>6.5579532813999997</v>
        <stp/>
        <stp>StudyData</stp>
        <stp>MLRSlope(EP,Period:=30,InputChoice:=Close)</stp>
        <stp>BAR</stp>
        <stp/>
        <stp>Close</stp>
        <stp>ADC</stp>
        <stp>-431</stp>
        <stp>All</stp>
        <stp/>
        <stp/>
        <stp>TRUE</stp>
        <stp>T</stp>
        <tr r="H433" s="2"/>
      </tp>
      <tp>
        <v>11.2118464961</v>
        <stp/>
        <stp>StudyData</stp>
        <stp>MLRSlope(EP,Period:=30,InputChoice:=Close)</stp>
        <stp>BAR</stp>
        <stp/>
        <stp>Close</stp>
        <stp>ADC</stp>
        <stp>-731</stp>
        <stp>All</stp>
        <stp/>
        <stp/>
        <stp>TRUE</stp>
        <stp>T</stp>
        <tr r="H733" s="2"/>
      </tp>
      <tp>
        <v>12.5045606229</v>
        <stp/>
        <stp>StudyData</stp>
        <stp>MLRSlope(EP,Period:=30,InputChoice:=Close)</stp>
        <stp>BAR</stp>
        <stp/>
        <stp>Close</stp>
        <stp>ADC</stp>
        <stp>-631</stp>
        <stp>All</stp>
        <stp/>
        <stp/>
        <stp>TRUE</stp>
        <stp>T</stp>
        <tr r="H633" s="2"/>
      </tp>
      <tp>
        <v>3.5241935484</v>
        <stp/>
        <stp>StudyData</stp>
        <stp>MLRSlope(EP,Period:=30,InputChoice:=Close)</stp>
        <stp>BAR</stp>
        <stp/>
        <stp>Close</stp>
        <stp>ADC</stp>
        <stp>-930</stp>
        <stp>All</stp>
        <stp/>
        <stp/>
        <stp>TRUE</stp>
        <stp>T</stp>
        <tr r="H932" s="2"/>
      </tp>
      <tp>
        <v>14.473192436</v>
        <stp/>
        <stp>StudyData</stp>
        <stp>MLRSlope(EP,Period:=30,InputChoice:=Close)</stp>
        <stp>BAR</stp>
        <stp/>
        <stp>Close</stp>
        <stp>ADC</stp>
        <stp>-830</stp>
        <stp>All</stp>
        <stp/>
        <stp/>
        <stp>TRUE</stp>
        <stp>T</stp>
        <tr r="H832" s="2"/>
      </tp>
      <tp>
        <v>-3.9659065627999999</v>
        <stp/>
        <stp>StudyData</stp>
        <stp>MLRSlope(EP,Period:=30,InputChoice:=Close)</stp>
        <stp>BAR</stp>
        <stp/>
        <stp>Close</stp>
        <stp>ADC</stp>
        <stp>-130</stp>
        <stp>All</stp>
        <stp/>
        <stp/>
        <stp>TRUE</stp>
        <stp>T</stp>
        <tr r="H132" s="2"/>
      </tp>
      <tp>
        <v>-3.726807564</v>
        <stp/>
        <stp>StudyData</stp>
        <stp>MLRSlope(EP,Period:=30,InputChoice:=Close)</stp>
        <stp>BAR</stp>
        <stp/>
        <stp>Close</stp>
        <stp>ADC</stp>
        <stp>-330</stp>
        <stp>All</stp>
        <stp/>
        <stp/>
        <stp>TRUE</stp>
        <stp>T</stp>
        <tr r="H332" s="2"/>
      </tp>
      <tp>
        <v>7.3740823136999998</v>
        <stp/>
        <stp>StudyData</stp>
        <stp>MLRSlope(EP,Period:=30,InputChoice:=Close)</stp>
        <stp>BAR</stp>
        <stp/>
        <stp>Close</stp>
        <stp>ADC</stp>
        <stp>-230</stp>
        <stp>All</stp>
        <stp/>
        <stp/>
        <stp>TRUE</stp>
        <stp>T</stp>
        <tr r="H232" s="2"/>
      </tp>
      <tp>
        <v>-0.1786985539</v>
        <stp/>
        <stp>StudyData</stp>
        <stp>MLRSlope(EP,Period:=30,InputChoice:=Close)</stp>
        <stp>BAR</stp>
        <stp/>
        <stp>Close</stp>
        <stp>ADC</stp>
        <stp>-530</stp>
        <stp>All</stp>
        <stp/>
        <stp/>
        <stp>TRUE</stp>
        <stp>T</stp>
        <tr r="H532" s="2"/>
      </tp>
      <tp>
        <v>7.6569521691000002</v>
        <stp/>
        <stp>StudyData</stp>
        <stp>MLRSlope(EP,Period:=30,InputChoice:=Close)</stp>
        <stp>BAR</stp>
        <stp/>
        <stp>Close</stp>
        <stp>ADC</stp>
        <stp>-430</stp>
        <stp>All</stp>
        <stp/>
        <stp/>
        <stp>TRUE</stp>
        <stp>T</stp>
        <tr r="H432" s="2"/>
      </tp>
      <tp>
        <v>12.2754727475</v>
        <stp/>
        <stp>StudyData</stp>
        <stp>MLRSlope(EP,Period:=30,InputChoice:=Close)</stp>
        <stp>BAR</stp>
        <stp/>
        <stp>Close</stp>
        <stp>ADC</stp>
        <stp>-730</stp>
        <stp>All</stp>
        <stp/>
        <stp/>
        <stp>TRUE</stp>
        <stp>T</stp>
        <tr r="H732" s="2"/>
      </tp>
      <tp>
        <v>10.470189099000001</v>
        <stp/>
        <stp>StudyData</stp>
        <stp>MLRSlope(EP,Period:=30,InputChoice:=Close)</stp>
        <stp>BAR</stp>
        <stp/>
        <stp>Close</stp>
        <stp>ADC</stp>
        <stp>-630</stp>
        <stp>All</stp>
        <stp/>
        <stp/>
        <stp>TRUE</stp>
        <stp>T</stp>
        <tr r="H632" s="2"/>
      </tp>
      <tp>
        <v>1.0506117908999999</v>
        <stp/>
        <stp>StudyData</stp>
        <stp>MLRSlope(EP,Period:=30,InputChoice:=Close)</stp>
        <stp>BAR</stp>
        <stp/>
        <stp>Close</stp>
        <stp>ADC</stp>
        <stp>-939</stp>
        <stp>All</stp>
        <stp/>
        <stp/>
        <stp>TRUE</stp>
        <stp>T</stp>
        <tr r="H941" s="2"/>
      </tp>
      <tp>
        <v>5.8034482759000001</v>
        <stp/>
        <stp>StudyData</stp>
        <stp>MLRSlope(EP,Period:=30,InputChoice:=Close)</stp>
        <stp>BAR</stp>
        <stp/>
        <stp>Close</stp>
        <stp>ADC</stp>
        <stp>-839</stp>
        <stp>All</stp>
        <stp/>
        <stp/>
        <stp>TRUE</stp>
        <stp>T</stp>
        <tr r="H841" s="2"/>
      </tp>
      <tp>
        <v>-11.4393770857</v>
        <stp/>
        <stp>StudyData</stp>
        <stp>MLRSlope(EP,Period:=30,InputChoice:=Close)</stp>
        <stp>BAR</stp>
        <stp/>
        <stp>Close</stp>
        <stp>ADC</stp>
        <stp>-139</stp>
        <stp>All</stp>
        <stp/>
        <stp/>
        <stp>TRUE</stp>
        <stp>T</stp>
        <tr r="H141" s="2"/>
      </tp>
      <tp>
        <v>-6.4822580644999999</v>
        <stp/>
        <stp>StudyData</stp>
        <stp>MLRSlope(EP,Period:=30,InputChoice:=Close)</stp>
        <stp>BAR</stp>
        <stp/>
        <stp>Close</stp>
        <stp>ADC</stp>
        <stp>-339</stp>
        <stp>All</stp>
        <stp/>
        <stp/>
        <stp>TRUE</stp>
        <stp>T</stp>
        <tr r="H341" s="2"/>
      </tp>
      <tp>
        <v>6.5532814237999997</v>
        <stp/>
        <stp>StudyData</stp>
        <stp>MLRSlope(EP,Period:=30,InputChoice:=Close)</stp>
        <stp>BAR</stp>
        <stp/>
        <stp>Close</stp>
        <stp>ADC</stp>
        <stp>-239</stp>
        <stp>All</stp>
        <stp/>
        <stp/>
        <stp>TRUE</stp>
        <stp>T</stp>
        <tr r="H241" s="2"/>
      </tp>
      <tp>
        <v>-9.0968298108999992</v>
        <stp/>
        <stp>StudyData</stp>
        <stp>MLRSlope(EP,Period:=30,InputChoice:=Close)</stp>
        <stp>BAR</stp>
        <stp/>
        <stp>Close</stp>
        <stp>ADC</stp>
        <stp>-539</stp>
        <stp>All</stp>
        <stp/>
        <stp/>
        <stp>TRUE</stp>
        <stp>T</stp>
        <tr r="H541" s="2"/>
      </tp>
      <tp>
        <v>1.8111790879</v>
        <stp/>
        <stp>StudyData</stp>
        <stp>MLRSlope(EP,Period:=30,InputChoice:=Close)</stp>
        <stp>BAR</stp>
        <stp/>
        <stp>Close</stp>
        <stp>ADC</stp>
        <stp>-439</stp>
        <stp>All</stp>
        <stp/>
        <stp/>
        <stp>TRUE</stp>
        <stp>T</stp>
        <tr r="H441" s="2"/>
      </tp>
      <tp>
        <v>-4.1853170189000002</v>
        <stp/>
        <stp>StudyData</stp>
        <stp>MLRSlope(EP,Period:=30,InputChoice:=Close)</stp>
        <stp>BAR</stp>
        <stp/>
        <stp>Close</stp>
        <stp>ADC</stp>
        <stp>-739</stp>
        <stp>All</stp>
        <stp/>
        <stp/>
        <stp>TRUE</stp>
        <stp>T</stp>
        <tr r="H741" s="2"/>
      </tp>
      <tp>
        <v>16.177697441599999</v>
        <stp/>
        <stp>StudyData</stp>
        <stp>MLRSlope(EP,Period:=30,InputChoice:=Close)</stp>
        <stp>BAR</stp>
        <stp/>
        <stp>Close</stp>
        <stp>ADC</stp>
        <stp>-639</stp>
        <stp>All</stp>
        <stp/>
        <stp/>
        <stp>TRUE</stp>
        <stp>T</stp>
        <tr r="H641" s="2"/>
      </tp>
      <tp>
        <v>1.4213014461</v>
        <stp/>
        <stp>StudyData</stp>
        <stp>MLRSlope(EP,Period:=30,InputChoice:=Close)</stp>
        <stp>BAR</stp>
        <stp/>
        <stp>Close</stp>
        <stp>ADC</stp>
        <stp>-938</stp>
        <stp>All</stp>
        <stp/>
        <stp/>
        <stp>TRUE</stp>
        <stp>T</stp>
        <tr r="H940" s="2"/>
      </tp>
      <tp>
        <v>7.2046162403</v>
        <stp/>
        <stp>StudyData</stp>
        <stp>MLRSlope(EP,Period:=30,InputChoice:=Close)</stp>
        <stp>BAR</stp>
        <stp/>
        <stp>Close</stp>
        <stp>ADC</stp>
        <stp>-838</stp>
        <stp>All</stp>
        <stp/>
        <stp/>
        <stp>TRUE</stp>
        <stp>T</stp>
        <tr r="H840" s="2"/>
      </tp>
      <tp>
        <v>-12.4491101224</v>
        <stp/>
        <stp>StudyData</stp>
        <stp>MLRSlope(EP,Period:=30,InputChoice:=Close)</stp>
        <stp>BAR</stp>
        <stp/>
        <stp>Close</stp>
        <stp>ADC</stp>
        <stp>-138</stp>
        <stp>All</stp>
        <stp/>
        <stp/>
        <stp>TRUE</stp>
        <stp>T</stp>
        <tr r="H140" s="2"/>
      </tp>
      <tp>
        <v>-6.2128476084999997</v>
        <stp/>
        <stp>StudyData</stp>
        <stp>MLRSlope(EP,Period:=30,InputChoice:=Close)</stp>
        <stp>BAR</stp>
        <stp/>
        <stp>Close</stp>
        <stp>ADC</stp>
        <stp>-338</stp>
        <stp>All</stp>
        <stp/>
        <stp/>
        <stp>TRUE</stp>
        <stp>T</stp>
        <tr r="H340" s="2"/>
      </tp>
      <tp>
        <v>6.4093993325999996</v>
        <stp/>
        <stp>StudyData</stp>
        <stp>MLRSlope(EP,Period:=30,InputChoice:=Close)</stp>
        <stp>BAR</stp>
        <stp/>
        <stp>Close</stp>
        <stp>ADC</stp>
        <stp>-238</stp>
        <stp>All</stp>
        <stp/>
        <stp/>
        <stp>TRUE</stp>
        <stp>T</stp>
        <tr r="H240" s="2"/>
      </tp>
      <tp>
        <v>-8.5394883204000003</v>
        <stp/>
        <stp>StudyData</stp>
        <stp>MLRSlope(EP,Period:=30,InputChoice:=Close)</stp>
        <stp>BAR</stp>
        <stp/>
        <stp>Close</stp>
        <stp>ADC</stp>
        <stp>-538</stp>
        <stp>All</stp>
        <stp/>
        <stp/>
        <stp>TRUE</stp>
        <stp>T</stp>
        <tr r="H540" s="2"/>
      </tp>
      <tp>
        <v>2.4376529477000002</v>
        <stp/>
        <stp>StudyData</stp>
        <stp>MLRSlope(EP,Period:=30,InputChoice:=Close)</stp>
        <stp>BAR</stp>
        <stp/>
        <stp>Close</stp>
        <stp>ADC</stp>
        <stp>-438</stp>
        <stp>All</stp>
        <stp/>
        <stp/>
        <stp>TRUE</stp>
        <stp>T</stp>
        <tr r="H440" s="2"/>
      </tp>
      <tp>
        <v>-2.4718020022</v>
        <stp/>
        <stp>StudyData</stp>
        <stp>MLRSlope(EP,Period:=30,InputChoice:=Close)</stp>
        <stp>BAR</stp>
        <stp/>
        <stp>Close</stp>
        <stp>ADC</stp>
        <stp>-738</stp>
        <stp>All</stp>
        <stp/>
        <stp/>
        <stp>TRUE</stp>
        <stp>T</stp>
        <tr r="H740" s="2"/>
      </tp>
      <tp>
        <v>16.8442714127</v>
        <stp/>
        <stp>StudyData</stp>
        <stp>MLRSlope(EP,Period:=30,InputChoice:=Close)</stp>
        <stp>BAR</stp>
        <stp/>
        <stp>Close</stp>
        <stp>ADC</stp>
        <stp>-638</stp>
        <stp>All</stp>
        <stp/>
        <stp/>
        <stp>TRUE</stp>
        <stp>T</stp>
        <tr r="H640" s="2"/>
      </tp>
      <tp>
        <v>4340.75</v>
        <stp/>
        <stp>StudyData</stp>
        <stp>EP</stp>
        <stp>BAR</stp>
        <stp/>
        <stp>Low</stp>
        <stp>ADC</stp>
        <stp>-1000</stp>
        <stp>All</stp>
        <stp/>
        <stp/>
        <stp>TRUE</stp>
        <stp>T</stp>
        <tr r="E1002" s="2"/>
      </tp>
      <tp>
        <v>4.3646273637000004</v>
        <stp/>
        <stp>StudyData</stp>
        <stp>MLRSlope(EP,Period:=30,InputChoice:=Close)</stp>
        <stp>BAR</stp>
        <stp/>
        <stp>Close</stp>
        <stp>ADC</stp>
        <stp>-927</stp>
        <stp>All</stp>
        <stp/>
        <stp/>
        <stp>TRUE</stp>
        <stp>T</stp>
        <tr r="H929" s="2"/>
      </tp>
      <tp>
        <v>13.8793103448</v>
        <stp/>
        <stp>StudyData</stp>
        <stp>MLRSlope(EP,Period:=30,InputChoice:=Close)</stp>
        <stp>BAR</stp>
        <stp/>
        <stp>Close</stp>
        <stp>ADC</stp>
        <stp>-827</stp>
        <stp>All</stp>
        <stp/>
        <stp/>
        <stp>TRUE</stp>
        <stp>T</stp>
        <tr r="H829" s="2"/>
      </tp>
      <tp>
        <v>2.4556173526</v>
        <stp/>
        <stp>StudyData</stp>
        <stp>MLRSlope(EP,Period:=30,InputChoice:=Close)</stp>
        <stp>BAR</stp>
        <stp/>
        <stp>Close</stp>
        <stp>ADC</stp>
        <stp>-127</stp>
        <stp>All</stp>
        <stp/>
        <stp/>
        <stp>TRUE</stp>
        <stp>T</stp>
        <tr r="H129" s="2"/>
      </tp>
      <tp>
        <v>-1.4600111235</v>
        <stp/>
        <stp>StudyData</stp>
        <stp>MLRSlope(EP,Period:=30,InputChoice:=Close)</stp>
        <stp>BAR</stp>
        <stp/>
        <stp>Close</stp>
        <stp>ADC</stp>
        <stp>-327</stp>
        <stp>All</stp>
        <stp/>
        <stp/>
        <stp>TRUE</stp>
        <stp>T</stp>
        <tr r="H329" s="2"/>
      </tp>
      <tp>
        <v>4.9625695216999999</v>
        <stp/>
        <stp>StudyData</stp>
        <stp>MLRSlope(EP,Period:=30,InputChoice:=Close)</stp>
        <stp>BAR</stp>
        <stp/>
        <stp>Close</stp>
        <stp>ADC</stp>
        <stp>-227</stp>
        <stp>All</stp>
        <stp/>
        <stp/>
        <stp>TRUE</stp>
        <stp>T</stp>
        <tr r="H229" s="2"/>
      </tp>
      <tp>
        <v>2.9423248053000002</v>
        <stp/>
        <stp>StudyData</stp>
        <stp>MLRSlope(EP,Period:=30,InputChoice:=Close)</stp>
        <stp>BAR</stp>
        <stp/>
        <stp>Close</stp>
        <stp>ADC</stp>
        <stp>-527</stp>
        <stp>All</stp>
        <stp/>
        <stp/>
        <stp>TRUE</stp>
        <stp>T</stp>
        <tr r="H529" s="2"/>
      </tp>
      <tp>
        <v>9.3159065628000004</v>
        <stp/>
        <stp>StudyData</stp>
        <stp>MLRSlope(EP,Period:=30,InputChoice:=Close)</stp>
        <stp>BAR</stp>
        <stp/>
        <stp>Close</stp>
        <stp>ADC</stp>
        <stp>-427</stp>
        <stp>All</stp>
        <stp/>
        <stp/>
        <stp>TRUE</stp>
        <stp>T</stp>
        <tr r="H429" s="2"/>
      </tp>
      <tp>
        <v>11.716963292499999</v>
        <stp/>
        <stp>StudyData</stp>
        <stp>MLRSlope(EP,Period:=30,InputChoice:=Close)</stp>
        <stp>BAR</stp>
        <stp/>
        <stp>Close</stp>
        <stp>ADC</stp>
        <stp>-727</stp>
        <stp>All</stp>
        <stp/>
        <stp/>
        <stp>TRUE</stp>
        <stp>T</stp>
        <tr r="H729" s="2"/>
      </tp>
      <tp>
        <v>3.5550611791</v>
        <stp/>
        <stp>StudyData</stp>
        <stp>MLRSlope(EP,Period:=30,InputChoice:=Close)</stp>
        <stp>BAR</stp>
        <stp/>
        <stp>Close</stp>
        <stp>ADC</stp>
        <stp>-627</stp>
        <stp>All</stp>
        <stp/>
        <stp/>
        <stp>TRUE</stp>
        <stp>T</stp>
        <tr r="H629" s="2"/>
      </tp>
      <tp>
        <v>3.9</v>
        <stp/>
        <stp>StudyData</stp>
        <stp>MLRSlope(EP,Period:=30,InputChoice:=Close)</stp>
        <stp>BAR</stp>
        <stp/>
        <stp>Close</stp>
        <stp>ADC</stp>
        <stp>-926</stp>
        <stp>All</stp>
        <stp/>
        <stp/>
        <stp>TRUE</stp>
        <stp>T</stp>
        <tr r="H928" s="2"/>
      </tp>
      <tp>
        <v>13.2752502781</v>
        <stp/>
        <stp>StudyData</stp>
        <stp>MLRSlope(EP,Period:=30,InputChoice:=Close)</stp>
        <stp>BAR</stp>
        <stp/>
        <stp>Close</stp>
        <stp>ADC</stp>
        <stp>-826</stp>
        <stp>All</stp>
        <stp/>
        <stp/>
        <stp>TRUE</stp>
        <stp>T</stp>
        <tr r="H828" s="2"/>
      </tp>
      <tp>
        <v>4.0810344827999998</v>
        <stp/>
        <stp>StudyData</stp>
        <stp>MLRSlope(EP,Period:=30,InputChoice:=Close)</stp>
        <stp>BAR</stp>
        <stp/>
        <stp>Close</stp>
        <stp>ADC</stp>
        <stp>-126</stp>
        <stp>All</stp>
        <stp/>
        <stp/>
        <stp>TRUE</stp>
        <stp>T</stp>
        <tr r="H128" s="2"/>
      </tp>
      <tp>
        <v>-0.95494994440000003</v>
        <stp/>
        <stp>StudyData</stp>
        <stp>MLRSlope(EP,Period:=30,InputChoice:=Close)</stp>
        <stp>BAR</stp>
        <stp/>
        <stp>Close</stp>
        <stp>ADC</stp>
        <stp>-326</stp>
        <stp>All</stp>
        <stp/>
        <stp/>
        <stp>TRUE</stp>
        <stp>T</stp>
        <tr r="H328" s="2"/>
      </tp>
      <tp>
        <v>4.7401557285999996</v>
        <stp/>
        <stp>StudyData</stp>
        <stp>MLRSlope(EP,Period:=30,InputChoice:=Close)</stp>
        <stp>BAR</stp>
        <stp/>
        <stp>Close</stp>
        <stp>ADC</stp>
        <stp>-226</stp>
        <stp>All</stp>
        <stp/>
        <stp/>
        <stp>TRUE</stp>
        <stp>T</stp>
        <tr r="H228" s="2"/>
      </tp>
      <tp>
        <v>4.5256395995999998</v>
        <stp/>
        <stp>StudyData</stp>
        <stp>MLRSlope(EP,Period:=30,InputChoice:=Close)</stp>
        <stp>BAR</stp>
        <stp/>
        <stp>Close</stp>
        <stp>ADC</stp>
        <stp>-526</stp>
        <stp>All</stp>
        <stp/>
        <stp/>
        <stp>TRUE</stp>
        <stp>T</stp>
        <tr r="H528" s="2"/>
      </tp>
      <tp>
        <v>9.8063403781999998</v>
        <stp/>
        <stp>StudyData</stp>
        <stp>MLRSlope(EP,Period:=30,InputChoice:=Close)</stp>
        <stp>BAR</stp>
        <stp/>
        <stp>Close</stp>
        <stp>ADC</stp>
        <stp>-426</stp>
        <stp>All</stp>
        <stp/>
        <stp/>
        <stp>TRUE</stp>
        <stp>T</stp>
        <tr r="H428" s="2"/>
      </tp>
      <tp>
        <v>11.998220244700001</v>
        <stp/>
        <stp>StudyData</stp>
        <stp>MLRSlope(EP,Period:=30,InputChoice:=Close)</stp>
        <stp>BAR</stp>
        <stp/>
        <stp>Close</stp>
        <stp>ADC</stp>
        <stp>-726</stp>
        <stp>All</stp>
        <stp/>
        <stp/>
        <stp>TRUE</stp>
        <stp>T</stp>
        <tr r="H728" s="2"/>
      </tp>
      <tp>
        <v>1.6808676306999999</v>
        <stp/>
        <stp>StudyData</stp>
        <stp>MLRSlope(EP,Period:=30,InputChoice:=Close)</stp>
        <stp>BAR</stp>
        <stp/>
        <stp>Close</stp>
        <stp>ADC</stp>
        <stp>-626</stp>
        <stp>All</stp>
        <stp/>
        <stp/>
        <stp>TRUE</stp>
        <stp>T</stp>
        <tr r="H628" s="2"/>
      </tp>
      <tp>
        <v>3.7746384871999998</v>
        <stp/>
        <stp>StudyData</stp>
        <stp>MLRSlope(EP,Period:=30,InputChoice:=Close)</stp>
        <stp>BAR</stp>
        <stp/>
        <stp>Close</stp>
        <stp>ADC</stp>
        <stp>-925</stp>
        <stp>All</stp>
        <stp/>
        <stp/>
        <stp>TRUE</stp>
        <stp>T</stp>
        <tr r="H927" s="2"/>
      </tp>
      <tp>
        <v>12.903170189100001</v>
        <stp/>
        <stp>StudyData</stp>
        <stp>MLRSlope(EP,Period:=30,InputChoice:=Close)</stp>
        <stp>BAR</stp>
        <stp/>
        <stp>Close</stp>
        <stp>ADC</stp>
        <stp>-825</stp>
        <stp>All</stp>
        <stp/>
        <stp/>
        <stp>TRUE</stp>
        <stp>T</stp>
        <tr r="H827" s="2"/>
      </tp>
      <tp>
        <v>5.4107341490999996</v>
        <stp/>
        <stp>StudyData</stp>
        <stp>MLRSlope(EP,Period:=30,InputChoice:=Close)</stp>
        <stp>BAR</stp>
        <stp/>
        <stp>Close</stp>
        <stp>ADC</stp>
        <stp>-125</stp>
        <stp>All</stp>
        <stp/>
        <stp/>
        <stp>TRUE</stp>
        <stp>T</stp>
        <tr r="H127" s="2"/>
      </tp>
      <tp>
        <v>-0.10333704119999999</v>
        <stp/>
        <stp>StudyData</stp>
        <stp>MLRSlope(EP,Period:=30,InputChoice:=Close)</stp>
        <stp>BAR</stp>
        <stp/>
        <stp>Close</stp>
        <stp>ADC</stp>
        <stp>-325</stp>
        <stp>All</stp>
        <stp/>
        <stp/>
        <stp>TRUE</stp>
        <stp>T</stp>
        <tr r="H327" s="2"/>
      </tp>
      <tp>
        <v>4.5043937709000001</v>
        <stp/>
        <stp>StudyData</stp>
        <stp>MLRSlope(EP,Period:=30,InputChoice:=Close)</stp>
        <stp>BAR</stp>
        <stp/>
        <stp>Close</stp>
        <stp>ADC</stp>
        <stp>-225</stp>
        <stp>All</stp>
        <stp/>
        <stp/>
        <stp>TRUE</stp>
        <stp>T</stp>
        <tr r="H227" s="2"/>
      </tp>
      <tp>
        <v>6.3515572859000002</v>
        <stp/>
        <stp>StudyData</stp>
        <stp>MLRSlope(EP,Period:=30,InputChoice:=Close)</stp>
        <stp>BAR</stp>
        <stp/>
        <stp>Close</stp>
        <stp>ADC</stp>
        <stp>-525</stp>
        <stp>All</stp>
        <stp/>
        <stp/>
        <stp>TRUE</stp>
        <stp>T</stp>
        <tr r="H527" s="2"/>
      </tp>
      <tp>
        <v>10.042491657399999</v>
        <stp/>
        <stp>StudyData</stp>
        <stp>MLRSlope(EP,Period:=30,InputChoice:=Close)</stp>
        <stp>BAR</stp>
        <stp/>
        <stp>Close</stp>
        <stp>ADC</stp>
        <stp>-425</stp>
        <stp>All</stp>
        <stp/>
        <stp/>
        <stp>TRUE</stp>
        <stp>T</stp>
        <tr r="H427" s="2"/>
      </tp>
      <tp>
        <v>11.6659065628</v>
        <stp/>
        <stp>StudyData</stp>
        <stp>MLRSlope(EP,Period:=30,InputChoice:=Close)</stp>
        <stp>BAR</stp>
        <stp/>
        <stp>Close</stp>
        <stp>ADC</stp>
        <stp>-725</stp>
        <stp>All</stp>
        <stp/>
        <stp/>
        <stp>TRUE</stp>
        <stp>T</stp>
        <tr r="H727" s="2"/>
      </tp>
      <tp>
        <v>-0.71434927699999995</v>
        <stp/>
        <stp>StudyData</stp>
        <stp>MLRSlope(EP,Period:=30,InputChoice:=Close)</stp>
        <stp>BAR</stp>
        <stp/>
        <stp>Close</stp>
        <stp>ADC</stp>
        <stp>-625</stp>
        <stp>All</stp>
        <stp/>
        <stp/>
        <stp>TRUE</stp>
        <stp>T</stp>
        <tr r="H627" s="2"/>
      </tp>
      <tp>
        <v>4.0593437151999998</v>
        <stp/>
        <stp>StudyData</stp>
        <stp>MLRSlope(EP,Period:=30,InputChoice:=Close)</stp>
        <stp>BAR</stp>
        <stp/>
        <stp>Close</stp>
        <stp>ADC</stp>
        <stp>-924</stp>
        <stp>All</stp>
        <stp/>
        <stp/>
        <stp>TRUE</stp>
        <stp>T</stp>
        <tr r="H926" s="2"/>
      </tp>
      <tp>
        <v>12.445050055599999</v>
        <stp/>
        <stp>StudyData</stp>
        <stp>MLRSlope(EP,Period:=30,InputChoice:=Close)</stp>
        <stp>BAR</stp>
        <stp/>
        <stp>Close</stp>
        <stp>ADC</stp>
        <stp>-824</stp>
        <stp>All</stp>
        <stp/>
        <stp/>
        <stp>TRUE</stp>
        <stp>T</stp>
        <tr r="H826" s="2"/>
      </tp>
      <tp>
        <v>6.7815350389000004</v>
        <stp/>
        <stp>StudyData</stp>
        <stp>MLRSlope(EP,Period:=30,InputChoice:=Close)</stp>
        <stp>BAR</stp>
        <stp/>
        <stp>Close</stp>
        <stp>ADC</stp>
        <stp>-124</stp>
        <stp>All</stp>
        <stp/>
        <stp/>
        <stp>TRUE</stp>
        <stp>T</stp>
        <tr r="H126" s="2"/>
      </tp>
      <tp>
        <v>0.65906562849999994</v>
        <stp/>
        <stp>StudyData</stp>
        <stp>MLRSlope(EP,Period:=30,InputChoice:=Close)</stp>
        <stp>BAR</stp>
        <stp/>
        <stp>Close</stp>
        <stp>ADC</stp>
        <stp>-324</stp>
        <stp>All</stp>
        <stp/>
        <stp/>
        <stp>TRUE</stp>
        <stp>T</stp>
        <tr r="H326" s="2"/>
      </tp>
      <tp>
        <v>4.1279755284000004</v>
        <stp/>
        <stp>StudyData</stp>
        <stp>MLRSlope(EP,Period:=30,InputChoice:=Close)</stp>
        <stp>BAR</stp>
        <stp/>
        <stp>Close</stp>
        <stp>ADC</stp>
        <stp>-224</stp>
        <stp>All</stp>
        <stp/>
        <stp/>
        <stp>TRUE</stp>
        <stp>T</stp>
        <tr r="H226" s="2"/>
      </tp>
      <tp>
        <v>7.6617352613999996</v>
        <stp/>
        <stp>StudyData</stp>
        <stp>MLRSlope(EP,Period:=30,InputChoice:=Close)</stp>
        <stp>BAR</stp>
        <stp/>
        <stp>Close</stp>
        <stp>ADC</stp>
        <stp>-524</stp>
        <stp>All</stp>
        <stp/>
        <stp/>
        <stp>TRUE</stp>
        <stp>T</stp>
        <tr r="H526" s="2"/>
      </tp>
      <tp>
        <v>10.148331479399999</v>
        <stp/>
        <stp>StudyData</stp>
        <stp>MLRSlope(EP,Period:=30,InputChoice:=Close)</stp>
        <stp>BAR</stp>
        <stp/>
        <stp>Close</stp>
        <stp>ADC</stp>
        <stp>-424</stp>
        <stp>All</stp>
        <stp/>
        <stp/>
        <stp>TRUE</stp>
        <stp>T</stp>
        <tr r="H426" s="2"/>
      </tp>
      <tp>
        <v>10.764905450500001</v>
        <stp/>
        <stp>StudyData</stp>
        <stp>MLRSlope(EP,Period:=30,InputChoice:=Close)</stp>
        <stp>BAR</stp>
        <stp/>
        <stp>Close</stp>
        <stp>ADC</stp>
        <stp>-724</stp>
        <stp>All</stp>
        <stp/>
        <stp/>
        <stp>TRUE</stp>
        <stp>T</stp>
        <tr r="H726" s="2"/>
      </tp>
      <tp>
        <v>-3.1473859844000001</v>
        <stp/>
        <stp>StudyData</stp>
        <stp>MLRSlope(EP,Period:=30,InputChoice:=Close)</stp>
        <stp>BAR</stp>
        <stp/>
        <stp>Close</stp>
        <stp>ADC</stp>
        <stp>-624</stp>
        <stp>All</stp>
        <stp/>
        <stp/>
        <stp>TRUE</stp>
        <stp>T</stp>
        <tr r="H626" s="2"/>
      </tp>
      <tp>
        <v>4.2224137931000003</v>
        <stp/>
        <stp>StudyData</stp>
        <stp>MLRSlope(EP,Period:=30,InputChoice:=Close)</stp>
        <stp>BAR</stp>
        <stp/>
        <stp>Close</stp>
        <stp>ADC</stp>
        <stp>-923</stp>
        <stp>All</stp>
        <stp/>
        <stp/>
        <stp>TRUE</stp>
        <stp>T</stp>
        <tr r="H925" s="2"/>
      </tp>
      <tp>
        <v>12.1857619577</v>
        <stp/>
        <stp>StudyData</stp>
        <stp>MLRSlope(EP,Period:=30,InputChoice:=Close)</stp>
        <stp>BAR</stp>
        <stp/>
        <stp>Close</stp>
        <stp>ADC</stp>
        <stp>-823</stp>
        <stp>All</stp>
        <stp/>
        <stp/>
        <stp>TRUE</stp>
        <stp>T</stp>
        <tr r="H825" s="2"/>
      </tp>
      <tp>
        <v>7.7283648498000002</v>
        <stp/>
        <stp>StudyData</stp>
        <stp>MLRSlope(EP,Period:=30,InputChoice:=Close)</stp>
        <stp>BAR</stp>
        <stp/>
        <stp>Close</stp>
        <stp>ADC</stp>
        <stp>-123</stp>
        <stp>All</stp>
        <stp/>
        <stp/>
        <stp>TRUE</stp>
        <stp>T</stp>
        <tr r="H125" s="2"/>
      </tp>
      <tp>
        <v>1.5194104560999999</v>
        <stp/>
        <stp>StudyData</stp>
        <stp>MLRSlope(EP,Period:=30,InputChoice:=Close)</stp>
        <stp>BAR</stp>
        <stp/>
        <stp>Close</stp>
        <stp>ADC</stp>
        <stp>-323</stp>
        <stp>All</stp>
        <stp/>
        <stp/>
        <stp>TRUE</stp>
        <stp>T</stp>
        <tr r="H325" s="2"/>
      </tp>
      <tp>
        <v>3.4282536151</v>
        <stp/>
        <stp>StudyData</stp>
        <stp>MLRSlope(EP,Period:=30,InputChoice:=Close)</stp>
        <stp>BAR</stp>
        <stp/>
        <stp>Close</stp>
        <stp>ADC</stp>
        <stp>-223</stp>
        <stp>All</stp>
        <stp/>
        <stp/>
        <stp>TRUE</stp>
        <stp>T</stp>
        <tr r="H225" s="2"/>
      </tp>
      <tp>
        <v>8.6283092324999995</v>
        <stp/>
        <stp>StudyData</stp>
        <stp>MLRSlope(EP,Period:=30,InputChoice:=Close)</stp>
        <stp>BAR</stp>
        <stp/>
        <stp>Close</stp>
        <stp>ADC</stp>
        <stp>-523</stp>
        <stp>All</stp>
        <stp/>
        <stp/>
        <stp>TRUE</stp>
        <stp>T</stp>
        <tr r="H525" s="2"/>
      </tp>
      <tp>
        <v>10.044771968899999</v>
        <stp/>
        <stp>StudyData</stp>
        <stp>MLRSlope(EP,Period:=30,InputChoice:=Close)</stp>
        <stp>BAR</stp>
        <stp/>
        <stp>Close</stp>
        <stp>ADC</stp>
        <stp>-423</stp>
        <stp>All</stp>
        <stp/>
        <stp/>
        <stp>TRUE</stp>
        <stp>T</stp>
        <tr r="H425" s="2"/>
      </tp>
      <tp>
        <v>10.6757508343</v>
        <stp/>
        <stp>StudyData</stp>
        <stp>MLRSlope(EP,Period:=30,InputChoice:=Close)</stp>
        <stp>BAR</stp>
        <stp/>
        <stp>Close</stp>
        <stp>ADC</stp>
        <stp>-723</stp>
        <stp>All</stp>
        <stp/>
        <stp/>
        <stp>TRUE</stp>
        <stp>T</stp>
        <tr r="H725" s="2"/>
      </tp>
      <tp>
        <v>-5.4279755284000002</v>
        <stp/>
        <stp>StudyData</stp>
        <stp>MLRSlope(EP,Period:=30,InputChoice:=Close)</stp>
        <stp>BAR</stp>
        <stp/>
        <stp>Close</stp>
        <stp>ADC</stp>
        <stp>-623</stp>
        <stp>All</stp>
        <stp/>
        <stp/>
        <stp>TRUE</stp>
        <stp>T</stp>
        <tr r="H625" s="2"/>
      </tp>
      <tp>
        <v>4.1283648497999996</v>
        <stp/>
        <stp>StudyData</stp>
        <stp>MLRSlope(EP,Period:=30,InputChoice:=Close)</stp>
        <stp>BAR</stp>
        <stp/>
        <stp>Close</stp>
        <stp>ADC</stp>
        <stp>-922</stp>
        <stp>All</stp>
        <stp/>
        <stp/>
        <stp>TRUE</stp>
        <stp>T</stp>
        <tr r="H924" s="2"/>
      </tp>
      <tp>
        <v>11.6892658509</v>
        <stp/>
        <stp>StudyData</stp>
        <stp>MLRSlope(EP,Period:=30,InputChoice:=Close)</stp>
        <stp>BAR</stp>
        <stp/>
        <stp>Close</stp>
        <stp>ADC</stp>
        <stp>-822</stp>
        <stp>All</stp>
        <stp/>
        <stp/>
        <stp>TRUE</stp>
        <stp>T</stp>
        <tr r="H824" s="2"/>
      </tp>
      <tp>
        <v>8.5507786428999992</v>
        <stp/>
        <stp>StudyData</stp>
        <stp>MLRSlope(EP,Period:=30,InputChoice:=Close)</stp>
        <stp>BAR</stp>
        <stp/>
        <stp>Close</stp>
        <stp>ADC</stp>
        <stp>-122</stp>
        <stp>All</stp>
        <stp/>
        <stp/>
        <stp>TRUE</stp>
        <stp>T</stp>
        <tr r="H124" s="2"/>
      </tp>
      <tp>
        <v>2.5510011122999998</v>
        <stp/>
        <stp>StudyData</stp>
        <stp>MLRSlope(EP,Period:=30,InputChoice:=Close)</stp>
        <stp>BAR</stp>
        <stp/>
        <stp>Close</stp>
        <stp>ADC</stp>
        <stp>-322</stp>
        <stp>All</stp>
        <stp/>
        <stp/>
        <stp>TRUE</stp>
        <stp>T</stp>
        <tr r="H324" s="2"/>
      </tp>
      <tp>
        <v>2.8713570634000001</v>
        <stp/>
        <stp>StudyData</stp>
        <stp>MLRSlope(EP,Period:=30,InputChoice:=Close)</stp>
        <stp>BAR</stp>
        <stp/>
        <stp>Close</stp>
        <stp>ADC</stp>
        <stp>-222</stp>
        <stp>All</stp>
        <stp/>
        <stp/>
        <stp>TRUE</stp>
        <stp>T</stp>
        <tr r="H224" s="2"/>
      </tp>
      <tp>
        <v>9.4622914348999991</v>
        <stp/>
        <stp>StudyData</stp>
        <stp>MLRSlope(EP,Period:=30,InputChoice:=Close)</stp>
        <stp>BAR</stp>
        <stp/>
        <stp>Close</stp>
        <stp>ADC</stp>
        <stp>-522</stp>
        <stp>All</stp>
        <stp/>
        <stp/>
        <stp>TRUE</stp>
        <stp>T</stp>
        <tr r="H524" s="2"/>
      </tp>
      <tp>
        <v>9.6774749722000006</v>
        <stp/>
        <stp>StudyData</stp>
        <stp>MLRSlope(EP,Period:=30,InputChoice:=Close)</stp>
        <stp>BAR</stp>
        <stp/>
        <stp>Close</stp>
        <stp>ADC</stp>
        <stp>-422</stp>
        <stp>All</stp>
        <stp/>
        <stp/>
        <stp>TRUE</stp>
        <stp>T</stp>
        <tr r="H424" s="2"/>
      </tp>
      <tp>
        <v>10.047163514999999</v>
        <stp/>
        <stp>StudyData</stp>
        <stp>MLRSlope(EP,Period:=30,InputChoice:=Close)</stp>
        <stp>BAR</stp>
        <stp/>
        <stp>Close</stp>
        <stp>ADC</stp>
        <stp>-722</stp>
        <stp>All</stp>
        <stp/>
        <stp/>
        <stp>TRUE</stp>
        <stp>T</stp>
        <tr r="H724" s="2"/>
      </tp>
      <tp>
        <v>-6.8710233592999996</v>
        <stp/>
        <stp>StudyData</stp>
        <stp>MLRSlope(EP,Period:=30,InputChoice:=Close)</stp>
        <stp>BAR</stp>
        <stp/>
        <stp>Close</stp>
        <stp>ADC</stp>
        <stp>-622</stp>
        <stp>All</stp>
        <stp/>
        <stp/>
        <stp>TRUE</stp>
        <stp>T</stp>
        <tr r="H624" s="2"/>
      </tp>
      <tp>
        <v>4.0208008899000003</v>
        <stp/>
        <stp>StudyData</stp>
        <stp>MLRSlope(EP,Period:=30,InputChoice:=Close)</stp>
        <stp>BAR</stp>
        <stp/>
        <stp>Close</stp>
        <stp>ADC</stp>
        <stp>-921</stp>
        <stp>All</stp>
        <stp/>
        <stp/>
        <stp>TRUE</stp>
        <stp>T</stp>
        <tr r="H923" s="2"/>
      </tp>
      <tp>
        <v>10.7431590656</v>
        <stp/>
        <stp>StudyData</stp>
        <stp>MLRSlope(EP,Period:=30,InputChoice:=Close)</stp>
        <stp>BAR</stp>
        <stp/>
        <stp>Close</stp>
        <stp>ADC</stp>
        <stp>-821</stp>
        <stp>All</stp>
        <stp/>
        <stp/>
        <stp>TRUE</stp>
        <stp>T</stp>
        <tr r="H823" s="2"/>
      </tp>
      <tp>
        <v>8.4119021135000001</v>
        <stp/>
        <stp>StudyData</stp>
        <stp>MLRSlope(EP,Period:=30,InputChoice:=Close)</stp>
        <stp>BAR</stp>
        <stp/>
        <stp>Close</stp>
        <stp>ADC</stp>
        <stp>-121</stp>
        <stp>All</stp>
        <stp/>
        <stp/>
        <stp>TRUE</stp>
        <stp>T</stp>
        <tr r="H123" s="2"/>
      </tp>
      <tp>
        <v>3.4615684092999999</v>
        <stp/>
        <stp>StudyData</stp>
        <stp>MLRSlope(EP,Period:=30,InputChoice:=Close)</stp>
        <stp>BAR</stp>
        <stp/>
        <stp>Close</stp>
        <stp>ADC</stp>
        <stp>-321</stp>
        <stp>All</stp>
        <stp/>
        <stp/>
        <stp>TRUE</stp>
        <stp>T</stp>
        <tr r="H323" s="2"/>
      </tp>
      <tp>
        <v>1.9387096774000001</v>
        <stp/>
        <stp>StudyData</stp>
        <stp>MLRSlope(EP,Period:=30,InputChoice:=Close)</stp>
        <stp>BAR</stp>
        <stp/>
        <stp>Close</stp>
        <stp>ADC</stp>
        <stp>-221</stp>
        <stp>All</stp>
        <stp/>
        <stp/>
        <stp>TRUE</stp>
        <stp>T</stp>
        <tr r="H223" s="2"/>
      </tp>
      <tp>
        <v>10.334816462699999</v>
        <stp/>
        <stp>StudyData</stp>
        <stp>MLRSlope(EP,Period:=30,InputChoice:=Close)</stp>
        <stp>BAR</stp>
        <stp/>
        <stp>Close</stp>
        <stp>ADC</stp>
        <stp>-521</stp>
        <stp>All</stp>
        <stp/>
        <stp/>
        <stp>TRUE</stp>
        <stp>T</stp>
        <tr r="H523" s="2"/>
      </tp>
      <tp>
        <v>9.5022246941000006</v>
        <stp/>
        <stp>StudyData</stp>
        <stp>MLRSlope(EP,Period:=30,InputChoice:=Close)</stp>
        <stp>BAR</stp>
        <stp/>
        <stp>Close</stp>
        <stp>ADC</stp>
        <stp>-421</stp>
        <stp>All</stp>
        <stp/>
        <stp/>
        <stp>TRUE</stp>
        <stp>T</stp>
        <tr r="H423" s="2"/>
      </tp>
      <tp>
        <v>9.1763626250999994</v>
        <stp/>
        <stp>StudyData</stp>
        <stp>MLRSlope(EP,Period:=30,InputChoice:=Close)</stp>
        <stp>BAR</stp>
        <stp/>
        <stp>Close</stp>
        <stp>ADC</stp>
        <stp>-721</stp>
        <stp>All</stp>
        <stp/>
        <stp/>
        <stp>TRUE</stp>
        <stp>T</stp>
        <tr r="H723" s="2"/>
      </tp>
      <tp>
        <v>-7.5692992213999997</v>
        <stp/>
        <stp>StudyData</stp>
        <stp>MLRSlope(EP,Period:=30,InputChoice:=Close)</stp>
        <stp>BAR</stp>
        <stp/>
        <stp>Close</stp>
        <stp>ADC</stp>
        <stp>-621</stp>
        <stp>All</stp>
        <stp/>
        <stp/>
        <stp>TRUE</stp>
        <stp>T</stp>
        <tr r="H623" s="2"/>
      </tp>
      <tp>
        <v>4.3217463849</v>
        <stp/>
        <stp>StudyData</stp>
        <stp>MLRSlope(EP,Period:=30,InputChoice:=Close)</stp>
        <stp>BAR</stp>
        <stp/>
        <stp>Close</stp>
        <stp>ADC</stp>
        <stp>-920</stp>
        <stp>All</stp>
        <stp/>
        <stp/>
        <stp>TRUE</stp>
        <stp>T</stp>
        <tr r="H922" s="2"/>
      </tp>
      <tp>
        <v>9.6365406007000001</v>
        <stp/>
        <stp>StudyData</stp>
        <stp>MLRSlope(EP,Period:=30,InputChoice:=Close)</stp>
        <stp>BAR</stp>
        <stp/>
        <stp>Close</stp>
        <stp>ADC</stp>
        <stp>-820</stp>
        <stp>All</stp>
        <stp/>
        <stp/>
        <stp>TRUE</stp>
        <stp>T</stp>
        <tr r="H822" s="2"/>
      </tp>
      <tp>
        <v>7.4446607341000002</v>
        <stp/>
        <stp>StudyData</stp>
        <stp>MLRSlope(EP,Period:=30,InputChoice:=Close)</stp>
        <stp>BAR</stp>
        <stp/>
        <stp>Close</stp>
        <stp>ADC</stp>
        <stp>-120</stp>
        <stp>All</stp>
        <stp/>
        <stp/>
        <stp>TRUE</stp>
        <stp>T</stp>
        <tr r="H122" s="2"/>
      </tp>
      <tp>
        <v>4.6461067852999998</v>
        <stp/>
        <stp>StudyData</stp>
        <stp>MLRSlope(EP,Period:=30,InputChoice:=Close)</stp>
        <stp>BAR</stp>
        <stp/>
        <stp>Close</stp>
        <stp>ADC</stp>
        <stp>-320</stp>
        <stp>All</stp>
        <stp/>
        <stp/>
        <stp>TRUE</stp>
        <stp>T</stp>
        <tr r="H322" s="2"/>
      </tp>
      <tp>
        <v>0.88765294770000003</v>
        <stp/>
        <stp>StudyData</stp>
        <stp>MLRSlope(EP,Period:=30,InputChoice:=Close)</stp>
        <stp>BAR</stp>
        <stp/>
        <stp>Close</stp>
        <stp>ADC</stp>
        <stp>-220</stp>
        <stp>All</stp>
        <stp/>
        <stp/>
        <stp>TRUE</stp>
        <stp>T</stp>
        <tr r="H222" s="2"/>
      </tp>
      <tp>
        <v>10.796996663</v>
        <stp/>
        <stp>StudyData</stp>
        <stp>MLRSlope(EP,Period:=30,InputChoice:=Close)</stp>
        <stp>BAR</stp>
        <stp/>
        <stp>Close</stp>
        <stp>ADC</stp>
        <stp>-520</stp>
        <stp>All</stp>
        <stp/>
        <stp/>
        <stp>TRUE</stp>
        <stp>T</stp>
        <tr r="H522" s="2"/>
      </tp>
      <tp>
        <v>9.2963292546999998</v>
        <stp/>
        <stp>StudyData</stp>
        <stp>MLRSlope(EP,Period:=30,InputChoice:=Close)</stp>
        <stp>BAR</stp>
        <stp/>
        <stp>Close</stp>
        <stp>ADC</stp>
        <stp>-420</stp>
        <stp>All</stp>
        <stp/>
        <stp/>
        <stp>TRUE</stp>
        <stp>T</stp>
        <tr r="H422" s="2"/>
      </tp>
      <tp>
        <v>7.8547830922999999</v>
        <stp/>
        <stp>StudyData</stp>
        <stp>MLRSlope(EP,Period:=30,InputChoice:=Close)</stp>
        <stp>BAR</stp>
        <stp/>
        <stp>Close</stp>
        <stp>ADC</stp>
        <stp>-720</stp>
        <stp>All</stp>
        <stp/>
        <stp/>
        <stp>TRUE</stp>
        <stp>T</stp>
        <tr r="H722" s="2"/>
      </tp>
      <tp>
        <v>-7.5639043382000004</v>
        <stp/>
        <stp>StudyData</stp>
        <stp>MLRSlope(EP,Period:=30,InputChoice:=Close)</stp>
        <stp>BAR</stp>
        <stp/>
        <stp>Close</stp>
        <stp>ADC</stp>
        <stp>-620</stp>
        <stp>All</stp>
        <stp/>
        <stp/>
        <stp>TRUE</stp>
        <stp>T</stp>
        <tr r="H622" s="2"/>
      </tp>
      <tp>
        <v>4.0038932146999997</v>
        <stp/>
        <stp>StudyData</stp>
        <stp>MLRSlope(EP,Period:=30,InputChoice:=Close)</stp>
        <stp>BAR</stp>
        <stp/>
        <stp>Close</stp>
        <stp>ADC</stp>
        <stp>-929</stp>
        <stp>All</stp>
        <stp/>
        <stp/>
        <stp>TRUE</stp>
        <stp>T</stp>
        <tr r="H931" s="2"/>
      </tp>
      <tp>
        <v>14.4663515017</v>
        <stp/>
        <stp>StudyData</stp>
        <stp>MLRSlope(EP,Period:=30,InputChoice:=Close)</stp>
        <stp>BAR</stp>
        <stp/>
        <stp>Close</stp>
        <stp>ADC</stp>
        <stp>-829</stp>
        <stp>All</stp>
        <stp/>
        <stp/>
        <stp>TRUE</stp>
        <stp>T</stp>
        <tr r="H831" s="2"/>
      </tp>
      <tp>
        <v>-1.9484983315</v>
        <stp/>
        <stp>StudyData</stp>
        <stp>MLRSlope(EP,Period:=30,InputChoice:=Close)</stp>
        <stp>BAR</stp>
        <stp/>
        <stp>Close</stp>
        <stp>ADC</stp>
        <stp>-129</stp>
        <stp>All</stp>
        <stp/>
        <stp/>
        <stp>TRUE</stp>
        <stp>T</stp>
        <tr r="H131" s="2"/>
      </tp>
      <tp>
        <v>-2.7184649611</v>
        <stp/>
        <stp>StudyData</stp>
        <stp>MLRSlope(EP,Period:=30,InputChoice:=Close)</stp>
        <stp>BAR</stp>
        <stp/>
        <stp>Close</stp>
        <stp>ADC</stp>
        <stp>-329</stp>
        <stp>All</stp>
        <stp/>
        <stp/>
        <stp>TRUE</stp>
        <stp>T</stp>
        <tr r="H331" s="2"/>
      </tp>
      <tp>
        <v>6.8962736374000002</v>
        <stp/>
        <stp>StudyData</stp>
        <stp>MLRSlope(EP,Period:=30,InputChoice:=Close)</stp>
        <stp>BAR</stp>
        <stp/>
        <stp>Close</stp>
        <stp>ADC</stp>
        <stp>-229</stp>
        <stp>All</stp>
        <stp/>
        <stp/>
        <stp>TRUE</stp>
        <stp>T</stp>
        <tr r="H231" s="2"/>
      </tp>
      <tp>
        <v>0.83915461619999998</v>
        <stp/>
        <stp>StudyData</stp>
        <stp>MLRSlope(EP,Period:=30,InputChoice:=Close)</stp>
        <stp>BAR</stp>
        <stp/>
        <stp>Close</stp>
        <stp>ADC</stp>
        <stp>-529</stp>
        <stp>All</stp>
        <stp/>
        <stp/>
        <stp>TRUE</stp>
        <stp>T</stp>
        <tr r="H531" s="2"/>
      </tp>
      <tp>
        <v>8.3461067852999999</v>
        <stp/>
        <stp>StudyData</stp>
        <stp>MLRSlope(EP,Period:=30,InputChoice:=Close)</stp>
        <stp>BAR</stp>
        <stp/>
        <stp>Close</stp>
        <stp>ADC</stp>
        <stp>-429</stp>
        <stp>All</stp>
        <stp/>
        <stp/>
        <stp>TRUE</stp>
        <stp>T</stp>
        <tr r="H431" s="2"/>
      </tp>
      <tp>
        <v>12.5597886541</v>
        <stp/>
        <stp>StudyData</stp>
        <stp>MLRSlope(EP,Period:=30,InputChoice:=Close)</stp>
        <stp>BAR</stp>
        <stp/>
        <stp>Close</stp>
        <stp>ADC</stp>
        <stp>-729</stp>
        <stp>All</stp>
        <stp/>
        <stp/>
        <stp>TRUE</stp>
        <stp>T</stp>
        <tr r="H731" s="2"/>
      </tp>
      <tp>
        <v>7.9515016684999997</v>
        <stp/>
        <stp>StudyData</stp>
        <stp>MLRSlope(EP,Period:=30,InputChoice:=Close)</stp>
        <stp>BAR</stp>
        <stp/>
        <stp>Close</stp>
        <stp>ADC</stp>
        <stp>-629</stp>
        <stp>All</stp>
        <stp/>
        <stp/>
        <stp>TRUE</stp>
        <stp>T</stp>
        <tr r="H631" s="2"/>
      </tp>
      <tp>
        <v>4.3418242492000001</v>
        <stp/>
        <stp>StudyData</stp>
        <stp>MLRSlope(EP,Period:=30,InputChoice:=Close)</stp>
        <stp>BAR</stp>
        <stp/>
        <stp>Close</stp>
        <stp>ADC</stp>
        <stp>-928</stp>
        <stp>All</stp>
        <stp/>
        <stp/>
        <stp>TRUE</stp>
        <stp>T</stp>
        <tr r="H930" s="2"/>
      </tp>
      <tp>
        <v>13.9773081201</v>
        <stp/>
        <stp>StudyData</stp>
        <stp>MLRSlope(EP,Period:=30,InputChoice:=Close)</stp>
        <stp>BAR</stp>
        <stp/>
        <stp>Close</stp>
        <stp>ADC</stp>
        <stp>-828</stp>
        <stp>All</stp>
        <stp/>
        <stp/>
        <stp>TRUE</stp>
        <stp>T</stp>
        <tr r="H830" s="2"/>
      </tp>
      <tp>
        <v>0.1002224694</v>
        <stp/>
        <stp>StudyData</stp>
        <stp>MLRSlope(EP,Period:=30,InputChoice:=Close)</stp>
        <stp>BAR</stp>
        <stp/>
        <stp>Close</stp>
        <stp>ADC</stp>
        <stp>-128</stp>
        <stp>All</stp>
        <stp/>
        <stp/>
        <stp>TRUE</stp>
        <stp>T</stp>
        <tr r="H130" s="2"/>
      </tp>
      <tp>
        <v>-2.0781423804000001</v>
        <stp/>
        <stp>StudyData</stp>
        <stp>MLRSlope(EP,Period:=30,InputChoice:=Close)</stp>
        <stp>BAR</stp>
        <stp/>
        <stp>Close</stp>
        <stp>ADC</stp>
        <stp>-328</stp>
        <stp>All</stp>
        <stp/>
        <stp/>
        <stp>TRUE</stp>
        <stp>T</stp>
        <tr r="H330" s="2"/>
      </tp>
      <tp>
        <v>6.1834816462999997</v>
        <stp/>
        <stp>StudyData</stp>
        <stp>MLRSlope(EP,Period:=30,InputChoice:=Close)</stp>
        <stp>BAR</stp>
        <stp/>
        <stp>Close</stp>
        <stp>ADC</stp>
        <stp>-228</stp>
        <stp>All</stp>
        <stp/>
        <stp/>
        <stp>TRUE</stp>
        <stp>T</stp>
        <tr r="H230" s="2"/>
      </tp>
      <tp>
        <v>2.0026696329</v>
        <stp/>
        <stp>StudyData</stp>
        <stp>MLRSlope(EP,Period:=30,InputChoice:=Close)</stp>
        <stp>BAR</stp>
        <stp/>
        <stp>Close</stp>
        <stp>ADC</stp>
        <stp>-528</stp>
        <stp>All</stp>
        <stp/>
        <stp/>
        <stp>TRUE</stp>
        <stp>T</stp>
        <tr r="H530" s="2"/>
      </tp>
      <tp>
        <v>9.0680756396</v>
        <stp/>
        <stp>StudyData</stp>
        <stp>MLRSlope(EP,Period:=30,InputChoice:=Close)</stp>
        <stp>BAR</stp>
        <stp/>
        <stp>Close</stp>
        <stp>ADC</stp>
        <stp>-428</stp>
        <stp>All</stp>
        <stp/>
        <stp/>
        <stp>TRUE</stp>
        <stp>T</stp>
        <tr r="H430" s="2"/>
      </tp>
      <tp>
        <v>11.9169632925</v>
        <stp/>
        <stp>StudyData</stp>
        <stp>MLRSlope(EP,Period:=30,InputChoice:=Close)</stp>
        <stp>BAR</stp>
        <stp/>
        <stp>Close</stp>
        <stp>ADC</stp>
        <stp>-728</stp>
        <stp>All</stp>
        <stp/>
        <stp/>
        <stp>TRUE</stp>
        <stp>T</stp>
        <tr r="H730" s="2"/>
      </tp>
      <tp>
        <v>5.7781979978000004</v>
        <stp/>
        <stp>StudyData</stp>
        <stp>MLRSlope(EP,Period:=30,InputChoice:=Close)</stp>
        <stp>BAR</stp>
        <stp/>
        <stp>Close</stp>
        <stp>ADC</stp>
        <stp>-628</stp>
        <stp>All</stp>
        <stp/>
        <stp/>
        <stp>TRUE</stp>
        <stp>T</stp>
        <tr r="H630" s="2"/>
      </tp>
      <tp>
        <v>5.8913236930000004</v>
        <stp/>
        <stp>StudyData</stp>
        <stp>MLRSlope(EP,Period:=30,InputChoice:=Close)</stp>
        <stp>BAR</stp>
        <stp/>
        <stp>Close</stp>
        <stp>ADC</stp>
        <stp>-957</stp>
        <stp>All</stp>
        <stp/>
        <stp/>
        <stp>TRUE</stp>
        <stp>T</stp>
        <tr r="H959" s="2"/>
      </tp>
      <tp>
        <v>-5.2710789766000001</v>
        <stp/>
        <stp>StudyData</stp>
        <stp>MLRSlope(EP,Period:=30,InputChoice:=Close)</stp>
        <stp>BAR</stp>
        <stp/>
        <stp>Close</stp>
        <stp>ADC</stp>
        <stp>-857</stp>
        <stp>All</stp>
        <stp/>
        <stp/>
        <stp>TRUE</stp>
        <stp>T</stp>
        <tr r="H859" s="2"/>
      </tp>
      <tp>
        <v>10.076529477199999</v>
        <stp/>
        <stp>StudyData</stp>
        <stp>MLRSlope(EP,Period:=30,InputChoice:=Close)</stp>
        <stp>BAR</stp>
        <stp/>
        <stp>Close</stp>
        <stp>ADC</stp>
        <stp>-157</stp>
        <stp>All</stp>
        <stp/>
        <stp/>
        <stp>TRUE</stp>
        <stp>T</stp>
        <tr r="H159" s="2"/>
      </tp>
      <tp>
        <v>-3.0166295883999998</v>
        <stp/>
        <stp>StudyData</stp>
        <stp>MLRSlope(EP,Period:=30,InputChoice:=Close)</stp>
        <stp>BAR</stp>
        <stp/>
        <stp>Close</stp>
        <stp>ADC</stp>
        <stp>-357</stp>
        <stp>All</stp>
        <stp/>
        <stp/>
        <stp>TRUE</stp>
        <stp>T</stp>
        <tr r="H359" s="2"/>
      </tp>
      <tp>
        <v>8.9171301445999998</v>
        <stp/>
        <stp>StudyData</stp>
        <stp>MLRSlope(EP,Period:=30,InputChoice:=Close)</stp>
        <stp>BAR</stp>
        <stp/>
        <stp>Close</stp>
        <stp>ADC</stp>
        <stp>-257</stp>
        <stp>All</stp>
        <stp/>
        <stp/>
        <stp>TRUE</stp>
        <stp>T</stp>
        <tr r="H259" s="2"/>
      </tp>
      <tp>
        <v>7.1186318131000004</v>
        <stp/>
        <stp>StudyData</stp>
        <stp>MLRSlope(EP,Period:=30,InputChoice:=Close)</stp>
        <stp>BAR</stp>
        <stp/>
        <stp>Close</stp>
        <stp>ADC</stp>
        <stp>-557</stp>
        <stp>All</stp>
        <stp/>
        <stp/>
        <stp>TRUE</stp>
        <stp>T</stp>
        <tr r="H559" s="2"/>
      </tp>
      <tp>
        <v>3.0269744159999998</v>
        <stp/>
        <stp>StudyData</stp>
        <stp>MLRSlope(EP,Period:=30,InputChoice:=Close)</stp>
        <stp>BAR</stp>
        <stp/>
        <stp>Close</stp>
        <stp>ADC</stp>
        <stp>-457</stp>
        <stp>All</stp>
        <stp/>
        <stp/>
        <stp>TRUE</stp>
        <stp>T</stp>
        <tr r="H459" s="2"/>
      </tp>
      <tp>
        <v>-7.8482758621000004</v>
        <stp/>
        <stp>StudyData</stp>
        <stp>MLRSlope(EP,Period:=30,InputChoice:=Close)</stp>
        <stp>BAR</stp>
        <stp/>
        <stp>Close</stp>
        <stp>ADC</stp>
        <stp>-757</stp>
        <stp>All</stp>
        <stp/>
        <stp/>
        <stp>TRUE</stp>
        <stp>T</stp>
        <tr r="H759" s="2"/>
      </tp>
      <tp>
        <v>-1.3229143493</v>
        <stp/>
        <stp>StudyData</stp>
        <stp>MLRSlope(EP,Period:=30,InputChoice:=Close)</stp>
        <stp>BAR</stp>
        <stp/>
        <stp>Close</stp>
        <stp>ADC</stp>
        <stp>-657</stp>
        <stp>All</stp>
        <stp/>
        <stp/>
        <stp>TRUE</stp>
        <stp>T</stp>
        <tr r="H659" s="2"/>
      </tp>
      <tp>
        <v>4.2577864294000003</v>
        <stp/>
        <stp>StudyData</stp>
        <stp>MLRSlope(EP,Period:=30,InputChoice:=Close)</stp>
        <stp>BAR</stp>
        <stp/>
        <stp>Close</stp>
        <stp>ADC</stp>
        <stp>-956</stp>
        <stp>All</stp>
        <stp/>
        <stp/>
        <stp>TRUE</stp>
        <stp>T</stp>
        <tr r="H958" s="2"/>
      </tp>
      <tp>
        <v>-6.3684093436999998</v>
        <stp/>
        <stp>StudyData</stp>
        <stp>MLRSlope(EP,Period:=30,InputChoice:=Close)</stp>
        <stp>BAR</stp>
        <stp/>
        <stp>Close</stp>
        <stp>ADC</stp>
        <stp>-856</stp>
        <stp>All</stp>
        <stp/>
        <stp/>
        <stp>TRUE</stp>
        <stp>T</stp>
        <tr r="H858" s="2"/>
      </tp>
      <tp>
        <v>9.4847608454000003</v>
        <stp/>
        <stp>StudyData</stp>
        <stp>MLRSlope(EP,Period:=30,InputChoice:=Close)</stp>
        <stp>BAR</stp>
        <stp/>
        <stp>Close</stp>
        <stp>ADC</stp>
        <stp>-156</stp>
        <stp>All</stp>
        <stp/>
        <stp/>
        <stp>TRUE</stp>
        <stp>T</stp>
        <tr r="H158" s="2"/>
      </tp>
      <tp>
        <v>-3.9606785317000002</v>
        <stp/>
        <stp>StudyData</stp>
        <stp>MLRSlope(EP,Period:=30,InputChoice:=Close)</stp>
        <stp>BAR</stp>
        <stp/>
        <stp>Close</stp>
        <stp>ADC</stp>
        <stp>-356</stp>
        <stp>All</stp>
        <stp/>
        <stp/>
        <stp>TRUE</stp>
        <stp>T</stp>
        <tr r="H358" s="2"/>
      </tp>
      <tp>
        <v>9.1008898776000002</v>
        <stp/>
        <stp>StudyData</stp>
        <stp>MLRSlope(EP,Period:=30,InputChoice:=Close)</stp>
        <stp>BAR</stp>
        <stp/>
        <stp>Close</stp>
        <stp>ADC</stp>
        <stp>-256</stp>
        <stp>All</stp>
        <stp/>
        <stp/>
        <stp>TRUE</stp>
        <stp>T</stp>
        <tr r="H258" s="2"/>
      </tp>
      <tp>
        <v>7.2808676307000004</v>
        <stp/>
        <stp>StudyData</stp>
        <stp>MLRSlope(EP,Period:=30,InputChoice:=Close)</stp>
        <stp>BAR</stp>
        <stp/>
        <stp>Close</stp>
        <stp>ADC</stp>
        <stp>-556</stp>
        <stp>All</stp>
        <stp/>
        <stp/>
        <stp>TRUE</stp>
        <stp>T</stp>
        <tr r="H558" s="2"/>
      </tp>
      <tp>
        <v>2.3592324804999998</v>
        <stp/>
        <stp>StudyData</stp>
        <stp>MLRSlope(EP,Period:=30,InputChoice:=Close)</stp>
        <stp>BAR</stp>
        <stp/>
        <stp>Close</stp>
        <stp>ADC</stp>
        <stp>-456</stp>
        <stp>All</stp>
        <stp/>
        <stp/>
        <stp>TRUE</stp>
        <stp>T</stp>
        <tr r="H458" s="2"/>
      </tp>
      <tp>
        <v>-6.5624582870000001</v>
        <stp/>
        <stp>StudyData</stp>
        <stp>MLRSlope(EP,Period:=30,InputChoice:=Close)</stp>
        <stp>BAR</stp>
        <stp/>
        <stp>Close</stp>
        <stp>ADC</stp>
        <stp>-756</stp>
        <stp>All</stp>
        <stp/>
        <stp/>
        <stp>TRUE</stp>
        <stp>T</stp>
        <tr r="H758" s="2"/>
      </tp>
      <tp>
        <v>1.7447163514999999</v>
        <stp/>
        <stp>StudyData</stp>
        <stp>MLRSlope(EP,Period:=30,InputChoice:=Close)</stp>
        <stp>BAR</stp>
        <stp/>
        <stp>Close</stp>
        <stp>ADC</stp>
        <stp>-656</stp>
        <stp>All</stp>
        <stp/>
        <stp/>
        <stp>TRUE</stp>
        <stp>T</stp>
        <tr r="H658" s="2"/>
      </tp>
      <tp>
        <v>3.1880422691999999</v>
        <stp/>
        <stp>StudyData</stp>
        <stp>MLRSlope(EP,Period:=30,InputChoice:=Close)</stp>
        <stp>BAR</stp>
        <stp/>
        <stp>Close</stp>
        <stp>ADC</stp>
        <stp>-955</stp>
        <stp>All</stp>
        <stp/>
        <stp/>
        <stp>TRUE</stp>
        <stp>T</stp>
        <tr r="H957" s="2"/>
      </tp>
      <tp>
        <v>-6.8636818686999996</v>
        <stp/>
        <stp>StudyData</stp>
        <stp>MLRSlope(EP,Period:=30,InputChoice:=Close)</stp>
        <stp>BAR</stp>
        <stp/>
        <stp>Close</stp>
        <stp>ADC</stp>
        <stp>-855</stp>
        <stp>All</stp>
        <stp/>
        <stp/>
        <stp>TRUE</stp>
        <stp>T</stp>
        <tr r="H857" s="2"/>
      </tp>
      <tp>
        <v>8.5291991101000004</v>
        <stp/>
        <stp>StudyData</stp>
        <stp>MLRSlope(EP,Period:=30,InputChoice:=Close)</stp>
        <stp>BAR</stp>
        <stp/>
        <stp>Close</stp>
        <stp>ADC</stp>
        <stp>-155</stp>
        <stp>All</stp>
        <stp/>
        <stp/>
        <stp>TRUE</stp>
        <stp>T</stp>
        <tr r="H157" s="2"/>
      </tp>
      <tp>
        <v>-5.1682424917000001</v>
        <stp/>
        <stp>StudyData</stp>
        <stp>MLRSlope(EP,Period:=30,InputChoice:=Close)</stp>
        <stp>BAR</stp>
        <stp/>
        <stp>Close</stp>
        <stp>ADC</stp>
        <stp>-355</stp>
        <stp>All</stp>
        <stp/>
        <stp/>
        <stp>TRUE</stp>
        <stp>T</stp>
        <tr r="H357" s="2"/>
      </tp>
      <tp>
        <v>9.3627919910999999</v>
        <stp/>
        <stp>StudyData</stp>
        <stp>MLRSlope(EP,Period:=30,InputChoice:=Close)</stp>
        <stp>BAR</stp>
        <stp/>
        <stp>Close</stp>
        <stp>ADC</stp>
        <stp>-255</stp>
        <stp>All</stp>
        <stp/>
        <stp/>
        <stp>TRUE</stp>
        <stp>T</stp>
        <tr r="H257" s="2"/>
      </tp>
      <tp>
        <v>7.4070634037999996</v>
        <stp/>
        <stp>StudyData</stp>
        <stp>MLRSlope(EP,Period:=30,InputChoice:=Close)</stp>
        <stp>BAR</stp>
        <stp/>
        <stp>Close</stp>
        <stp>ADC</stp>
        <stp>-555</stp>
        <stp>All</stp>
        <stp/>
        <stp/>
        <stp>TRUE</stp>
        <stp>T</stp>
        <tr r="H557" s="2"/>
      </tp>
      <tp>
        <v>1.6827030033000001</v>
        <stp/>
        <stp>StudyData</stp>
        <stp>MLRSlope(EP,Period:=30,InputChoice:=Close)</stp>
        <stp>BAR</stp>
        <stp/>
        <stp>Close</stp>
        <stp>ADC</stp>
        <stp>-455</stp>
        <stp>All</stp>
        <stp/>
        <stp/>
        <stp>TRUE</stp>
        <stp>T</stp>
        <tr r="H457" s="2"/>
      </tp>
      <tp>
        <v>-5.6475528365000001</v>
        <stp/>
        <stp>StudyData</stp>
        <stp>MLRSlope(EP,Period:=30,InputChoice:=Close)</stp>
        <stp>BAR</stp>
        <stp/>
        <stp>Close</stp>
        <stp>ADC</stp>
        <stp>-755</stp>
        <stp>All</stp>
        <stp/>
        <stp/>
        <stp>TRUE</stp>
        <stp>T</stp>
        <tr r="H757" s="2"/>
      </tp>
      <tp>
        <v>4.3406006674000004</v>
        <stp/>
        <stp>StudyData</stp>
        <stp>MLRSlope(EP,Period:=30,InputChoice:=Close)</stp>
        <stp>BAR</stp>
        <stp/>
        <stp>Close</stp>
        <stp>ADC</stp>
        <stp>-655</stp>
        <stp>All</stp>
        <stp/>
        <stp/>
        <stp>TRUE</stp>
        <stp>T</stp>
        <tr r="H657" s="2"/>
      </tp>
      <tp>
        <v>2.4751390434</v>
        <stp/>
        <stp>StudyData</stp>
        <stp>MLRSlope(EP,Period:=30,InputChoice:=Close)</stp>
        <stp>BAR</stp>
        <stp/>
        <stp>Close</stp>
        <stp>ADC</stp>
        <stp>-954</stp>
        <stp>All</stp>
        <stp/>
        <stp/>
        <stp>TRUE</stp>
        <stp>T</stp>
        <tr r="H956" s="2"/>
      </tp>
      <tp>
        <v>-7.1228031145999999</v>
        <stp/>
        <stp>StudyData</stp>
        <stp>MLRSlope(EP,Period:=30,InputChoice:=Close)</stp>
        <stp>BAR</stp>
        <stp/>
        <stp>Close</stp>
        <stp>ADC</stp>
        <stp>-854</stp>
        <stp>All</stp>
        <stp/>
        <stp/>
        <stp>TRUE</stp>
        <stp>T</stp>
        <tr r="H856" s="2"/>
      </tp>
      <tp>
        <v>7.6378754171000001</v>
        <stp/>
        <stp>StudyData</stp>
        <stp>MLRSlope(EP,Period:=30,InputChoice:=Close)</stp>
        <stp>BAR</stp>
        <stp/>
        <stp>Close</stp>
        <stp>ADC</stp>
        <stp>-154</stp>
        <stp>All</stp>
        <stp/>
        <stp/>
        <stp>TRUE</stp>
        <stp>T</stp>
        <tr r="H156" s="2"/>
      </tp>
      <tp>
        <v>-6.3476640711999996</v>
        <stp/>
        <stp>StudyData</stp>
        <stp>MLRSlope(EP,Period:=30,InputChoice:=Close)</stp>
        <stp>BAR</stp>
        <stp/>
        <stp>Close</stp>
        <stp>ADC</stp>
        <stp>-354</stp>
        <stp>All</stp>
        <stp/>
        <stp/>
        <stp>TRUE</stp>
        <stp>T</stp>
        <tr r="H356" s="2"/>
      </tp>
      <tp>
        <v>9.3296996662999998</v>
        <stp/>
        <stp>StudyData</stp>
        <stp>MLRSlope(EP,Period:=30,InputChoice:=Close)</stp>
        <stp>BAR</stp>
        <stp/>
        <stp>Close</stp>
        <stp>ADC</stp>
        <stp>-254</stp>
        <stp>All</stp>
        <stp/>
        <stp/>
        <stp>TRUE</stp>
        <stp>T</stp>
        <tr r="H256" s="2"/>
      </tp>
      <tp>
        <v>7.1955506117999999</v>
        <stp/>
        <stp>StudyData</stp>
        <stp>MLRSlope(EP,Period:=30,InputChoice:=Close)</stp>
        <stp>BAR</stp>
        <stp/>
        <stp>Close</stp>
        <stp>ADC</stp>
        <stp>-554</stp>
        <stp>All</stp>
        <stp/>
        <stp/>
        <stp>TRUE</stp>
        <stp>T</stp>
        <tr r="H556" s="2"/>
      </tp>
      <tp>
        <v>0.78081201330000005</v>
        <stp/>
        <stp>StudyData</stp>
        <stp>MLRSlope(EP,Period:=30,InputChoice:=Close)</stp>
        <stp>BAR</stp>
        <stp/>
        <stp>Close</stp>
        <stp>ADC</stp>
        <stp>-454</stp>
        <stp>All</stp>
        <stp/>
        <stp/>
        <stp>TRUE</stp>
        <stp>T</stp>
        <tr r="H456" s="2"/>
      </tp>
      <tp>
        <v>-5.0018353726000004</v>
        <stp/>
        <stp>StudyData</stp>
        <stp>MLRSlope(EP,Period:=30,InputChoice:=Close)</stp>
        <stp>BAR</stp>
        <stp/>
        <stp>Close</stp>
        <stp>ADC</stp>
        <stp>-754</stp>
        <stp>All</stp>
        <stp/>
        <stp/>
        <stp>TRUE</stp>
        <stp>T</stp>
        <tr r="H756" s="2"/>
      </tp>
      <tp>
        <v>6.3615684093000002</v>
        <stp/>
        <stp>StudyData</stp>
        <stp>MLRSlope(EP,Period:=30,InputChoice:=Close)</stp>
        <stp>BAR</stp>
        <stp/>
        <stp>Close</stp>
        <stp>ADC</stp>
        <stp>-654</stp>
        <stp>All</stp>
        <stp/>
        <stp/>
        <stp>TRUE</stp>
        <stp>T</stp>
        <tr r="H656" s="2"/>
      </tp>
      <tp>
        <v>2.017185762</v>
        <stp/>
        <stp>StudyData</stp>
        <stp>MLRSlope(EP,Period:=30,InputChoice:=Close)</stp>
        <stp>BAR</stp>
        <stp/>
        <stp>Close</stp>
        <stp>ADC</stp>
        <stp>-953</stp>
        <stp>All</stp>
        <stp/>
        <stp/>
        <stp>TRUE</stp>
        <stp>T</stp>
        <tr r="H955" s="2"/>
      </tp>
      <tp>
        <v>-7.0241935484000004</v>
        <stp/>
        <stp>StudyData</stp>
        <stp>MLRSlope(EP,Period:=30,InputChoice:=Close)</stp>
        <stp>BAR</stp>
        <stp/>
        <stp>Close</stp>
        <stp>ADC</stp>
        <stp>-853</stp>
        <stp>All</stp>
        <stp/>
        <stp/>
        <stp>TRUE</stp>
        <stp>T</stp>
        <tr r="H855" s="2"/>
      </tp>
      <tp>
        <v>7.0457730812000001</v>
        <stp/>
        <stp>StudyData</stp>
        <stp>MLRSlope(EP,Period:=30,InputChoice:=Close)</stp>
        <stp>BAR</stp>
        <stp/>
        <stp>Close</stp>
        <stp>ADC</stp>
        <stp>-153</stp>
        <stp>All</stp>
        <stp/>
        <stp/>
        <stp>TRUE</stp>
        <stp>T</stp>
        <tr r="H155" s="2"/>
      </tp>
      <tp>
        <v>-7.6577308119999996</v>
        <stp/>
        <stp>StudyData</stp>
        <stp>MLRSlope(EP,Period:=30,InputChoice:=Close)</stp>
        <stp>BAR</stp>
        <stp/>
        <stp>Close</stp>
        <stp>ADC</stp>
        <stp>-353</stp>
        <stp>All</stp>
        <stp/>
        <stp/>
        <stp>TRUE</stp>
        <stp>T</stp>
        <tr r="H355" s="2"/>
      </tp>
      <tp>
        <v>9.2486095662000007</v>
        <stp/>
        <stp>StudyData</stp>
        <stp>MLRSlope(EP,Period:=30,InputChoice:=Close)</stp>
        <stp>BAR</stp>
        <stp/>
        <stp>Close</stp>
        <stp>ADC</stp>
        <stp>-253</stp>
        <stp>All</stp>
        <stp/>
        <stp/>
        <stp>TRUE</stp>
        <stp>T</stp>
        <tr r="H255" s="2"/>
      </tp>
      <tp>
        <v>5.5865406007000002</v>
        <stp/>
        <stp>StudyData</stp>
        <stp>MLRSlope(EP,Period:=30,InputChoice:=Close)</stp>
        <stp>BAR</stp>
        <stp/>
        <stp>Close</stp>
        <stp>ADC</stp>
        <stp>-553</stp>
        <stp>All</stp>
        <stp/>
        <stp/>
        <stp>TRUE</stp>
        <stp>T</stp>
        <tr r="H555" s="2"/>
      </tp>
      <tp>
        <v>0.32230255839999999</v>
        <stp/>
        <stp>StudyData</stp>
        <stp>MLRSlope(EP,Period:=30,InputChoice:=Close)</stp>
        <stp>BAR</stp>
        <stp/>
        <stp>Close</stp>
        <stp>ADC</stp>
        <stp>-453</stp>
        <stp>All</stp>
        <stp/>
        <stp/>
        <stp>TRUE</stp>
        <stp>T</stp>
        <tr r="H455" s="2"/>
      </tp>
      <tp>
        <v>-4.2725806451999997</v>
        <stp/>
        <stp>StudyData</stp>
        <stp>MLRSlope(EP,Period:=30,InputChoice:=Close)</stp>
        <stp>BAR</stp>
        <stp/>
        <stp>Close</stp>
        <stp>ADC</stp>
        <stp>-753</stp>
        <stp>All</stp>
        <stp/>
        <stp/>
        <stp>TRUE</stp>
        <stp>T</stp>
        <tr r="H755" s="2"/>
      </tp>
      <tp>
        <v>7.2935483871000004</v>
        <stp/>
        <stp>StudyData</stp>
        <stp>MLRSlope(EP,Period:=30,InputChoice:=Close)</stp>
        <stp>BAR</stp>
        <stp/>
        <stp>Close</stp>
        <stp>ADC</stp>
        <stp>-653</stp>
        <stp>All</stp>
        <stp/>
        <stp/>
        <stp>TRUE</stp>
        <stp>T</stp>
        <tr r="H655" s="2"/>
      </tp>
      <tp>
        <v>1.2691323693000001</v>
        <stp/>
        <stp>StudyData</stp>
        <stp>MLRSlope(EP,Period:=30,InputChoice:=Close)</stp>
        <stp>BAR</stp>
        <stp/>
        <stp>Close</stp>
        <stp>ADC</stp>
        <stp>-952</stp>
        <stp>All</stp>
        <stp/>
        <stp/>
        <stp>TRUE</stp>
        <stp>T</stp>
        <tr r="H954" s="2"/>
      </tp>
      <tp>
        <v>-7.1166295884000004</v>
        <stp/>
        <stp>StudyData</stp>
        <stp>MLRSlope(EP,Period:=30,InputChoice:=Close)</stp>
        <stp>BAR</stp>
        <stp/>
        <stp>Close</stp>
        <stp>ADC</stp>
        <stp>-852</stp>
        <stp>All</stp>
        <stp/>
        <stp/>
        <stp>TRUE</stp>
        <stp>T</stp>
        <tr r="H854" s="2"/>
      </tp>
      <tp>
        <v>6.2416017797999999</v>
        <stp/>
        <stp>StudyData</stp>
        <stp>MLRSlope(EP,Period:=30,InputChoice:=Close)</stp>
        <stp>BAR</stp>
        <stp/>
        <stp>Close</stp>
        <stp>ADC</stp>
        <stp>-152</stp>
        <stp>All</stp>
        <stp/>
        <stp/>
        <stp>TRUE</stp>
        <stp>T</stp>
        <tr r="H154" s="2"/>
      </tp>
      <tp>
        <v>-8.7585094549000004</v>
        <stp/>
        <stp>StudyData</stp>
        <stp>MLRSlope(EP,Period:=30,InputChoice:=Close)</stp>
        <stp>BAR</stp>
        <stp/>
        <stp>Close</stp>
        <stp>ADC</stp>
        <stp>-352</stp>
        <stp>All</stp>
        <stp/>
        <stp/>
        <stp>TRUE</stp>
        <stp>T</stp>
        <tr r="H354" s="2"/>
      </tp>
      <tp>
        <v>8.8636262513999995</v>
        <stp/>
        <stp>StudyData</stp>
        <stp>MLRSlope(EP,Period:=30,InputChoice:=Close)</stp>
        <stp>BAR</stp>
        <stp/>
        <stp>Close</stp>
        <stp>ADC</stp>
        <stp>-252</stp>
        <stp>All</stp>
        <stp/>
        <stp/>
        <stp>TRUE</stp>
        <stp>T</stp>
        <tr r="H254" s="2"/>
      </tp>
      <tp>
        <v>3.3271968853999998</v>
        <stp/>
        <stp>StudyData</stp>
        <stp>MLRSlope(EP,Period:=30,InputChoice:=Close)</stp>
        <stp>BAR</stp>
        <stp/>
        <stp>Close</stp>
        <stp>ADC</stp>
        <stp>-552</stp>
        <stp>All</stp>
        <stp/>
        <stp/>
        <stp>TRUE</stp>
        <stp>T</stp>
        <tr r="H554" s="2"/>
      </tp>
      <tp>
        <v>-7.6307007800000007E-2</v>
        <stp/>
        <stp>StudyData</stp>
        <stp>MLRSlope(EP,Period:=30,InputChoice:=Close)</stp>
        <stp>BAR</stp>
        <stp/>
        <stp>Close</stp>
        <stp>ADC</stp>
        <stp>-452</stp>
        <stp>All</stp>
        <stp/>
        <stp/>
        <stp>TRUE</stp>
        <stp>T</stp>
        <tr r="H454" s="2"/>
      </tp>
      <tp>
        <v>-3.9283092325000002</v>
        <stp/>
        <stp>StudyData</stp>
        <stp>MLRSlope(EP,Period:=30,InputChoice:=Close)</stp>
        <stp>BAR</stp>
        <stp/>
        <stp>Close</stp>
        <stp>ADC</stp>
        <stp>-752</stp>
        <stp>All</stp>
        <stp/>
        <stp/>
        <stp>TRUE</stp>
        <stp>T</stp>
        <tr r="H754" s="2"/>
      </tp>
      <tp>
        <v>7.8548387097000001</v>
        <stp/>
        <stp>StudyData</stp>
        <stp>MLRSlope(EP,Period:=30,InputChoice:=Close)</stp>
        <stp>BAR</stp>
        <stp/>
        <stp>Close</stp>
        <stp>ADC</stp>
        <stp>-652</stp>
        <stp>All</stp>
        <stp/>
        <stp/>
        <stp>TRUE</stp>
        <stp>T</stp>
        <tr r="H654" s="2"/>
      </tp>
      <tp>
        <v>0.46201334820000001</v>
        <stp/>
        <stp>StudyData</stp>
        <stp>MLRSlope(EP,Period:=30,InputChoice:=Close)</stp>
        <stp>BAR</stp>
        <stp/>
        <stp>Close</stp>
        <stp>ADC</stp>
        <stp>-951</stp>
        <stp>All</stp>
        <stp/>
        <stp/>
        <stp>TRUE</stp>
        <stp>T</stp>
        <tr r="H953" s="2"/>
      </tp>
      <tp>
        <v>-7.1083426028999996</v>
        <stp/>
        <stp>StudyData</stp>
        <stp>MLRSlope(EP,Period:=30,InputChoice:=Close)</stp>
        <stp>BAR</stp>
        <stp/>
        <stp>Close</stp>
        <stp>ADC</stp>
        <stp>-851</stp>
        <stp>All</stp>
        <stp/>
        <stp/>
        <stp>TRUE</stp>
        <stp>T</stp>
        <tr r="H853" s="2"/>
      </tp>
      <tp>
        <v>4.6438264738999999</v>
        <stp/>
        <stp>StudyData</stp>
        <stp>MLRSlope(EP,Period:=30,InputChoice:=Close)</stp>
        <stp>BAR</stp>
        <stp/>
        <stp>Close</stp>
        <stp>ADC</stp>
        <stp>-151</stp>
        <stp>All</stp>
        <stp/>
        <stp/>
        <stp>TRUE</stp>
        <stp>T</stp>
        <tr r="H153" s="2"/>
      </tp>
      <tp>
        <v>-9.5079532814000007</v>
        <stp/>
        <stp>StudyData</stp>
        <stp>MLRSlope(EP,Period:=30,InputChoice:=Close)</stp>
        <stp>BAR</stp>
        <stp/>
        <stp>Close</stp>
        <stp>ADC</stp>
        <stp>-351</stp>
        <stp>All</stp>
        <stp/>
        <stp/>
        <stp>TRUE</stp>
        <stp>T</stp>
        <tr r="H353" s="2"/>
      </tp>
      <tp>
        <v>8.3117908788000001</v>
        <stp/>
        <stp>StudyData</stp>
        <stp>MLRSlope(EP,Period:=30,InputChoice:=Close)</stp>
        <stp>BAR</stp>
        <stp/>
        <stp>Close</stp>
        <stp>ADC</stp>
        <stp>-251</stp>
        <stp>All</stp>
        <stp/>
        <stp/>
        <stp>TRUE</stp>
        <stp>T</stp>
        <tr r="H253" s="2"/>
      </tp>
      <tp>
        <v>1.1555617353000001</v>
        <stp/>
        <stp>StudyData</stp>
        <stp>MLRSlope(EP,Period:=30,InputChoice:=Close)</stp>
        <stp>BAR</stp>
        <stp/>
        <stp>Close</stp>
        <stp>ADC</stp>
        <stp>-551</stp>
        <stp>All</stp>
        <stp/>
        <stp/>
        <stp>TRUE</stp>
        <stp>T</stp>
        <tr r="H553" s="2"/>
      </tp>
      <tp>
        <v>-0.14210233589999999</v>
        <stp/>
        <stp>StudyData</stp>
        <stp>MLRSlope(EP,Period:=30,InputChoice:=Close)</stp>
        <stp>BAR</stp>
        <stp/>
        <stp>Close</stp>
        <stp>ADC</stp>
        <stp>-451</stp>
        <stp>All</stp>
        <stp/>
        <stp/>
        <stp>TRUE</stp>
        <stp>T</stp>
        <tr r="H453" s="2"/>
      </tp>
      <tp>
        <v>-4.0584538376000001</v>
        <stp/>
        <stp>StudyData</stp>
        <stp>MLRSlope(EP,Period:=30,InputChoice:=Close)</stp>
        <stp>BAR</stp>
        <stp/>
        <stp>Close</stp>
        <stp>ADC</stp>
        <stp>-751</stp>
        <stp>All</stp>
        <stp/>
        <stp/>
        <stp>TRUE</stp>
        <stp>T</stp>
        <tr r="H753" s="2"/>
      </tp>
      <tp>
        <v>8.5203003336999998</v>
        <stp/>
        <stp>StudyData</stp>
        <stp>MLRSlope(EP,Period:=30,InputChoice:=Close)</stp>
        <stp>BAR</stp>
        <stp/>
        <stp>Close</stp>
        <stp>ADC</stp>
        <stp>-651</stp>
        <stp>All</stp>
        <stp/>
        <stp/>
        <stp>TRUE</stp>
        <stp>T</stp>
        <tr r="H653" s="2"/>
      </tp>
      <tp>
        <v>4.3270300300000002E-2</v>
        <stp/>
        <stp>StudyData</stp>
        <stp>MLRSlope(EP,Period:=30,InputChoice:=Close)</stp>
        <stp>BAR</stp>
        <stp/>
        <stp>Close</stp>
        <stp>ADC</stp>
        <stp>-950</stp>
        <stp>All</stp>
        <stp/>
        <stp/>
        <stp>TRUE</stp>
        <stp>T</stp>
        <tr r="H952" s="2"/>
      </tp>
      <tp>
        <v>-6.9653503893000002</v>
        <stp/>
        <stp>StudyData</stp>
        <stp>MLRSlope(EP,Period:=30,InputChoice:=Close)</stp>
        <stp>BAR</stp>
        <stp/>
        <stp>Close</stp>
        <stp>ADC</stp>
        <stp>-850</stp>
        <stp>All</stp>
        <stp/>
        <stp/>
        <stp>TRUE</stp>
        <stp>T</stp>
        <tr r="H852" s="2"/>
      </tp>
      <tp>
        <v>2.9195773081</v>
        <stp/>
        <stp>StudyData</stp>
        <stp>MLRSlope(EP,Period:=30,InputChoice:=Close)</stp>
        <stp>BAR</stp>
        <stp/>
        <stp>Close</stp>
        <stp>ADC</stp>
        <stp>-150</stp>
        <stp>All</stp>
        <stp/>
        <stp/>
        <stp>TRUE</stp>
        <stp>T</stp>
        <tr r="H152" s="2"/>
      </tp>
      <tp>
        <v>-10.259121245799999</v>
        <stp/>
        <stp>StudyData</stp>
        <stp>MLRSlope(EP,Period:=30,InputChoice:=Close)</stp>
        <stp>BAR</stp>
        <stp/>
        <stp>Close</stp>
        <stp>ADC</stp>
        <stp>-350</stp>
        <stp>All</stp>
        <stp/>
        <stp/>
        <stp>TRUE</stp>
        <stp>T</stp>
        <tr r="H352" s="2"/>
      </tp>
      <tp>
        <v>8.1604560622999998</v>
        <stp/>
        <stp>StudyData</stp>
        <stp>MLRSlope(EP,Period:=30,InputChoice:=Close)</stp>
        <stp>BAR</stp>
        <stp/>
        <stp>Close</stp>
        <stp>ADC</stp>
        <stp>-250</stp>
        <stp>All</stp>
        <stp/>
        <stp/>
        <stp>TRUE</stp>
        <stp>T</stp>
        <tr r="H252" s="2"/>
      </tp>
      <tp>
        <v>-0.76045606229999996</v>
        <stp/>
        <stp>StudyData</stp>
        <stp>MLRSlope(EP,Period:=30,InputChoice:=Close)</stp>
        <stp>BAR</stp>
        <stp/>
        <stp>Close</stp>
        <stp>ADC</stp>
        <stp>-550</stp>
        <stp>All</stp>
        <stp/>
        <stp/>
        <stp>TRUE</stp>
        <stp>T</stp>
        <tr r="H552" s="2"/>
      </tp>
      <tp>
        <v>-2.0244716400000001E-2</v>
        <stp/>
        <stp>StudyData</stp>
        <stp>MLRSlope(EP,Period:=30,InputChoice:=Close)</stp>
        <stp>BAR</stp>
        <stp/>
        <stp>Close</stp>
        <stp>ADC</stp>
        <stp>-450</stp>
        <stp>All</stp>
        <stp/>
        <stp/>
        <stp>TRUE</stp>
        <stp>T</stp>
        <tr r="H452" s="2"/>
      </tp>
      <tp>
        <v>-5.5380978865000001</v>
        <stp/>
        <stp>StudyData</stp>
        <stp>MLRSlope(EP,Period:=30,InputChoice:=Close)</stp>
        <stp>BAR</stp>
        <stp/>
        <stp>Close</stp>
        <stp>ADC</stp>
        <stp>-750</stp>
        <stp>All</stp>
        <stp/>
        <stp/>
        <stp>TRUE</stp>
        <stp>T</stp>
        <tr r="H752" s="2"/>
      </tp>
      <tp>
        <v>9.7918242491999994</v>
        <stp/>
        <stp>StudyData</stp>
        <stp>MLRSlope(EP,Period:=30,InputChoice:=Close)</stp>
        <stp>BAR</stp>
        <stp/>
        <stp>Close</stp>
        <stp>ADC</stp>
        <stp>-650</stp>
        <stp>All</stp>
        <stp/>
        <stp/>
        <stp>TRUE</stp>
        <stp>T</stp>
        <tr r="H652" s="2"/>
      </tp>
      <tp>
        <v>7.7073414905000002</v>
        <stp/>
        <stp>StudyData</stp>
        <stp>MLRSlope(EP,Period:=30,InputChoice:=Close)</stp>
        <stp>BAR</stp>
        <stp/>
        <stp>Close</stp>
        <stp>ADC</stp>
        <stp>-959</stp>
        <stp>All</stp>
        <stp/>
        <stp/>
        <stp>TRUE</stp>
        <stp>T</stp>
        <tr r="H961" s="2"/>
      </tp>
      <tp>
        <v>-2.8370411567999998</v>
        <stp/>
        <stp>StudyData</stp>
        <stp>MLRSlope(EP,Period:=30,InputChoice:=Close)</stp>
        <stp>BAR</stp>
        <stp/>
        <stp>Close</stp>
        <stp>ADC</stp>
        <stp>-859</stp>
        <stp>All</stp>
        <stp/>
        <stp/>
        <stp>TRUE</stp>
        <stp>T</stp>
        <tr r="H861" s="2"/>
      </tp>
      <tp>
        <v>10.308398220200001</v>
        <stp/>
        <stp>StudyData</stp>
        <stp>MLRSlope(EP,Period:=30,InputChoice:=Close)</stp>
        <stp>BAR</stp>
        <stp/>
        <stp>Close</stp>
        <stp>ADC</stp>
        <stp>-159</stp>
        <stp>All</stp>
        <stp/>
        <stp/>
        <stp>TRUE</stp>
        <stp>T</stp>
        <tr r="H161" s="2"/>
      </tp>
      <tp>
        <v>-1.3783092324999999</v>
        <stp/>
        <stp>StudyData</stp>
        <stp>MLRSlope(EP,Period:=30,InputChoice:=Close)</stp>
        <stp>BAR</stp>
        <stp/>
        <stp>Close</stp>
        <stp>ADC</stp>
        <stp>-359</stp>
        <stp>All</stp>
        <stp/>
        <stp/>
        <stp>TRUE</stp>
        <stp>T</stp>
        <tr r="H361" s="2"/>
      </tp>
      <tp>
        <v>9.9435483870999999</v>
        <stp/>
        <stp>StudyData</stp>
        <stp>MLRSlope(EP,Period:=30,InputChoice:=Close)</stp>
        <stp>BAR</stp>
        <stp/>
        <stp>Close</stp>
        <stp>ADC</stp>
        <stp>-259</stp>
        <stp>All</stp>
        <stp/>
        <stp/>
        <stp>TRUE</stp>
        <stp>T</stp>
        <tr r="H261" s="2"/>
      </tp>
      <tp>
        <v>8.2939377085999997</v>
        <stp/>
        <stp>StudyData</stp>
        <stp>MLRSlope(EP,Period:=30,InputChoice:=Close)</stp>
        <stp>BAR</stp>
        <stp/>
        <stp>Close</stp>
        <stp>ADC</stp>
        <stp>-559</stp>
        <stp>All</stp>
        <stp/>
        <stp/>
        <stp>TRUE</stp>
        <stp>T</stp>
        <tr r="H561" s="2"/>
      </tp>
      <tp>
        <v>5.3433815349999998</v>
        <stp/>
        <stp>StudyData</stp>
        <stp>MLRSlope(EP,Period:=30,InputChoice:=Close)</stp>
        <stp>BAR</stp>
        <stp/>
        <stp>Close</stp>
        <stp>ADC</stp>
        <stp>-459</stp>
        <stp>All</stp>
        <stp/>
        <stp/>
        <stp>TRUE</stp>
        <stp>T</stp>
        <tr r="H461" s="2"/>
      </tp>
      <tp>
        <v>-7.7606785317</v>
        <stp/>
        <stp>StudyData</stp>
        <stp>MLRSlope(EP,Period:=30,InputChoice:=Close)</stp>
        <stp>BAR</stp>
        <stp/>
        <stp>Close</stp>
        <stp>ADC</stp>
        <stp>-759</stp>
        <stp>All</stp>
        <stp/>
        <stp/>
        <stp>TRUE</stp>
        <stp>T</stp>
        <tr r="H761" s="2"/>
      </tp>
      <tp>
        <v>-5.9581757507999997</v>
        <stp/>
        <stp>StudyData</stp>
        <stp>MLRSlope(EP,Period:=30,InputChoice:=Close)</stp>
        <stp>BAR</stp>
        <stp/>
        <stp>Close</stp>
        <stp>ADC</stp>
        <stp>-659</stp>
        <stp>All</stp>
        <stp/>
        <stp/>
        <stp>TRUE</stp>
        <stp>T</stp>
        <tr r="H661" s="2"/>
      </tp>
      <tp>
        <v>7.0082313681999997</v>
        <stp/>
        <stp>StudyData</stp>
        <stp>MLRSlope(EP,Period:=30,InputChoice:=Close)</stp>
        <stp>BAR</stp>
        <stp/>
        <stp>Close</stp>
        <stp>ADC</stp>
        <stp>-958</stp>
        <stp>All</stp>
        <stp/>
        <stp/>
        <stp>TRUE</stp>
        <stp>T</stp>
        <tr r="H960" s="2"/>
      </tp>
      <tp>
        <v>-4.2460511680000002</v>
        <stp/>
        <stp>StudyData</stp>
        <stp>MLRSlope(EP,Period:=30,InputChoice:=Close)</stp>
        <stp>BAR</stp>
        <stp/>
        <stp>Close</stp>
        <stp>ADC</stp>
        <stp>-858</stp>
        <stp>All</stp>
        <stp/>
        <stp/>
        <stp>TRUE</stp>
        <stp>T</stp>
        <tr r="H860" s="2"/>
      </tp>
      <tp>
        <v>10.0166852058</v>
        <stp/>
        <stp>StudyData</stp>
        <stp>MLRSlope(EP,Period:=30,InputChoice:=Close)</stp>
        <stp>BAR</stp>
        <stp/>
        <stp>Close</stp>
        <stp>ADC</stp>
        <stp>-158</stp>
        <stp>All</stp>
        <stp/>
        <stp/>
        <stp>TRUE</stp>
        <stp>T</stp>
        <tr r="H160" s="2"/>
      </tp>
      <tp>
        <v>-2.0676863180999998</v>
        <stp/>
        <stp>StudyData</stp>
        <stp>MLRSlope(EP,Period:=30,InputChoice:=Close)</stp>
        <stp>BAR</stp>
        <stp/>
        <stp>Close</stp>
        <stp>ADC</stp>
        <stp>-358</stp>
        <stp>All</stp>
        <stp/>
        <stp/>
        <stp>TRUE</stp>
        <stp>T</stp>
        <tr r="H360" s="2"/>
      </tp>
      <tp>
        <v>9.2428253614999996</v>
        <stp/>
        <stp>StudyData</stp>
        <stp>MLRSlope(EP,Period:=30,InputChoice:=Close)</stp>
        <stp>BAR</stp>
        <stp/>
        <stp>Close</stp>
        <stp>ADC</stp>
        <stp>-258</stp>
        <stp>All</stp>
        <stp/>
        <stp/>
        <stp>TRUE</stp>
        <stp>T</stp>
        <tr r="H260" s="2"/>
      </tp>
      <tp>
        <v>7.9033370412000004</v>
        <stp/>
        <stp>StudyData</stp>
        <stp>MLRSlope(EP,Period:=30,InputChoice:=Close)</stp>
        <stp>BAR</stp>
        <stp/>
        <stp>Close</stp>
        <stp>ADC</stp>
        <stp>-558</stp>
        <stp>All</stp>
        <stp/>
        <stp/>
        <stp>TRUE</stp>
        <stp>T</stp>
        <tr r="H560" s="2"/>
      </tp>
      <tp>
        <v>4.2922135706000004</v>
        <stp/>
        <stp>StudyData</stp>
        <stp>MLRSlope(EP,Period:=30,InputChoice:=Close)</stp>
        <stp>BAR</stp>
        <stp/>
        <stp>Close</stp>
        <stp>ADC</stp>
        <stp>-458</stp>
        <stp>All</stp>
        <stp/>
        <stp/>
        <stp>TRUE</stp>
        <stp>T</stp>
        <tr r="H460" s="2"/>
      </tp>
      <tp>
        <v>-8.2498331479000004</v>
        <stp/>
        <stp>StudyData</stp>
        <stp>MLRSlope(EP,Period:=30,InputChoice:=Close)</stp>
        <stp>BAR</stp>
        <stp/>
        <stp>Close</stp>
        <stp>ADC</stp>
        <stp>-758</stp>
        <stp>All</stp>
        <stp/>
        <stp/>
        <stp>TRUE</stp>
        <stp>T</stp>
        <tr r="H760" s="2"/>
      </tp>
      <tp>
        <v>-3.8057842047000001</v>
        <stp/>
        <stp>StudyData</stp>
        <stp>MLRSlope(EP,Period:=30,InputChoice:=Close)</stp>
        <stp>BAR</stp>
        <stp/>
        <stp>Close</stp>
        <stp>ADC</stp>
        <stp>-658</stp>
        <stp>All</stp>
        <stp/>
        <stp/>
        <stp>TRUE</stp>
        <stp>T</stp>
        <tr r="H660" s="2"/>
      </tp>
      <tp>
        <v>4296.75</v>
        <stp/>
        <stp>StudyData</stp>
        <stp>EP</stp>
        <stp>BAR</stp>
        <stp/>
        <stp>Low</stp>
        <stp>ADC</stp>
        <stp>-588</stp>
        <stp>All</stp>
        <stp/>
        <stp/>
        <stp>TRUE</stp>
        <stp>T</stp>
        <tr r="E590" s="2"/>
      </tp>
      <tp>
        <v>4372</v>
        <stp/>
        <stp>StudyData</stp>
        <stp>EP</stp>
        <stp>BAR</stp>
        <stp/>
        <stp>Low</stp>
        <stp>ADC</stp>
        <stp>-488</stp>
        <stp>All</stp>
        <stp/>
        <stp/>
        <stp>TRUE</stp>
        <stp>T</stp>
        <tr r="E490" s="2"/>
      </tp>
      <tp>
        <v>5055.75</v>
        <stp/>
        <stp>StudyData</stp>
        <stp>EP</stp>
        <stp>BAR</stp>
        <stp/>
        <stp>Low</stp>
        <stp>ADC</stp>
        <stp>-788</stp>
        <stp>All</stp>
        <stp/>
        <stp/>
        <stp>TRUE</stp>
        <stp>T</stp>
        <tr r="E790" s="2"/>
      </tp>
      <tp>
        <v>4589</v>
        <stp/>
        <stp>StudyData</stp>
        <stp>EP</stp>
        <stp>BAR</stp>
        <stp/>
        <stp>Low</stp>
        <stp>ADC</stp>
        <stp>-688</stp>
        <stp>All</stp>
        <stp/>
        <stp/>
        <stp>TRUE</stp>
        <stp>T</stp>
        <tr r="E690" s="2"/>
      </tp>
      <tp>
        <v>5434.5</v>
        <stp/>
        <stp>StudyData</stp>
        <stp>EP</stp>
        <stp>BAR</stp>
        <stp/>
        <stp>Low</stp>
        <stp>ADC</stp>
        <stp>-188</stp>
        <stp>All</stp>
        <stp/>
        <stp/>
        <stp>TRUE</stp>
        <stp>T</stp>
        <tr r="E190" s="2"/>
      </tp>
      <tp>
        <v>4826.75</v>
        <stp/>
        <stp>StudyData</stp>
        <stp>EP</stp>
        <stp>BAR</stp>
        <stp/>
        <stp>Low</stp>
        <stp>ADC</stp>
        <stp>-388</stp>
        <stp>All</stp>
        <stp/>
        <stp/>
        <stp>TRUE</stp>
        <stp>T</stp>
        <tr r="E390" s="2"/>
      </tp>
      <tp>
        <v>4961.75</v>
        <stp/>
        <stp>StudyData</stp>
        <stp>EP</stp>
        <stp>BAR</stp>
        <stp/>
        <stp>Low</stp>
        <stp>ADC</stp>
        <stp>-288</stp>
        <stp>All</stp>
        <stp/>
        <stp/>
        <stp>TRUE</stp>
        <stp>T</stp>
        <tr r="E290" s="2"/>
      </tp>
      <tp>
        <v>4386</v>
        <stp/>
        <stp>StudyData</stp>
        <stp>EP</stp>
        <stp>BAR</stp>
        <stp/>
        <stp>Low</stp>
        <stp>ADC</stp>
        <stp>-988</stp>
        <stp>All</stp>
        <stp/>
        <stp/>
        <stp>TRUE</stp>
        <stp>T</stp>
        <tr r="E990" s="2"/>
      </tp>
      <tp>
        <v>4848</v>
        <stp/>
        <stp>StudyData</stp>
        <stp>EP</stp>
        <stp>BAR</stp>
        <stp/>
        <stp>Low</stp>
        <stp>ADC</stp>
        <stp>-888</stp>
        <stp>All</stp>
        <stp/>
        <stp/>
        <stp>TRUE</stp>
        <stp>T</stp>
        <tr r="E890" s="2"/>
      </tp>
      <tp>
        <v>4262.5</v>
        <stp/>
        <stp>StudyData</stp>
        <stp>EP</stp>
        <stp>BAR</stp>
        <stp/>
        <stp>Low</stp>
        <stp>ADC</stp>
        <stp>-589</stp>
        <stp>All</stp>
        <stp/>
        <stp/>
        <stp>TRUE</stp>
        <stp>T</stp>
        <tr r="E591" s="2"/>
      </tp>
      <tp>
        <v>4387.5</v>
        <stp/>
        <stp>StudyData</stp>
        <stp>EP</stp>
        <stp>BAR</stp>
        <stp/>
        <stp>Low</stp>
        <stp>ADC</stp>
        <stp>-489</stp>
        <stp>All</stp>
        <stp/>
        <stp/>
        <stp>TRUE</stp>
        <stp>T</stp>
        <tr r="E491" s="2"/>
      </tp>
      <tp>
        <v>5136.75</v>
        <stp/>
        <stp>StudyData</stp>
        <stp>EP</stp>
        <stp>BAR</stp>
        <stp/>
        <stp>Low</stp>
        <stp>ADC</stp>
        <stp>-789</stp>
        <stp>All</stp>
        <stp/>
        <stp/>
        <stp>TRUE</stp>
        <stp>T</stp>
        <tr r="E791" s="2"/>
      </tp>
      <tp>
        <v>4564.5</v>
        <stp/>
        <stp>StudyData</stp>
        <stp>EP</stp>
        <stp>BAR</stp>
        <stp/>
        <stp>Low</stp>
        <stp>ADC</stp>
        <stp>-689</stp>
        <stp>All</stp>
        <stp/>
        <stp/>
        <stp>TRUE</stp>
        <stp>T</stp>
        <tr r="E691" s="2"/>
      </tp>
      <tp>
        <v>5464.5</v>
        <stp/>
        <stp>StudyData</stp>
        <stp>EP</stp>
        <stp>BAR</stp>
        <stp/>
        <stp>Low</stp>
        <stp>ADC</stp>
        <stp>-189</stp>
        <stp>All</stp>
        <stp/>
        <stp/>
        <stp>TRUE</stp>
        <stp>T</stp>
        <tr r="E191" s="2"/>
      </tp>
      <tp>
        <v>4820.75</v>
        <stp/>
        <stp>StudyData</stp>
        <stp>EP</stp>
        <stp>BAR</stp>
        <stp/>
        <stp>Low</stp>
        <stp>ADC</stp>
        <stp>-389</stp>
        <stp>All</stp>
        <stp/>
        <stp/>
        <stp>TRUE</stp>
        <stp>T</stp>
        <tr r="E391" s="2"/>
      </tp>
      <tp>
        <v>4986.75</v>
        <stp/>
        <stp>StudyData</stp>
        <stp>EP</stp>
        <stp>BAR</stp>
        <stp/>
        <stp>Low</stp>
        <stp>ADC</stp>
        <stp>-289</stp>
        <stp>All</stp>
        <stp/>
        <stp/>
        <stp>TRUE</stp>
        <stp>T</stp>
        <tr r="E291" s="2"/>
      </tp>
      <tp>
        <v>4358</v>
        <stp/>
        <stp>StudyData</stp>
        <stp>EP</stp>
        <stp>BAR</stp>
        <stp/>
        <stp>Low</stp>
        <stp>ADC</stp>
        <stp>-989</stp>
        <stp>All</stp>
        <stp/>
        <stp/>
        <stp>TRUE</stp>
        <stp>T</stp>
        <tr r="E991" s="2"/>
      </tp>
      <tp>
        <v>4878.25</v>
        <stp/>
        <stp>StudyData</stp>
        <stp>EP</stp>
        <stp>BAR</stp>
        <stp/>
        <stp>Low</stp>
        <stp>ADC</stp>
        <stp>-889</stp>
        <stp>All</stp>
        <stp/>
        <stp/>
        <stp>TRUE</stp>
        <stp>T</stp>
        <tr r="E891" s="2"/>
      </tp>
      <tp>
        <v>4249.25</v>
        <stp/>
        <stp>StudyData</stp>
        <stp>EP</stp>
        <stp>BAR</stp>
        <stp/>
        <stp>Low</stp>
        <stp>ADC</stp>
        <stp>-586</stp>
        <stp>All</stp>
        <stp/>
        <stp/>
        <stp>TRUE</stp>
        <stp>T</stp>
        <tr r="E588" s="2"/>
      </tp>
      <tp>
        <v>4342.75</v>
        <stp/>
        <stp>StudyData</stp>
        <stp>EP</stp>
        <stp>BAR</stp>
        <stp/>
        <stp>Low</stp>
        <stp>ADC</stp>
        <stp>-486</stp>
        <stp>All</stp>
        <stp/>
        <stp/>
        <stp>TRUE</stp>
        <stp>T</stp>
        <tr r="E488" s="2"/>
      </tp>
      <tp>
        <v>5178</v>
        <stp/>
        <stp>StudyData</stp>
        <stp>EP</stp>
        <stp>BAR</stp>
        <stp/>
        <stp>Low</stp>
        <stp>ADC</stp>
        <stp>-786</stp>
        <stp>All</stp>
        <stp/>
        <stp/>
        <stp>TRUE</stp>
        <stp>T</stp>
        <tr r="E788" s="2"/>
      </tp>
      <tp>
        <v>4568.25</v>
        <stp/>
        <stp>StudyData</stp>
        <stp>EP</stp>
        <stp>BAR</stp>
        <stp/>
        <stp>Low</stp>
        <stp>ADC</stp>
        <stp>-686</stp>
        <stp>All</stp>
        <stp/>
        <stp/>
        <stp>TRUE</stp>
        <stp>T</stp>
        <tr r="E688" s="2"/>
      </tp>
      <tp>
        <v>5443</v>
        <stp/>
        <stp>StudyData</stp>
        <stp>EP</stp>
        <stp>BAR</stp>
        <stp/>
        <stp>Low</stp>
        <stp>ADC</stp>
        <stp>-186</stp>
        <stp>All</stp>
        <stp/>
        <stp/>
        <stp>TRUE</stp>
        <stp>T</stp>
        <tr r="E188" s="2"/>
      </tp>
      <tp>
        <v>4778.75</v>
        <stp/>
        <stp>StudyData</stp>
        <stp>EP</stp>
        <stp>BAR</stp>
        <stp/>
        <stp>Low</stp>
        <stp>ADC</stp>
        <stp>-386</stp>
        <stp>All</stp>
        <stp/>
        <stp/>
        <stp>TRUE</stp>
        <stp>T</stp>
        <tr r="E388" s="2"/>
      </tp>
      <tp>
        <v>5027.25</v>
        <stp/>
        <stp>StudyData</stp>
        <stp>EP</stp>
        <stp>BAR</stp>
        <stp/>
        <stp>Low</stp>
        <stp>ADC</stp>
        <stp>-286</stp>
        <stp>All</stp>
        <stp/>
        <stp/>
        <stp>TRUE</stp>
        <stp>T</stp>
        <tr r="E288" s="2"/>
      </tp>
      <tp>
        <v>4398.75</v>
        <stp/>
        <stp>StudyData</stp>
        <stp>EP</stp>
        <stp>BAR</stp>
        <stp/>
        <stp>Low</stp>
        <stp>ADC</stp>
        <stp>-986</stp>
        <stp>All</stp>
        <stp/>
        <stp/>
        <stp>TRUE</stp>
        <stp>T</stp>
        <tr r="E988" s="2"/>
      </tp>
      <tp>
        <v>4838.25</v>
        <stp/>
        <stp>StudyData</stp>
        <stp>EP</stp>
        <stp>BAR</stp>
        <stp/>
        <stp>Low</stp>
        <stp>ADC</stp>
        <stp>-886</stp>
        <stp>All</stp>
        <stp/>
        <stp/>
        <stp>TRUE</stp>
        <stp>T</stp>
        <tr r="E888" s="2"/>
      </tp>
      <tp>
        <v>4230</v>
        <stp/>
        <stp>StudyData</stp>
        <stp>EP</stp>
        <stp>BAR</stp>
        <stp/>
        <stp>Low</stp>
        <stp>ADC</stp>
        <stp>-587</stp>
        <stp>All</stp>
        <stp/>
        <stp/>
        <stp>TRUE</stp>
        <stp>T</stp>
        <tr r="E589" s="2"/>
      </tp>
      <tp>
        <v>4354.25</v>
        <stp/>
        <stp>StudyData</stp>
        <stp>EP</stp>
        <stp>BAR</stp>
        <stp/>
        <stp>Low</stp>
        <stp>ADC</stp>
        <stp>-487</stp>
        <stp>All</stp>
        <stp/>
        <stp/>
        <stp>TRUE</stp>
        <stp>T</stp>
        <tr r="E489" s="2"/>
      </tp>
      <tp>
        <v>5110.25</v>
        <stp/>
        <stp>StudyData</stp>
        <stp>EP</stp>
        <stp>BAR</stp>
        <stp/>
        <stp>Low</stp>
        <stp>ADC</stp>
        <stp>-787</stp>
        <stp>All</stp>
        <stp/>
        <stp/>
        <stp>TRUE</stp>
        <stp>T</stp>
        <tr r="E789" s="2"/>
      </tp>
      <tp>
        <v>4596.75</v>
        <stp/>
        <stp>StudyData</stp>
        <stp>EP</stp>
        <stp>BAR</stp>
        <stp/>
        <stp>Low</stp>
        <stp>ADC</stp>
        <stp>-687</stp>
        <stp>All</stp>
        <stp/>
        <stp/>
        <stp>TRUE</stp>
        <stp>T</stp>
        <tr r="E689" s="2"/>
      </tp>
      <tp>
        <v>5401.75</v>
        <stp/>
        <stp>StudyData</stp>
        <stp>EP</stp>
        <stp>BAR</stp>
        <stp/>
        <stp>Low</stp>
        <stp>ADC</stp>
        <stp>-187</stp>
        <stp>All</stp>
        <stp/>
        <stp/>
        <stp>TRUE</stp>
        <stp>T</stp>
        <tr r="E189" s="2"/>
      </tp>
      <tp>
        <v>4808.75</v>
        <stp/>
        <stp>StudyData</stp>
        <stp>EP</stp>
        <stp>BAR</stp>
        <stp/>
        <stp>Low</stp>
        <stp>ADC</stp>
        <stp>-387</stp>
        <stp>All</stp>
        <stp/>
        <stp/>
        <stp>TRUE</stp>
        <stp>T</stp>
        <tr r="E389" s="2"/>
      </tp>
      <tp>
        <v>4975</v>
        <stp/>
        <stp>StudyData</stp>
        <stp>EP</stp>
        <stp>BAR</stp>
        <stp/>
        <stp>Low</stp>
        <stp>ADC</stp>
        <stp>-287</stp>
        <stp>All</stp>
        <stp/>
        <stp/>
        <stp>TRUE</stp>
        <stp>T</stp>
        <tr r="E289" s="2"/>
      </tp>
      <tp>
        <v>4391</v>
        <stp/>
        <stp>StudyData</stp>
        <stp>EP</stp>
        <stp>BAR</stp>
        <stp/>
        <stp>Low</stp>
        <stp>ADC</stp>
        <stp>-987</stp>
        <stp>All</stp>
        <stp/>
        <stp/>
        <stp>TRUE</stp>
        <stp>T</stp>
        <tr r="E989" s="2"/>
      </tp>
      <tp>
        <v>4814.25</v>
        <stp/>
        <stp>StudyData</stp>
        <stp>EP</stp>
        <stp>BAR</stp>
        <stp/>
        <stp>Low</stp>
        <stp>ADC</stp>
        <stp>-887</stp>
        <stp>All</stp>
        <stp/>
        <stp/>
        <stp>TRUE</stp>
        <stp>T</stp>
        <tr r="E889" s="2"/>
      </tp>
      <tp>
        <v>4325</v>
        <stp/>
        <stp>StudyData</stp>
        <stp>EP</stp>
        <stp>BAR</stp>
        <stp/>
        <stp>Low</stp>
        <stp>ADC</stp>
        <stp>-584</stp>
        <stp>All</stp>
        <stp/>
        <stp/>
        <stp>TRUE</stp>
        <stp>T</stp>
        <tr r="E586" s="2"/>
      </tp>
      <tp>
        <v>4386.5</v>
        <stp/>
        <stp>StudyData</stp>
        <stp>EP</stp>
        <stp>BAR</stp>
        <stp/>
        <stp>Low</stp>
        <stp>ADC</stp>
        <stp>-484</stp>
        <stp>All</stp>
        <stp/>
        <stp/>
        <stp>TRUE</stp>
        <stp>T</stp>
        <tr r="E486" s="2"/>
      </tp>
      <tp>
        <v>5089</v>
        <stp/>
        <stp>StudyData</stp>
        <stp>EP</stp>
        <stp>BAR</stp>
        <stp/>
        <stp>Low</stp>
        <stp>ADC</stp>
        <stp>-784</stp>
        <stp>All</stp>
        <stp/>
        <stp/>
        <stp>TRUE</stp>
        <stp>T</stp>
        <tr r="E786" s="2"/>
      </tp>
      <tp>
        <v>4507</v>
        <stp/>
        <stp>StudyData</stp>
        <stp>EP</stp>
        <stp>BAR</stp>
        <stp/>
        <stp>Low</stp>
        <stp>ADC</stp>
        <stp>-684</stp>
        <stp>All</stp>
        <stp/>
        <stp/>
        <stp>TRUE</stp>
        <stp>T</stp>
        <tr r="E686" s="2"/>
      </tp>
      <tp>
        <v>5498.75</v>
        <stp/>
        <stp>StudyData</stp>
        <stp>EP</stp>
        <stp>BAR</stp>
        <stp/>
        <stp>Low</stp>
        <stp>ADC</stp>
        <stp>-184</stp>
        <stp>All</stp>
        <stp/>
        <stp/>
        <stp>TRUE</stp>
        <stp>T</stp>
        <tr r="E186" s="2"/>
      </tp>
      <tp>
        <v>4711.75</v>
        <stp/>
        <stp>StudyData</stp>
        <stp>EP</stp>
        <stp>BAR</stp>
        <stp/>
        <stp>Low</stp>
        <stp>ADC</stp>
        <stp>-384</stp>
        <stp>All</stp>
        <stp/>
        <stp/>
        <stp>TRUE</stp>
        <stp>T</stp>
        <tr r="E386" s="2"/>
      </tp>
      <tp>
        <v>5032.5</v>
        <stp/>
        <stp>StudyData</stp>
        <stp>EP</stp>
        <stp>BAR</stp>
        <stp/>
        <stp>Low</stp>
        <stp>ADC</stp>
        <stp>-284</stp>
        <stp>All</stp>
        <stp/>
        <stp/>
        <stp>TRUE</stp>
        <stp>T</stp>
        <tr r="E286" s="2"/>
      </tp>
      <tp>
        <v>4467.25</v>
        <stp/>
        <stp>StudyData</stp>
        <stp>EP</stp>
        <stp>BAR</stp>
        <stp/>
        <stp>Low</stp>
        <stp>ADC</stp>
        <stp>-984</stp>
        <stp>All</stp>
        <stp/>
        <stp/>
        <stp>TRUE</stp>
        <stp>T</stp>
        <tr r="E986" s="2"/>
      </tp>
      <tp>
        <v>4943.25</v>
        <stp/>
        <stp>StudyData</stp>
        <stp>EP</stp>
        <stp>BAR</stp>
        <stp/>
        <stp>Low</stp>
        <stp>ADC</stp>
        <stp>-884</stp>
        <stp>All</stp>
        <stp/>
        <stp/>
        <stp>TRUE</stp>
        <stp>T</stp>
        <tr r="E886" s="2"/>
      </tp>
      <tp>
        <v>4344.75</v>
        <stp/>
        <stp>StudyData</stp>
        <stp>EP</stp>
        <stp>BAR</stp>
        <stp/>
        <stp>Low</stp>
        <stp>ADC</stp>
        <stp>-585</stp>
        <stp>All</stp>
        <stp/>
        <stp/>
        <stp>TRUE</stp>
        <stp>T</stp>
        <tr r="E587" s="2"/>
      </tp>
      <tp>
        <v>4403.25</v>
        <stp/>
        <stp>StudyData</stp>
        <stp>EP</stp>
        <stp>BAR</stp>
        <stp/>
        <stp>Low</stp>
        <stp>ADC</stp>
        <stp>-485</stp>
        <stp>All</stp>
        <stp/>
        <stp/>
        <stp>TRUE</stp>
        <stp>T</stp>
        <tr r="E487" s="2"/>
      </tp>
      <tp>
        <v>5125.5</v>
        <stp/>
        <stp>StudyData</stp>
        <stp>EP</stp>
        <stp>BAR</stp>
        <stp/>
        <stp>Low</stp>
        <stp>ADC</stp>
        <stp>-785</stp>
        <stp>All</stp>
        <stp/>
        <stp/>
        <stp>TRUE</stp>
        <stp>T</stp>
        <tr r="E787" s="2"/>
      </tp>
      <tp>
        <v>4597.5</v>
        <stp/>
        <stp>StudyData</stp>
        <stp>EP</stp>
        <stp>BAR</stp>
        <stp/>
        <stp>Low</stp>
        <stp>ADC</stp>
        <stp>-685</stp>
        <stp>All</stp>
        <stp/>
        <stp/>
        <stp>TRUE</stp>
        <stp>T</stp>
        <tr r="E687" s="2"/>
      </tp>
      <tp>
        <v>5458.25</v>
        <stp/>
        <stp>StudyData</stp>
        <stp>EP</stp>
        <stp>BAR</stp>
        <stp/>
        <stp>Low</stp>
        <stp>ADC</stp>
        <stp>-185</stp>
        <stp>All</stp>
        <stp/>
        <stp/>
        <stp>TRUE</stp>
        <stp>T</stp>
        <tr r="E187" s="2"/>
      </tp>
      <tp>
        <v>4739.5</v>
        <stp/>
        <stp>StudyData</stp>
        <stp>EP</stp>
        <stp>BAR</stp>
        <stp/>
        <stp>Low</stp>
        <stp>ADC</stp>
        <stp>-385</stp>
        <stp>All</stp>
        <stp/>
        <stp/>
        <stp>TRUE</stp>
        <stp>T</stp>
        <tr r="E387" s="2"/>
      </tp>
      <tp>
        <v>5045.75</v>
        <stp/>
        <stp>StudyData</stp>
        <stp>EP</stp>
        <stp>BAR</stp>
        <stp/>
        <stp>Low</stp>
        <stp>ADC</stp>
        <stp>-285</stp>
        <stp>All</stp>
        <stp/>
        <stp/>
        <stp>TRUE</stp>
        <stp>T</stp>
        <tr r="E287" s="2"/>
      </tp>
      <tp>
        <v>4421.75</v>
        <stp/>
        <stp>StudyData</stp>
        <stp>EP</stp>
        <stp>BAR</stp>
        <stp/>
        <stp>Low</stp>
        <stp>ADC</stp>
        <stp>-985</stp>
        <stp>All</stp>
        <stp/>
        <stp/>
        <stp>TRUE</stp>
        <stp>T</stp>
        <tr r="E987" s="2"/>
      </tp>
      <tp>
        <v>4900</v>
        <stp/>
        <stp>StudyData</stp>
        <stp>EP</stp>
        <stp>BAR</stp>
        <stp/>
        <stp>Low</stp>
        <stp>ADC</stp>
        <stp>-885</stp>
        <stp>All</stp>
        <stp/>
        <stp/>
        <stp>TRUE</stp>
        <stp>T</stp>
        <tr r="E887" s="2"/>
      </tp>
      <tp>
        <v>4176.75</v>
        <stp/>
        <stp>StudyData</stp>
        <stp>EP</stp>
        <stp>BAR</stp>
        <stp/>
        <stp>Low</stp>
        <stp>ADC</stp>
        <stp>-582</stp>
        <stp>All</stp>
        <stp/>
        <stp/>
        <stp>TRUE</stp>
        <stp>T</stp>
        <tr r="E584" s="2"/>
      </tp>
      <tp>
        <v>4458.25</v>
        <stp/>
        <stp>StudyData</stp>
        <stp>EP</stp>
        <stp>BAR</stp>
        <stp/>
        <stp>Low</stp>
        <stp>ADC</stp>
        <stp>-482</stp>
        <stp>All</stp>
        <stp/>
        <stp/>
        <stp>TRUE</stp>
        <stp>T</stp>
        <tr r="E484" s="2"/>
      </tp>
      <tp>
        <v>5000.25</v>
        <stp/>
        <stp>StudyData</stp>
        <stp>EP</stp>
        <stp>BAR</stp>
        <stp/>
        <stp>Low</stp>
        <stp>ADC</stp>
        <stp>-782</stp>
        <stp>All</stp>
        <stp/>
        <stp/>
        <stp>TRUE</stp>
        <stp>T</stp>
        <tr r="E784" s="2"/>
      </tp>
      <tp>
        <v>4226</v>
        <stp/>
        <stp>StudyData</stp>
        <stp>EP</stp>
        <stp>BAR</stp>
        <stp/>
        <stp>Low</stp>
        <stp>ADC</stp>
        <stp>-682</stp>
        <stp>All</stp>
        <stp/>
        <stp/>
        <stp>TRUE</stp>
        <stp>T</stp>
        <tr r="E684" s="2"/>
      </tp>
      <tp>
        <v>5525.25</v>
        <stp/>
        <stp>StudyData</stp>
        <stp>EP</stp>
        <stp>BAR</stp>
        <stp/>
        <stp>Low</stp>
        <stp>ADC</stp>
        <stp>-182</stp>
        <stp>All</stp>
        <stp/>
        <stp/>
        <stp>TRUE</stp>
        <stp>T</stp>
        <tr r="E184" s="2"/>
      </tp>
      <tp>
        <v>4756</v>
        <stp/>
        <stp>StudyData</stp>
        <stp>EP</stp>
        <stp>BAR</stp>
        <stp/>
        <stp>Low</stp>
        <stp>ADC</stp>
        <stp>-382</stp>
        <stp>All</stp>
        <stp/>
        <stp/>
        <stp>TRUE</stp>
        <stp>T</stp>
        <tr r="E384" s="2"/>
      </tp>
      <tp>
        <v>5039.25</v>
        <stp/>
        <stp>StudyData</stp>
        <stp>EP</stp>
        <stp>BAR</stp>
        <stp/>
        <stp>Low</stp>
        <stp>ADC</stp>
        <stp>-282</stp>
        <stp>All</stp>
        <stp/>
        <stp/>
        <stp>TRUE</stp>
        <stp>T</stp>
        <tr r="E284" s="2"/>
      </tp>
      <tp>
        <v>4509.5</v>
        <stp/>
        <stp>StudyData</stp>
        <stp>EP</stp>
        <stp>BAR</stp>
        <stp/>
        <stp>Low</stp>
        <stp>ADC</stp>
        <stp>-982</stp>
        <stp>All</stp>
        <stp/>
        <stp/>
        <stp>TRUE</stp>
        <stp>T</stp>
        <tr r="E984" s="2"/>
      </tp>
      <tp>
        <v>4931.5</v>
        <stp/>
        <stp>StudyData</stp>
        <stp>EP</stp>
        <stp>BAR</stp>
        <stp/>
        <stp>Low</stp>
        <stp>ADC</stp>
        <stp>-882</stp>
        <stp>All</stp>
        <stp/>
        <stp/>
        <stp>TRUE</stp>
        <stp>T</stp>
        <tr r="E884" s="2"/>
      </tp>
      <tp>
        <v>4232.75</v>
        <stp/>
        <stp>StudyData</stp>
        <stp>EP</stp>
        <stp>BAR</stp>
        <stp/>
        <stp>Low</stp>
        <stp>ADC</stp>
        <stp>-583</stp>
        <stp>All</stp>
        <stp/>
        <stp/>
        <stp>TRUE</stp>
        <stp>T</stp>
        <tr r="E585" s="2"/>
      </tp>
      <tp>
        <v>4411.75</v>
        <stp/>
        <stp>StudyData</stp>
        <stp>EP</stp>
        <stp>BAR</stp>
        <stp/>
        <stp>Low</stp>
        <stp>ADC</stp>
        <stp>-483</stp>
        <stp>All</stp>
        <stp/>
        <stp/>
        <stp>TRUE</stp>
        <stp>T</stp>
        <tr r="E485" s="2"/>
      </tp>
      <tp>
        <v>5043</v>
        <stp/>
        <stp>StudyData</stp>
        <stp>EP</stp>
        <stp>BAR</stp>
        <stp/>
        <stp>Low</stp>
        <stp>ADC</stp>
        <stp>-783</stp>
        <stp>All</stp>
        <stp/>
        <stp/>
        <stp>TRUE</stp>
        <stp>T</stp>
        <tr r="E785" s="2"/>
      </tp>
      <tp>
        <v>4387.5</v>
        <stp/>
        <stp>StudyData</stp>
        <stp>EP</stp>
        <stp>BAR</stp>
        <stp/>
        <stp>Low</stp>
        <stp>ADC</stp>
        <stp>-683</stp>
        <stp>All</stp>
        <stp/>
        <stp/>
        <stp>TRUE</stp>
        <stp>T</stp>
        <tr r="E685" s="2"/>
      </tp>
      <tp>
        <v>5541.5</v>
        <stp/>
        <stp>StudyData</stp>
        <stp>EP</stp>
        <stp>BAR</stp>
        <stp/>
        <stp>Low</stp>
        <stp>ADC</stp>
        <stp>-183</stp>
        <stp>All</stp>
        <stp/>
        <stp/>
        <stp>TRUE</stp>
        <stp>T</stp>
        <tr r="E185" s="2"/>
      </tp>
      <tp>
        <v>4734</v>
        <stp/>
        <stp>StudyData</stp>
        <stp>EP</stp>
        <stp>BAR</stp>
        <stp/>
        <stp>Low</stp>
        <stp>ADC</stp>
        <stp>-383</stp>
        <stp>All</stp>
        <stp/>
        <stp/>
        <stp>TRUE</stp>
        <stp>T</stp>
        <tr r="E385" s="2"/>
      </tp>
      <tp>
        <v>5051.25</v>
        <stp/>
        <stp>StudyData</stp>
        <stp>EP</stp>
        <stp>BAR</stp>
        <stp/>
        <stp>Low</stp>
        <stp>ADC</stp>
        <stp>-283</stp>
        <stp>All</stp>
        <stp/>
        <stp/>
        <stp>TRUE</stp>
        <stp>T</stp>
        <tr r="E285" s="2"/>
      </tp>
      <tp>
        <v>4478.25</v>
        <stp/>
        <stp>StudyData</stp>
        <stp>EP</stp>
        <stp>BAR</stp>
        <stp/>
        <stp>Low</stp>
        <stp>ADC</stp>
        <stp>-983</stp>
        <stp>All</stp>
        <stp/>
        <stp/>
        <stp>TRUE</stp>
        <stp>T</stp>
        <tr r="E985" s="2"/>
      </tp>
      <tp>
        <v>4942.75</v>
        <stp/>
        <stp>StudyData</stp>
        <stp>EP</stp>
        <stp>BAR</stp>
        <stp/>
        <stp>Low</stp>
        <stp>ADC</stp>
        <stp>-883</stp>
        <stp>All</stp>
        <stp/>
        <stp/>
        <stp>TRUE</stp>
        <stp>T</stp>
        <tr r="E885" s="2"/>
      </tp>
      <tp>
        <v>4210.75</v>
        <stp/>
        <stp>StudyData</stp>
        <stp>EP</stp>
        <stp>BAR</stp>
        <stp/>
        <stp>Low</stp>
        <stp>ADC</stp>
        <stp>-580</stp>
        <stp>All</stp>
        <stp/>
        <stp/>
        <stp>TRUE</stp>
        <stp>T</stp>
        <tr r="E582" s="2"/>
      </tp>
      <tp>
        <v>4528.5</v>
        <stp/>
        <stp>StudyData</stp>
        <stp>EP</stp>
        <stp>BAR</stp>
        <stp/>
        <stp>Low</stp>
        <stp>ADC</stp>
        <stp>-480</stp>
        <stp>All</stp>
        <stp/>
        <stp/>
        <stp>TRUE</stp>
        <stp>T</stp>
        <tr r="E482" s="2"/>
      </tp>
      <tp>
        <v>4864.25</v>
        <stp/>
        <stp>StudyData</stp>
        <stp>EP</stp>
        <stp>BAR</stp>
        <stp/>
        <stp>Low</stp>
        <stp>ADC</stp>
        <stp>-780</stp>
        <stp>All</stp>
        <stp/>
        <stp/>
        <stp>TRUE</stp>
        <stp>T</stp>
        <tr r="E782" s="2"/>
      </tp>
      <tp>
        <v>4214.25</v>
        <stp/>
        <stp>StudyData</stp>
        <stp>EP</stp>
        <stp>BAR</stp>
        <stp/>
        <stp>Low</stp>
        <stp>ADC</stp>
        <stp>-680</stp>
        <stp>All</stp>
        <stp/>
        <stp/>
        <stp>TRUE</stp>
        <stp>T</stp>
        <tr r="E682" s="2"/>
      </tp>
      <tp>
        <v>5530.75</v>
        <stp/>
        <stp>StudyData</stp>
        <stp>EP</stp>
        <stp>BAR</stp>
        <stp/>
        <stp>Low</stp>
        <stp>ADC</stp>
        <stp>-180</stp>
        <stp>All</stp>
        <stp/>
        <stp/>
        <stp>TRUE</stp>
        <stp>T</stp>
        <tr r="E182" s="2"/>
      </tp>
      <tp>
        <v>4740.25</v>
        <stp/>
        <stp>StudyData</stp>
        <stp>EP</stp>
        <stp>BAR</stp>
        <stp/>
        <stp>Low</stp>
        <stp>ADC</stp>
        <stp>-380</stp>
        <stp>All</stp>
        <stp/>
        <stp/>
        <stp>TRUE</stp>
        <stp>T</stp>
        <tr r="E382" s="2"/>
      </tp>
      <tp>
        <v>5023.25</v>
        <stp/>
        <stp>StudyData</stp>
        <stp>EP</stp>
        <stp>BAR</stp>
        <stp/>
        <stp>Low</stp>
        <stp>ADC</stp>
        <stp>-280</stp>
        <stp>All</stp>
        <stp/>
        <stp/>
        <stp>TRUE</stp>
        <stp>T</stp>
        <tr r="E282" s="2"/>
      </tp>
      <tp>
        <v>4529.75</v>
        <stp/>
        <stp>StudyData</stp>
        <stp>EP</stp>
        <stp>BAR</stp>
        <stp/>
        <stp>Low</stp>
        <stp>ADC</stp>
        <stp>-980</stp>
        <stp>All</stp>
        <stp/>
        <stp/>
        <stp>TRUE</stp>
        <stp>T</stp>
        <tr r="E982" s="2"/>
      </tp>
      <tp>
        <v>4967.25</v>
        <stp/>
        <stp>StudyData</stp>
        <stp>EP</stp>
        <stp>BAR</stp>
        <stp/>
        <stp>Low</stp>
        <stp>ADC</stp>
        <stp>-880</stp>
        <stp>All</stp>
        <stp/>
        <stp/>
        <stp>TRUE</stp>
        <stp>T</stp>
        <tr r="E882" s="2"/>
      </tp>
      <tp>
        <v>4183.5</v>
        <stp/>
        <stp>StudyData</stp>
        <stp>EP</stp>
        <stp>BAR</stp>
        <stp/>
        <stp>Low</stp>
        <stp>ADC</stp>
        <stp>-581</stp>
        <stp>All</stp>
        <stp/>
        <stp/>
        <stp>TRUE</stp>
        <stp>T</stp>
        <tr r="E583" s="2"/>
      </tp>
      <tp>
        <v>4483.75</v>
        <stp/>
        <stp>StudyData</stp>
        <stp>EP</stp>
        <stp>BAR</stp>
        <stp/>
        <stp>Low</stp>
        <stp>ADC</stp>
        <stp>-481</stp>
        <stp>All</stp>
        <stp/>
        <stp/>
        <stp>TRUE</stp>
        <stp>T</stp>
        <tr r="E483" s="2"/>
      </tp>
      <tp>
        <v>4920.75</v>
        <stp/>
        <stp>StudyData</stp>
        <stp>EP</stp>
        <stp>BAR</stp>
        <stp/>
        <stp>Low</stp>
        <stp>ADC</stp>
        <stp>-781</stp>
        <stp>All</stp>
        <stp/>
        <stp/>
        <stp>TRUE</stp>
        <stp>T</stp>
        <tr r="E783" s="2"/>
      </tp>
      <tp>
        <v>4199.25</v>
        <stp/>
        <stp>StudyData</stp>
        <stp>EP</stp>
        <stp>BAR</stp>
        <stp/>
        <stp>Low</stp>
        <stp>ADC</stp>
        <stp>-681</stp>
        <stp>All</stp>
        <stp/>
        <stp/>
        <stp>TRUE</stp>
        <stp>T</stp>
        <tr r="E683" s="2"/>
      </tp>
      <tp>
        <v>5534.5</v>
        <stp/>
        <stp>StudyData</stp>
        <stp>EP</stp>
        <stp>BAR</stp>
        <stp/>
        <stp>Low</stp>
        <stp>ADC</stp>
        <stp>-181</stp>
        <stp>All</stp>
        <stp/>
        <stp/>
        <stp>TRUE</stp>
        <stp>T</stp>
        <tr r="E183" s="2"/>
      </tp>
      <tp>
        <v>4761.25</v>
        <stp/>
        <stp>StudyData</stp>
        <stp>EP</stp>
        <stp>BAR</stp>
        <stp/>
        <stp>Low</stp>
        <stp>ADC</stp>
        <stp>-381</stp>
        <stp>All</stp>
        <stp/>
        <stp/>
        <stp>TRUE</stp>
        <stp>T</stp>
        <tr r="E383" s="2"/>
      </tp>
      <tp>
        <v>5006</v>
        <stp/>
        <stp>StudyData</stp>
        <stp>EP</stp>
        <stp>BAR</stp>
        <stp/>
        <stp>Low</stp>
        <stp>ADC</stp>
        <stp>-281</stp>
        <stp>All</stp>
        <stp/>
        <stp/>
        <stp>TRUE</stp>
        <stp>T</stp>
        <tr r="E283" s="2"/>
      </tp>
      <tp>
        <v>4513.75</v>
        <stp/>
        <stp>StudyData</stp>
        <stp>EP</stp>
        <stp>BAR</stp>
        <stp/>
        <stp>Low</stp>
        <stp>ADC</stp>
        <stp>-981</stp>
        <stp>All</stp>
        <stp/>
        <stp/>
        <stp>TRUE</stp>
        <stp>T</stp>
        <tr r="E983" s="2"/>
      </tp>
      <tp>
        <v>4928.75</v>
        <stp/>
        <stp>StudyData</stp>
        <stp>EP</stp>
        <stp>BAR</stp>
        <stp/>
        <stp>Low</stp>
        <stp>ADC</stp>
        <stp>-881</stp>
        <stp>All</stp>
        <stp/>
        <stp/>
        <stp>TRUE</stp>
        <stp>T</stp>
        <tr r="E883" s="2"/>
      </tp>
      <tp>
        <v>4355.5</v>
        <stp/>
        <stp>StudyData</stp>
        <stp>EP</stp>
        <stp>BAR</stp>
        <stp/>
        <stp>Open</stp>
        <stp>ADC</stp>
        <stp>-1000</stp>
        <stp>All</stp>
        <stp/>
        <stp/>
        <stp>TRUE</stp>
        <stp>T</stp>
        <tr r="C1002" s="2"/>
      </tp>
      <tp>
        <v>-0.1935483871</v>
        <stp/>
        <stp>StudyData</stp>
        <stp>MLRSlope(EP,Period:=30,InputChoice:=Close)</stp>
        <stp>BAR</stp>
        <stp/>
        <stp>Close</stp>
        <stp>ADC</stp>
        <stp>-947</stp>
        <stp>All</stp>
        <stp/>
        <stp/>
        <stp>TRUE</stp>
        <stp>T</stp>
        <tr r="H949" s="2"/>
      </tp>
      <tp>
        <v>-4.6710789765999996</v>
        <stp/>
        <stp>StudyData</stp>
        <stp>MLRSlope(EP,Period:=30,InputChoice:=Close)</stp>
        <stp>BAR</stp>
        <stp/>
        <stp>Close</stp>
        <stp>ADC</stp>
        <stp>-847</stp>
        <stp>All</stp>
        <stp/>
        <stp/>
        <stp>TRUE</stp>
        <stp>T</stp>
        <tr r="H849" s="2"/>
      </tp>
      <tp>
        <v>-0.23164627360000001</v>
        <stp/>
        <stp>StudyData</stp>
        <stp>MLRSlope(EP,Period:=30,InputChoice:=Close)</stp>
        <stp>BAR</stp>
        <stp/>
        <stp>Close</stp>
        <stp>ADC</stp>
        <stp>-147</stp>
        <stp>All</stp>
        <stp/>
        <stp/>
        <stp>TRUE</stp>
        <stp>T</stp>
        <tr r="H149" s="2"/>
      </tp>
      <tp>
        <v>-9.9037819799999998</v>
        <stp/>
        <stp>StudyData</stp>
        <stp>MLRSlope(EP,Period:=30,InputChoice:=Close)</stp>
        <stp>BAR</stp>
        <stp/>
        <stp>Close</stp>
        <stp>ADC</stp>
        <stp>-347</stp>
        <stp>All</stp>
        <stp/>
        <stp/>
        <stp>TRUE</stp>
        <stp>T</stp>
        <tr r="H349" s="2"/>
      </tp>
      <tp>
        <v>7.7300333704000002</v>
        <stp/>
        <stp>StudyData</stp>
        <stp>MLRSlope(EP,Period:=30,InputChoice:=Close)</stp>
        <stp>BAR</stp>
        <stp/>
        <stp>Close</stp>
        <stp>ADC</stp>
        <stp>-247</stp>
        <stp>All</stp>
        <stp/>
        <stp/>
        <stp>TRUE</stp>
        <stp>T</stp>
        <tr r="H249" s="2"/>
      </tp>
      <tp>
        <v>-5.3451056729999999</v>
        <stp/>
        <stp>StudyData</stp>
        <stp>MLRSlope(EP,Period:=30,InputChoice:=Close)</stp>
        <stp>BAR</stp>
        <stp/>
        <stp>Close</stp>
        <stp>ADC</stp>
        <stp>-547</stp>
        <stp>All</stp>
        <stp/>
        <stp/>
        <stp>TRUE</stp>
        <stp>T</stp>
        <tr r="H549" s="2"/>
      </tp>
      <tp>
        <v>0.1236373749</v>
        <stp/>
        <stp>StudyData</stp>
        <stp>MLRSlope(EP,Period:=30,InputChoice:=Close)</stp>
        <stp>BAR</stp>
        <stp/>
        <stp>Close</stp>
        <stp>ADC</stp>
        <stp>-447</stp>
        <stp>All</stp>
        <stp/>
        <stp/>
        <stp>TRUE</stp>
        <stp>T</stp>
        <tr r="H449" s="2"/>
      </tp>
      <tp>
        <v>-9.3196329255000006</v>
        <stp/>
        <stp>StudyData</stp>
        <stp>MLRSlope(EP,Period:=30,InputChoice:=Close)</stp>
        <stp>BAR</stp>
        <stp/>
        <stp>Close</stp>
        <stp>ADC</stp>
        <stp>-747</stp>
        <stp>All</stp>
        <stp/>
        <stp/>
        <stp>TRUE</stp>
        <stp>T</stp>
        <tr r="H749" s="2"/>
      </tp>
      <tp>
        <v>10.540489432699999</v>
        <stp/>
        <stp>StudyData</stp>
        <stp>MLRSlope(EP,Period:=30,InputChoice:=Close)</stp>
        <stp>BAR</stp>
        <stp/>
        <stp>Close</stp>
        <stp>ADC</stp>
        <stp>-647</stp>
        <stp>All</stp>
        <stp/>
        <stp/>
        <stp>TRUE</stp>
        <stp>T</stp>
        <tr r="H649" s="2"/>
      </tp>
      <tp>
        <v>-0.26184649609999999</v>
        <stp/>
        <stp>StudyData</stp>
        <stp>MLRSlope(EP,Period:=30,InputChoice:=Close)</stp>
        <stp>BAR</stp>
        <stp/>
        <stp>Close</stp>
        <stp>ADC</stp>
        <stp>-946</stp>
        <stp>All</stp>
        <stp/>
        <stp/>
        <stp>TRUE</stp>
        <stp>T</stp>
        <tr r="H948" s="2"/>
      </tp>
      <tp>
        <v>-3.3693548387000001</v>
        <stp/>
        <stp>StudyData</stp>
        <stp>MLRSlope(EP,Period:=30,InputChoice:=Close)</stp>
        <stp>BAR</stp>
        <stp/>
        <stp>Close</stp>
        <stp>ADC</stp>
        <stp>-846</stp>
        <stp>All</stp>
        <stp/>
        <stp/>
        <stp>TRUE</stp>
        <stp>T</stp>
        <tr r="H848" s="2"/>
      </tp>
      <tp>
        <v>-0.51657397110000003</v>
        <stp/>
        <stp>StudyData</stp>
        <stp>MLRSlope(EP,Period:=30,InputChoice:=Close)</stp>
        <stp>BAR</stp>
        <stp/>
        <stp>Close</stp>
        <stp>ADC</stp>
        <stp>-146</stp>
        <stp>All</stp>
        <stp/>
        <stp/>
        <stp>TRUE</stp>
        <stp>T</stp>
        <tr r="H148" s="2"/>
      </tp>
      <tp>
        <v>-9.2560066741</v>
        <stp/>
        <stp>StudyData</stp>
        <stp>MLRSlope(EP,Period:=30,InputChoice:=Close)</stp>
        <stp>BAR</stp>
        <stp/>
        <stp>Close</stp>
        <stp>ADC</stp>
        <stp>-346</stp>
        <stp>All</stp>
        <stp/>
        <stp/>
        <stp>TRUE</stp>
        <stp>T</stp>
        <tr r="H348" s="2"/>
      </tp>
      <tp>
        <v>7.8225250278000003</v>
        <stp/>
        <stp>StudyData</stp>
        <stp>MLRSlope(EP,Period:=30,InputChoice:=Close)</stp>
        <stp>BAR</stp>
        <stp/>
        <stp>Close</stp>
        <stp>ADC</stp>
        <stp>-246</stp>
        <stp>All</stp>
        <stp/>
        <stp/>
        <stp>TRUE</stp>
        <stp>T</stp>
        <tr r="H248" s="2"/>
      </tp>
      <tp>
        <v>-5.9388209120999997</v>
        <stp/>
        <stp>StudyData</stp>
        <stp>MLRSlope(EP,Period:=30,InputChoice:=Close)</stp>
        <stp>BAR</stp>
        <stp/>
        <stp>Close</stp>
        <stp>ADC</stp>
        <stp>-546</stp>
        <stp>All</stp>
        <stp/>
        <stp/>
        <stp>TRUE</stp>
        <stp>T</stp>
        <tr r="H548" s="2"/>
      </tp>
      <tp>
        <v>0.39332591770000003</v>
        <stp/>
        <stp>StudyData</stp>
        <stp>MLRSlope(EP,Period:=30,InputChoice:=Close)</stp>
        <stp>BAR</stp>
        <stp/>
        <stp>Close</stp>
        <stp>ADC</stp>
        <stp>-446</stp>
        <stp>All</stp>
        <stp/>
        <stp/>
        <stp>TRUE</stp>
        <stp>T</stp>
        <tr r="H448" s="2"/>
      </tp>
      <tp>
        <v>-11.0165183537</v>
        <stp/>
        <stp>StudyData</stp>
        <stp>MLRSlope(EP,Period:=30,InputChoice:=Close)</stp>
        <stp>BAR</stp>
        <stp/>
        <stp>Close</stp>
        <stp>ADC</stp>
        <stp>-746</stp>
        <stp>All</stp>
        <stp/>
        <stp/>
        <stp>TRUE</stp>
        <stp>T</stp>
        <tr r="H748" s="2"/>
      </tp>
      <tp>
        <v>11.010901001100001</v>
        <stp/>
        <stp>StudyData</stp>
        <stp>MLRSlope(EP,Period:=30,InputChoice:=Close)</stp>
        <stp>BAR</stp>
        <stp/>
        <stp>Close</stp>
        <stp>ADC</stp>
        <stp>-646</stp>
        <stp>All</stp>
        <stp/>
        <stp/>
        <stp>TRUE</stp>
        <stp>T</stp>
        <tr r="H648" s="2"/>
      </tp>
      <tp>
        <v>-1.7908787499999999E-2</v>
        <stp/>
        <stp>StudyData</stp>
        <stp>MLRSlope(EP,Period:=30,InputChoice:=Close)</stp>
        <stp>BAR</stp>
        <stp/>
        <stp>Close</stp>
        <stp>ADC</stp>
        <stp>-945</stp>
        <stp>All</stp>
        <stp/>
        <stp/>
        <stp>TRUE</stp>
        <stp>T</stp>
        <tr r="H947" s="2"/>
      </tp>
      <tp>
        <v>-1.9338153504</v>
        <stp/>
        <stp>StudyData</stp>
        <stp>MLRSlope(EP,Period:=30,InputChoice:=Close)</stp>
        <stp>BAR</stp>
        <stp/>
        <stp>Close</stp>
        <stp>ADC</stp>
        <stp>-845</stp>
        <stp>All</stp>
        <stp/>
        <stp/>
        <stp>TRUE</stp>
        <stp>T</stp>
        <tr r="H847" s="2"/>
      </tp>
      <tp>
        <v>-1.2152391546000001</v>
        <stp/>
        <stp>StudyData</stp>
        <stp>MLRSlope(EP,Period:=30,InputChoice:=Close)</stp>
        <stp>BAR</stp>
        <stp/>
        <stp>Close</stp>
        <stp>ADC</stp>
        <stp>-145</stp>
        <stp>All</stp>
        <stp/>
        <stp/>
        <stp>TRUE</stp>
        <stp>T</stp>
        <tr r="H147" s="2"/>
      </tp>
      <tp>
        <v>-8.7291434928000005</v>
        <stp/>
        <stp>StudyData</stp>
        <stp>MLRSlope(EP,Period:=30,InputChoice:=Close)</stp>
        <stp>BAR</stp>
        <stp/>
        <stp>Close</stp>
        <stp>ADC</stp>
        <stp>-345</stp>
        <stp>All</stp>
        <stp/>
        <stp/>
        <stp>TRUE</stp>
        <stp>T</stp>
        <tr r="H347" s="2"/>
      </tp>
      <tp>
        <v>7.7605116796000004</v>
        <stp/>
        <stp>StudyData</stp>
        <stp>MLRSlope(EP,Period:=30,InputChoice:=Close)</stp>
        <stp>BAR</stp>
        <stp/>
        <stp>Close</stp>
        <stp>ADC</stp>
        <stp>-245</stp>
        <stp>All</stp>
        <stp/>
        <stp/>
        <stp>TRUE</stp>
        <stp>T</stp>
        <tr r="H247" s="2"/>
      </tp>
      <tp>
        <v>-6.9963292547</v>
        <stp/>
        <stp>StudyData</stp>
        <stp>MLRSlope(EP,Period:=30,InputChoice:=Close)</stp>
        <stp>BAR</stp>
        <stp/>
        <stp>Close</stp>
        <stp>ADC</stp>
        <stp>-545</stp>
        <stp>All</stp>
        <stp/>
        <stp/>
        <stp>TRUE</stp>
        <stp>T</stp>
        <tr r="H547" s="2"/>
      </tp>
      <tp>
        <v>0.66156840930000005</v>
        <stp/>
        <stp>StudyData</stp>
        <stp>MLRSlope(EP,Period:=30,InputChoice:=Close)</stp>
        <stp>BAR</stp>
        <stp/>
        <stp>Close</stp>
        <stp>ADC</stp>
        <stp>-445</stp>
        <stp>All</stp>
        <stp/>
        <stp/>
        <stp>TRUE</stp>
        <stp>T</stp>
        <tr r="H447" s="2"/>
      </tp>
      <tp>
        <v>-12.1213014461</v>
        <stp/>
        <stp>StudyData</stp>
        <stp>MLRSlope(EP,Period:=30,InputChoice:=Close)</stp>
        <stp>BAR</stp>
        <stp/>
        <stp>Close</stp>
        <stp>ADC</stp>
        <stp>-745</stp>
        <stp>All</stp>
        <stp/>
        <stp/>
        <stp>TRUE</stp>
        <stp>T</stp>
        <tr r="H747" s="2"/>
      </tp>
      <tp>
        <v>11.527697441600001</v>
        <stp/>
        <stp>StudyData</stp>
        <stp>MLRSlope(EP,Period:=30,InputChoice:=Close)</stp>
        <stp>BAR</stp>
        <stp/>
        <stp>Close</stp>
        <stp>ADC</stp>
        <stp>-645</stp>
        <stp>All</stp>
        <stp/>
        <stp/>
        <stp>TRUE</stp>
        <stp>T</stp>
        <tr r="H647" s="2"/>
      </tp>
      <tp>
        <v>0.32719688540000003</v>
        <stp/>
        <stp>StudyData</stp>
        <stp>MLRSlope(EP,Period:=30,InputChoice:=Close)</stp>
        <stp>BAR</stp>
        <stp/>
        <stp>Close</stp>
        <stp>ADC</stp>
        <stp>-944</stp>
        <stp>All</stp>
        <stp/>
        <stp/>
        <stp>TRUE</stp>
        <stp>T</stp>
        <tr r="H946" s="2"/>
      </tp>
      <tp>
        <v>-0.43731924360000002</v>
        <stp/>
        <stp>StudyData</stp>
        <stp>MLRSlope(EP,Period:=30,InputChoice:=Close)</stp>
        <stp>BAR</stp>
        <stp/>
        <stp>Close</stp>
        <stp>ADC</stp>
        <stp>-844</stp>
        <stp>All</stp>
        <stp/>
        <stp/>
        <stp>TRUE</stp>
        <stp>T</stp>
        <tr r="H846" s="2"/>
      </tp>
      <tp>
        <v>-2.6562847608000002</v>
        <stp/>
        <stp>StudyData</stp>
        <stp>MLRSlope(EP,Period:=30,InputChoice:=Close)</stp>
        <stp>BAR</stp>
        <stp/>
        <stp>Close</stp>
        <stp>ADC</stp>
        <stp>-144</stp>
        <stp>All</stp>
        <stp/>
        <stp/>
        <stp>TRUE</stp>
        <stp>T</stp>
        <tr r="H146" s="2"/>
      </tp>
      <tp>
        <v>-7.7894327030000001</v>
        <stp/>
        <stp>StudyData</stp>
        <stp>MLRSlope(EP,Period:=30,InputChoice:=Close)</stp>
        <stp>BAR</stp>
        <stp/>
        <stp>Close</stp>
        <stp>ADC</stp>
        <stp>-344</stp>
        <stp>All</stp>
        <stp/>
        <stp/>
        <stp>TRUE</stp>
        <stp>T</stp>
        <tr r="H346" s="2"/>
      </tp>
      <tp>
        <v>7.5151279199000003</v>
        <stp/>
        <stp>StudyData</stp>
        <stp>MLRSlope(EP,Period:=30,InputChoice:=Close)</stp>
        <stp>BAR</stp>
        <stp/>
        <stp>Close</stp>
        <stp>ADC</stp>
        <stp>-244</stp>
        <stp>All</stp>
        <stp/>
        <stp/>
        <stp>TRUE</stp>
        <stp>T</stp>
        <tr r="H246" s="2"/>
      </tp>
      <tp>
        <v>-7.3235261402000003</v>
        <stp/>
        <stp>StudyData</stp>
        <stp>MLRSlope(EP,Period:=30,InputChoice:=Close)</stp>
        <stp>BAR</stp>
        <stp/>
        <stp>Close</stp>
        <stp>ADC</stp>
        <stp>-544</stp>
        <stp>All</stp>
        <stp/>
        <stp/>
        <stp>TRUE</stp>
        <stp>T</stp>
        <tr r="H546" s="2"/>
      </tp>
      <tp>
        <v>0.60255839820000001</v>
        <stp/>
        <stp>StudyData</stp>
        <stp>MLRSlope(EP,Period:=30,InputChoice:=Close)</stp>
        <stp>BAR</stp>
        <stp/>
        <stp>Close</stp>
        <stp>ADC</stp>
        <stp>-444</stp>
        <stp>All</stp>
        <stp/>
        <stp/>
        <stp>TRUE</stp>
        <stp>T</stp>
        <tr r="H446" s="2"/>
      </tp>
      <tp>
        <v>-11.973748609599999</v>
        <stp/>
        <stp>StudyData</stp>
        <stp>MLRSlope(EP,Period:=30,InputChoice:=Close)</stp>
        <stp>BAR</stp>
        <stp/>
        <stp>Close</stp>
        <stp>ADC</stp>
        <stp>-744</stp>
        <stp>All</stp>
        <stp/>
        <stp/>
        <stp>TRUE</stp>
        <stp>T</stp>
        <tr r="H746" s="2"/>
      </tp>
      <tp>
        <v>12.661290322599999</v>
        <stp/>
        <stp>StudyData</stp>
        <stp>MLRSlope(EP,Period:=30,InputChoice:=Close)</stp>
        <stp>BAR</stp>
        <stp/>
        <stp>Close</stp>
        <stp>ADC</stp>
        <stp>-644</stp>
        <stp>All</stp>
        <stp/>
        <stp/>
        <stp>TRUE</stp>
        <stp>T</stp>
        <tr r="H646" s="2"/>
      </tp>
      <tp>
        <v>0.49171301449999999</v>
        <stp/>
        <stp>StudyData</stp>
        <stp>MLRSlope(EP,Period:=30,InputChoice:=Close)</stp>
        <stp>BAR</stp>
        <stp/>
        <stp>Close</stp>
        <stp>ADC</stp>
        <stp>-943</stp>
        <stp>All</stp>
        <stp/>
        <stp/>
        <stp>TRUE</stp>
        <stp>T</stp>
        <tr r="H945" s="2"/>
      </tp>
      <tp>
        <v>0.99721913240000004</v>
        <stp/>
        <stp>StudyData</stp>
        <stp>MLRSlope(EP,Period:=30,InputChoice:=Close)</stp>
        <stp>BAR</stp>
        <stp/>
        <stp>Close</stp>
        <stp>ADC</stp>
        <stp>-843</stp>
        <stp>All</stp>
        <stp/>
        <stp/>
        <stp>TRUE</stp>
        <stp>T</stp>
        <tr r="H845" s="2"/>
      </tp>
      <tp>
        <v>-5.1156284761000004</v>
        <stp/>
        <stp>StudyData</stp>
        <stp>MLRSlope(EP,Period:=30,InputChoice:=Close)</stp>
        <stp>BAR</stp>
        <stp/>
        <stp>Close</stp>
        <stp>ADC</stp>
        <stp>-143</stp>
        <stp>All</stp>
        <stp/>
        <stp/>
        <stp>TRUE</stp>
        <stp>T</stp>
        <tr r="H145" s="2"/>
      </tp>
      <tp>
        <v>-6.9002780868000002</v>
        <stp/>
        <stp>StudyData</stp>
        <stp>MLRSlope(EP,Period:=30,InputChoice:=Close)</stp>
        <stp>BAR</stp>
        <stp/>
        <stp>Close</stp>
        <stp>ADC</stp>
        <stp>-343</stp>
        <stp>All</stp>
        <stp/>
        <stp/>
        <stp>TRUE</stp>
        <stp>T</stp>
        <tr r="H345" s="2"/>
      </tp>
      <tp>
        <v>7.7999443825999997</v>
        <stp/>
        <stp>StudyData</stp>
        <stp>MLRSlope(EP,Period:=30,InputChoice:=Close)</stp>
        <stp>BAR</stp>
        <stp/>
        <stp>Close</stp>
        <stp>ADC</stp>
        <stp>-243</stp>
        <stp>All</stp>
        <stp/>
        <stp/>
        <stp>TRUE</stp>
        <stp>T</stp>
        <tr r="H245" s="2"/>
      </tp>
      <tp>
        <v>-7.8627919910999999</v>
        <stp/>
        <stp>StudyData</stp>
        <stp>MLRSlope(EP,Period:=30,InputChoice:=Close)</stp>
        <stp>BAR</stp>
        <stp/>
        <stp>Close</stp>
        <stp>ADC</stp>
        <stp>-543</stp>
        <stp>All</stp>
        <stp/>
        <stp/>
        <stp>TRUE</stp>
        <stp>T</stp>
        <tr r="H545" s="2"/>
      </tp>
      <tp>
        <v>0.20166852060000001</v>
        <stp/>
        <stp>StudyData</stp>
        <stp>MLRSlope(EP,Period:=30,InputChoice:=Close)</stp>
        <stp>BAR</stp>
        <stp/>
        <stp>Close</stp>
        <stp>ADC</stp>
        <stp>-443</stp>
        <stp>All</stp>
        <stp/>
        <stp/>
        <stp>TRUE</stp>
        <stp>T</stp>
        <tr r="H445" s="2"/>
      </tp>
      <tp>
        <v>-10.889043381500001</v>
        <stp/>
        <stp>StudyData</stp>
        <stp>MLRSlope(EP,Period:=30,InputChoice:=Close)</stp>
        <stp>BAR</stp>
        <stp/>
        <stp>Close</stp>
        <stp>ADC</stp>
        <stp>-743</stp>
        <stp>All</stp>
        <stp/>
        <stp/>
        <stp>TRUE</stp>
        <stp>T</stp>
        <tr r="H745" s="2"/>
      </tp>
      <tp>
        <v>13.4970522803</v>
        <stp/>
        <stp>StudyData</stp>
        <stp>MLRSlope(EP,Period:=30,InputChoice:=Close)</stp>
        <stp>BAR</stp>
        <stp/>
        <stp>Close</stp>
        <stp>ADC</stp>
        <stp>-643</stp>
        <stp>All</stp>
        <stp/>
        <stp/>
        <stp>TRUE</stp>
        <stp>T</stp>
        <tr r="H645" s="2"/>
      </tp>
      <tp>
        <v>0.48709677420000003</v>
        <stp/>
        <stp>StudyData</stp>
        <stp>MLRSlope(EP,Period:=30,InputChoice:=Close)</stp>
        <stp>BAR</stp>
        <stp/>
        <stp>Close</stp>
        <stp>ADC</stp>
        <stp>-942</stp>
        <stp>All</stp>
        <stp/>
        <stp/>
        <stp>TRUE</stp>
        <stp>T</stp>
        <tr r="H944" s="2"/>
      </tp>
      <tp>
        <v>2.1372636263000002</v>
        <stp/>
        <stp>StudyData</stp>
        <stp>MLRSlope(EP,Period:=30,InputChoice:=Close)</stp>
        <stp>BAR</stp>
        <stp/>
        <stp>Close</stp>
        <stp>ADC</stp>
        <stp>-842</stp>
        <stp>All</stp>
        <stp/>
        <stp/>
        <stp>TRUE</stp>
        <stp>T</stp>
        <tr r="H844" s="2"/>
      </tp>
      <tp>
        <v>-7.2384872079999996</v>
        <stp/>
        <stp>StudyData</stp>
        <stp>MLRSlope(EP,Period:=30,InputChoice:=Close)</stp>
        <stp>BAR</stp>
        <stp/>
        <stp>Close</stp>
        <stp>ADC</stp>
        <stp>-142</stp>
        <stp>All</stp>
        <stp/>
        <stp/>
        <stp>TRUE</stp>
        <stp>T</stp>
        <tr r="H144" s="2"/>
      </tp>
      <tp>
        <v>-6.5419354838999997</v>
        <stp/>
        <stp>StudyData</stp>
        <stp>MLRSlope(EP,Period:=30,InputChoice:=Close)</stp>
        <stp>BAR</stp>
        <stp/>
        <stp>Close</stp>
        <stp>ADC</stp>
        <stp>-342</stp>
        <stp>All</stp>
        <stp/>
        <stp/>
        <stp>TRUE</stp>
        <stp>T</stp>
        <tr r="H344" s="2"/>
      </tp>
      <tp>
        <v>7.9048387096999999</v>
        <stp/>
        <stp>StudyData</stp>
        <stp>MLRSlope(EP,Period:=30,InputChoice:=Close)</stp>
        <stp>BAR</stp>
        <stp/>
        <stp>Close</stp>
        <stp>ADC</stp>
        <stp>-242</stp>
        <stp>All</stp>
        <stp/>
        <stp/>
        <stp>TRUE</stp>
        <stp>T</stp>
        <tr r="H244" s="2"/>
      </tp>
      <tp>
        <v>-8.5281423804000003</v>
        <stp/>
        <stp>StudyData</stp>
        <stp>MLRSlope(EP,Period:=30,InputChoice:=Close)</stp>
        <stp>BAR</stp>
        <stp/>
        <stp>Close</stp>
        <stp>ADC</stp>
        <stp>-542</stp>
        <stp>All</stp>
        <stp/>
        <stp/>
        <stp>TRUE</stp>
        <stp>T</stp>
        <tr r="H544" s="2"/>
      </tp>
      <tp>
        <v>0.38609566179999999</v>
        <stp/>
        <stp>StudyData</stp>
        <stp>MLRSlope(EP,Period:=30,InputChoice:=Close)</stp>
        <stp>BAR</stp>
        <stp/>
        <stp>Close</stp>
        <stp>ADC</stp>
        <stp>-442</stp>
        <stp>All</stp>
        <stp/>
        <stp/>
        <stp>TRUE</stp>
        <stp>T</stp>
        <tr r="H444" s="2"/>
      </tp>
      <tp>
        <v>-9.0958286986000001</v>
        <stp/>
        <stp>StudyData</stp>
        <stp>MLRSlope(EP,Period:=30,InputChoice:=Close)</stp>
        <stp>BAR</stp>
        <stp/>
        <stp>Close</stp>
        <stp>ADC</stp>
        <stp>-742</stp>
        <stp>All</stp>
        <stp/>
        <stp/>
        <stp>TRUE</stp>
        <stp>T</stp>
        <tr r="H744" s="2"/>
      </tp>
      <tp>
        <v>14.2465517241</v>
        <stp/>
        <stp>StudyData</stp>
        <stp>MLRSlope(EP,Period:=30,InputChoice:=Close)</stp>
        <stp>BAR</stp>
        <stp/>
        <stp>Close</stp>
        <stp>ADC</stp>
        <stp>-642</stp>
        <stp>All</stp>
        <stp/>
        <stp/>
        <stp>TRUE</stp>
        <stp>T</stp>
        <tr r="H644" s="2"/>
      </tp>
      <tp>
        <v>0.61401557289999997</v>
        <stp/>
        <stp>StudyData</stp>
        <stp>MLRSlope(EP,Period:=30,InputChoice:=Close)</stp>
        <stp>BAR</stp>
        <stp/>
        <stp>Close</stp>
        <stp>ADC</stp>
        <stp>-941</stp>
        <stp>All</stp>
        <stp/>
        <stp/>
        <stp>TRUE</stp>
        <stp>T</stp>
        <tr r="H943" s="2"/>
      </tp>
      <tp>
        <v>3.4494994438000002</v>
        <stp/>
        <stp>StudyData</stp>
        <stp>MLRSlope(EP,Period:=30,InputChoice:=Close)</stp>
        <stp>BAR</stp>
        <stp/>
        <stp>Close</stp>
        <stp>ADC</stp>
        <stp>-841</stp>
        <stp>All</stp>
        <stp/>
        <stp/>
        <stp>TRUE</stp>
        <stp>T</stp>
        <tr r="H843" s="2"/>
      </tp>
      <tp>
        <v>-9.3618464961000001</v>
        <stp/>
        <stp>StudyData</stp>
        <stp>MLRSlope(EP,Period:=30,InputChoice:=Close)</stp>
        <stp>BAR</stp>
        <stp/>
        <stp>Close</stp>
        <stp>ADC</stp>
        <stp>-141</stp>
        <stp>All</stp>
        <stp/>
        <stp/>
        <stp>TRUE</stp>
        <stp>T</stp>
        <tr r="H143" s="2"/>
      </tp>
      <tp>
        <v>-6.4624582869999996</v>
        <stp/>
        <stp>StudyData</stp>
        <stp>MLRSlope(EP,Period:=30,InputChoice:=Close)</stp>
        <stp>BAR</stp>
        <stp/>
        <stp>Close</stp>
        <stp>ADC</stp>
        <stp>-341</stp>
        <stp>All</stp>
        <stp/>
        <stp/>
        <stp>TRUE</stp>
        <stp>T</stp>
        <tr r="H343" s="2"/>
      </tp>
      <tp>
        <v>7.2640155729</v>
        <stp/>
        <stp>StudyData</stp>
        <stp>MLRSlope(EP,Period:=30,InputChoice:=Close)</stp>
        <stp>BAR</stp>
        <stp/>
        <stp>Close</stp>
        <stp>ADC</stp>
        <stp>-241</stp>
        <stp>All</stp>
        <stp/>
        <stp/>
        <stp>TRUE</stp>
        <stp>T</stp>
        <tr r="H243" s="2"/>
      </tp>
      <tp>
        <v>-8.8174638486999992</v>
        <stp/>
        <stp>StudyData</stp>
        <stp>MLRSlope(EP,Period:=30,InputChoice:=Close)</stp>
        <stp>BAR</stp>
        <stp/>
        <stp>Close</stp>
        <stp>ADC</stp>
        <stp>-541</stp>
        <stp>All</stp>
        <stp/>
        <stp/>
        <stp>TRUE</stp>
        <stp>T</stp>
        <tr r="H543" s="2"/>
      </tp>
      <tp>
        <v>0.85939933260000001</v>
        <stp/>
        <stp>StudyData</stp>
        <stp>MLRSlope(EP,Period:=30,InputChoice:=Close)</stp>
        <stp>BAR</stp>
        <stp/>
        <stp>Close</stp>
        <stp>ADC</stp>
        <stp>-441</stp>
        <stp>All</stp>
        <stp/>
        <stp/>
        <stp>TRUE</stp>
        <stp>T</stp>
        <tr r="H443" s="2"/>
      </tp>
      <tp>
        <v>-7.6430478308999996</v>
        <stp/>
        <stp>StudyData</stp>
        <stp>MLRSlope(EP,Period:=30,InputChoice:=Close)</stp>
        <stp>BAR</stp>
        <stp/>
        <stp>Close</stp>
        <stp>ADC</stp>
        <stp>-741</stp>
        <stp>All</stp>
        <stp/>
        <stp/>
        <stp>TRUE</stp>
        <stp>T</stp>
        <tr r="H743" s="2"/>
      </tp>
      <tp>
        <v>14.7940489433</v>
        <stp/>
        <stp>StudyData</stp>
        <stp>MLRSlope(EP,Period:=30,InputChoice:=Close)</stp>
        <stp>BAR</stp>
        <stp/>
        <stp>Close</stp>
        <stp>ADC</stp>
        <stp>-641</stp>
        <stp>All</stp>
        <stp/>
        <stp/>
        <stp>TRUE</stp>
        <stp>T</stp>
        <tr r="H643" s="2"/>
      </tp>
      <tp>
        <v>0.71268075639999995</v>
        <stp/>
        <stp>StudyData</stp>
        <stp>MLRSlope(EP,Period:=30,InputChoice:=Close)</stp>
        <stp>BAR</stp>
        <stp/>
        <stp>Close</stp>
        <stp>ADC</stp>
        <stp>-940</stp>
        <stp>All</stp>
        <stp/>
        <stp/>
        <stp>TRUE</stp>
        <stp>T</stp>
        <tr r="H942" s="2"/>
      </tp>
      <tp>
        <v>4.5939933258999996</v>
        <stp/>
        <stp>StudyData</stp>
        <stp>MLRSlope(EP,Period:=30,InputChoice:=Close)</stp>
        <stp>BAR</stp>
        <stp/>
        <stp>Close</stp>
        <stp>ADC</stp>
        <stp>-840</stp>
        <stp>All</stp>
        <stp/>
        <stp/>
        <stp>TRUE</stp>
        <stp>T</stp>
        <tr r="H842" s="2"/>
      </tp>
      <tp>
        <v>-10.5236373749</v>
        <stp/>
        <stp>StudyData</stp>
        <stp>MLRSlope(EP,Period:=30,InputChoice:=Close)</stp>
        <stp>BAR</stp>
        <stp/>
        <stp>Close</stp>
        <stp>ADC</stp>
        <stp>-140</stp>
        <stp>All</stp>
        <stp/>
        <stp/>
        <stp>TRUE</stp>
        <stp>T</stp>
        <tr r="H142" s="2"/>
      </tp>
      <tp>
        <v>-6.6064516128999999</v>
        <stp/>
        <stp>StudyData</stp>
        <stp>MLRSlope(EP,Period:=30,InputChoice:=Close)</stp>
        <stp>BAR</stp>
        <stp/>
        <stp>Close</stp>
        <stp>ADC</stp>
        <stp>-340</stp>
        <stp>All</stp>
        <stp/>
        <stp/>
        <stp>TRUE</stp>
        <stp>T</stp>
        <tr r="H342" s="2"/>
      </tp>
      <tp>
        <v>6.6694104560999996</v>
        <stp/>
        <stp>StudyData</stp>
        <stp>MLRSlope(EP,Period:=30,InputChoice:=Close)</stp>
        <stp>BAR</stp>
        <stp/>
        <stp>Close</stp>
        <stp>ADC</stp>
        <stp>-240</stp>
        <stp>All</stp>
        <stp/>
        <stp/>
        <stp>TRUE</stp>
        <stp>T</stp>
        <tr r="H242" s="2"/>
      </tp>
      <tp>
        <v>-9.4521690768000006</v>
        <stp/>
        <stp>StudyData</stp>
        <stp>MLRSlope(EP,Period:=30,InputChoice:=Close)</stp>
        <stp>BAR</stp>
        <stp/>
        <stp>Close</stp>
        <stp>ADC</stp>
        <stp>-540</stp>
        <stp>All</stp>
        <stp/>
        <stp/>
        <stp>TRUE</stp>
        <stp>T</stp>
        <tr r="H542" s="2"/>
      </tp>
      <tp>
        <v>1.4116240267</v>
        <stp/>
        <stp>StudyData</stp>
        <stp>MLRSlope(EP,Period:=30,InputChoice:=Close)</stp>
        <stp>BAR</stp>
        <stp/>
        <stp>Close</stp>
        <stp>ADC</stp>
        <stp>-440</stp>
        <stp>All</stp>
        <stp/>
        <stp/>
        <stp>TRUE</stp>
        <stp>T</stp>
        <tr r="H442" s="2"/>
      </tp>
      <tp>
        <v>-6.0334816463000003</v>
        <stp/>
        <stp>StudyData</stp>
        <stp>MLRSlope(EP,Period:=30,InputChoice:=Close)</stp>
        <stp>BAR</stp>
        <stp/>
        <stp>Close</stp>
        <stp>ADC</stp>
        <stp>-740</stp>
        <stp>All</stp>
        <stp/>
        <stp/>
        <stp>TRUE</stp>
        <stp>T</stp>
        <tr r="H742" s="2"/>
      </tp>
      <tp>
        <v>15.4093993326</v>
        <stp/>
        <stp>StudyData</stp>
        <stp>MLRSlope(EP,Period:=30,InputChoice:=Close)</stp>
        <stp>BAR</stp>
        <stp/>
        <stp>Close</stp>
        <stp>ADC</stp>
        <stp>-640</stp>
        <stp>All</stp>
        <stp/>
        <stp/>
        <stp>TRUE</stp>
        <stp>T</stp>
        <tr r="H642" s="2"/>
      </tp>
      <tp>
        <v>-0.21028921019999999</v>
        <stp/>
        <stp>StudyData</stp>
        <stp>MLRSlope(EP,Period:=30,InputChoice:=Close)</stp>
        <stp>BAR</stp>
        <stp/>
        <stp>Close</stp>
        <stp>ADC</stp>
        <stp>-949</stp>
        <stp>All</stp>
        <stp/>
        <stp/>
        <stp>TRUE</stp>
        <stp>T</stp>
        <tr r="H951" s="2"/>
      </tp>
      <tp>
        <v>-6.6852057841999999</v>
        <stp/>
        <stp>StudyData</stp>
        <stp>MLRSlope(EP,Period:=30,InputChoice:=Close)</stp>
        <stp>BAR</stp>
        <stp/>
        <stp>Close</stp>
        <stp>ADC</stp>
        <stp>-849</stp>
        <stp>All</stp>
        <stp/>
        <stp/>
        <stp>TRUE</stp>
        <stp>T</stp>
        <tr r="H851" s="2"/>
      </tp>
      <tp>
        <v>1.8712458287</v>
        <stp/>
        <stp>StudyData</stp>
        <stp>MLRSlope(EP,Period:=30,InputChoice:=Close)</stp>
        <stp>BAR</stp>
        <stp/>
        <stp>Close</stp>
        <stp>ADC</stp>
        <stp>-149</stp>
        <stp>All</stp>
        <stp/>
        <stp/>
        <stp>TRUE</stp>
        <stp>T</stp>
        <tr r="H151" s="2"/>
      </tp>
      <tp>
        <v>-10.5978309232</v>
        <stp/>
        <stp>StudyData</stp>
        <stp>MLRSlope(EP,Period:=30,InputChoice:=Close)</stp>
        <stp>BAR</stp>
        <stp/>
        <stp>Close</stp>
        <stp>ADC</stp>
        <stp>-349</stp>
        <stp>All</stp>
        <stp/>
        <stp/>
        <stp>TRUE</stp>
        <stp>T</stp>
        <tr r="H351" s="2"/>
      </tp>
      <tp>
        <v>8.2119021135000008</v>
        <stp/>
        <stp>StudyData</stp>
        <stp>MLRSlope(EP,Period:=30,InputChoice:=Close)</stp>
        <stp>BAR</stp>
        <stp/>
        <stp>Close</stp>
        <stp>ADC</stp>
        <stp>-249</stp>
        <stp>All</stp>
        <stp/>
        <stp/>
        <stp>TRUE</stp>
        <stp>T</stp>
        <tr r="H251" s="2"/>
      </tp>
      <tp>
        <v>-2.174916574</v>
        <stp/>
        <stp>StudyData</stp>
        <stp>MLRSlope(EP,Period:=30,InputChoice:=Close)</stp>
        <stp>BAR</stp>
        <stp/>
        <stp>Close</stp>
        <stp>ADC</stp>
        <stp>-549</stp>
        <stp>All</stp>
        <stp/>
        <stp/>
        <stp>TRUE</stp>
        <stp>T</stp>
        <tr r="H551" s="2"/>
      </tp>
      <tp>
        <v>-0.2416017798</v>
        <stp/>
        <stp>StudyData</stp>
        <stp>MLRSlope(EP,Period:=30,InputChoice:=Close)</stp>
        <stp>BAR</stp>
        <stp/>
        <stp>Close</stp>
        <stp>ADC</stp>
        <stp>-449</stp>
        <stp>All</stp>
        <stp/>
        <stp/>
        <stp>TRUE</stp>
        <stp>T</stp>
        <tr r="H451" s="2"/>
      </tp>
      <tp>
        <v>-7.0296440488999998</v>
        <stp/>
        <stp>StudyData</stp>
        <stp>MLRSlope(EP,Period:=30,InputChoice:=Close)</stp>
        <stp>BAR</stp>
        <stp/>
        <stp>Close</stp>
        <stp>ADC</stp>
        <stp>-749</stp>
        <stp>All</stp>
        <stp/>
        <stp/>
        <stp>TRUE</stp>
        <stp>T</stp>
        <tr r="H751" s="2"/>
      </tp>
      <tp>
        <v>9.9850945494999994</v>
        <stp/>
        <stp>StudyData</stp>
        <stp>MLRSlope(EP,Period:=30,InputChoice:=Close)</stp>
        <stp>BAR</stp>
        <stp/>
        <stp>Close</stp>
        <stp>ADC</stp>
        <stp>-649</stp>
        <stp>All</stp>
        <stp/>
        <stp/>
        <stp>TRUE</stp>
        <stp>T</stp>
        <tr r="H651" s="2"/>
      </tp>
      <tp>
        <v>-0.20205784199999999</v>
        <stp/>
        <stp>StudyData</stp>
        <stp>MLRSlope(EP,Period:=30,InputChoice:=Close)</stp>
        <stp>BAR</stp>
        <stp/>
        <stp>Close</stp>
        <stp>ADC</stp>
        <stp>-948</stp>
        <stp>All</stp>
        <stp/>
        <stp/>
        <stp>TRUE</stp>
        <stp>T</stp>
        <tr r="H950" s="2"/>
      </tp>
      <tp>
        <v>-5.8529477197000004</v>
        <stp/>
        <stp>StudyData</stp>
        <stp>MLRSlope(EP,Period:=30,InputChoice:=Close)</stp>
        <stp>BAR</stp>
        <stp/>
        <stp>Close</stp>
        <stp>ADC</stp>
        <stp>-848</stp>
        <stp>All</stp>
        <stp/>
        <stp/>
        <stp>TRUE</stp>
        <stp>T</stp>
        <tr r="H850" s="2"/>
      </tp>
      <tp>
        <v>0.92157953280000005</v>
        <stp/>
        <stp>StudyData</stp>
        <stp>MLRSlope(EP,Period:=30,InputChoice:=Close)</stp>
        <stp>BAR</stp>
        <stp/>
        <stp>Close</stp>
        <stp>ADC</stp>
        <stp>-148</stp>
        <stp>All</stp>
        <stp/>
        <stp/>
        <stp>TRUE</stp>
        <stp>T</stp>
        <tr r="H150" s="2"/>
      </tp>
      <tp>
        <v>-10.554393770900001</v>
        <stp/>
        <stp>StudyData</stp>
        <stp>MLRSlope(EP,Period:=30,InputChoice:=Close)</stp>
        <stp>BAR</stp>
        <stp/>
        <stp>Close</stp>
        <stp>ADC</stp>
        <stp>-348</stp>
        <stp>All</stp>
        <stp/>
        <stp/>
        <stp>TRUE</stp>
        <stp>T</stp>
        <tr r="H350" s="2"/>
      </tp>
      <tp>
        <v>7.8843715238999996</v>
        <stp/>
        <stp>StudyData</stp>
        <stp>MLRSlope(EP,Period:=30,InputChoice:=Close)</stp>
        <stp>BAR</stp>
        <stp/>
        <stp>Close</stp>
        <stp>ADC</stp>
        <stp>-248</stp>
        <stp>All</stp>
        <stp/>
        <stp/>
        <stp>TRUE</stp>
        <stp>T</stp>
        <tr r="H250" s="2"/>
      </tp>
      <tp>
        <v>-4.5210233593</v>
        <stp/>
        <stp>StudyData</stp>
        <stp>MLRSlope(EP,Period:=30,InputChoice:=Close)</stp>
        <stp>BAR</stp>
        <stp/>
        <stp>Close</stp>
        <stp>ADC</stp>
        <stp>-548</stp>
        <stp>All</stp>
        <stp/>
        <stp/>
        <stp>TRUE</stp>
        <stp>T</stp>
        <tr r="H550" s="2"/>
      </tp>
      <tp>
        <v>-0.2284204672</v>
        <stp/>
        <stp>StudyData</stp>
        <stp>MLRSlope(EP,Period:=30,InputChoice:=Close)</stp>
        <stp>BAR</stp>
        <stp/>
        <stp>Close</stp>
        <stp>ADC</stp>
        <stp>-448</stp>
        <stp>All</stp>
        <stp/>
        <stp/>
        <stp>TRUE</stp>
        <stp>T</stp>
        <tr r="H450" s="2"/>
      </tp>
      <tp>
        <v>-8.1071190211000008</v>
        <stp/>
        <stp>StudyData</stp>
        <stp>MLRSlope(EP,Period:=30,InputChoice:=Close)</stp>
        <stp>BAR</stp>
        <stp/>
        <stp>Close</stp>
        <stp>ADC</stp>
        <stp>-748</stp>
        <stp>All</stp>
        <stp/>
        <stp/>
        <stp>TRUE</stp>
        <stp>T</stp>
        <tr r="H750" s="2"/>
      </tp>
      <tp>
        <v>9.8369299220999995</v>
        <stp/>
        <stp>StudyData</stp>
        <stp>MLRSlope(EP,Period:=30,InputChoice:=Close)</stp>
        <stp>BAR</stp>
        <stp/>
        <stp>Close</stp>
        <stp>ADC</stp>
        <stp>-648</stp>
        <stp>All</stp>
        <stp/>
        <stp/>
        <stp>TRUE</stp>
        <stp>T</stp>
        <tr r="H650" s="2"/>
      </tp>
      <tp>
        <v>4058</v>
        <stp/>
        <stp>StudyData</stp>
        <stp>EP</stp>
        <stp>BAR</stp>
        <stp/>
        <stp>Low</stp>
        <stp>ADC</stp>
        <stp>-598</stp>
        <stp>All</stp>
        <stp/>
        <stp/>
        <stp>TRUE</stp>
        <stp>T</stp>
        <tr r="E600" s="2"/>
      </tp>
      <tp>
        <v>4412</v>
        <stp/>
        <stp>StudyData</stp>
        <stp>EP</stp>
        <stp>BAR</stp>
        <stp/>
        <stp>Low</stp>
        <stp>ADC</stp>
        <stp>-498</stp>
        <stp>All</stp>
        <stp/>
        <stp/>
        <stp>TRUE</stp>
        <stp>T</stp>
        <tr r="E500" s="2"/>
      </tp>
      <tp>
        <v>5196.25</v>
        <stp/>
        <stp>StudyData</stp>
        <stp>EP</stp>
        <stp>BAR</stp>
        <stp/>
        <stp>Low</stp>
        <stp>ADC</stp>
        <stp>-798</stp>
        <stp>All</stp>
        <stp/>
        <stp/>
        <stp>TRUE</stp>
        <stp>T</stp>
        <tr r="E800" s="2"/>
      </tp>
      <tp>
        <v>4348.25</v>
        <stp/>
        <stp>StudyData</stp>
        <stp>EP</stp>
        <stp>BAR</stp>
        <stp/>
        <stp>Low</stp>
        <stp>ADC</stp>
        <stp>-698</stp>
        <stp>All</stp>
        <stp/>
        <stp/>
        <stp>TRUE</stp>
        <stp>T</stp>
        <tr r="E700" s="2"/>
      </tp>
      <tp>
        <v>5462.5</v>
        <stp/>
        <stp>StudyData</stp>
        <stp>EP</stp>
        <stp>BAR</stp>
        <stp/>
        <stp>Low</stp>
        <stp>ADC</stp>
        <stp>-198</stp>
        <stp>All</stp>
        <stp/>
        <stp/>
        <stp>TRUE</stp>
        <stp>T</stp>
        <tr r="E200" s="2"/>
      </tp>
      <tp>
        <v>4957</v>
        <stp/>
        <stp>StudyData</stp>
        <stp>EP</stp>
        <stp>BAR</stp>
        <stp/>
        <stp>Low</stp>
        <stp>ADC</stp>
        <stp>-398</stp>
        <stp>All</stp>
        <stp/>
        <stp/>
        <stp>TRUE</stp>
        <stp>T</stp>
        <tr r="E400" s="2"/>
      </tp>
      <tp>
        <v>5003</v>
        <stp/>
        <stp>StudyData</stp>
        <stp>EP</stp>
        <stp>BAR</stp>
        <stp/>
        <stp>Low</stp>
        <stp>ADC</stp>
        <stp>-298</stp>
        <stp>All</stp>
        <stp/>
        <stp/>
        <stp>TRUE</stp>
        <stp>T</stp>
        <tr r="E300" s="2"/>
      </tp>
      <tp>
        <v>4370.25</v>
        <stp/>
        <stp>StudyData</stp>
        <stp>EP</stp>
        <stp>BAR</stp>
        <stp/>
        <stp>Low</stp>
        <stp>ADC</stp>
        <stp>-998</stp>
        <stp>All</stp>
        <stp/>
        <stp/>
        <stp>TRUE</stp>
        <stp>T</stp>
        <tr r="E1000" s="2"/>
      </tp>
      <tp>
        <v>4857.75</v>
        <stp/>
        <stp>StudyData</stp>
        <stp>EP</stp>
        <stp>BAR</stp>
        <stp/>
        <stp>Low</stp>
        <stp>ADC</stp>
        <stp>-898</stp>
        <stp>All</stp>
        <stp/>
        <stp/>
        <stp>TRUE</stp>
        <stp>T</stp>
        <tr r="E900" s="2"/>
      </tp>
      <tp>
        <v>4051.5</v>
        <stp/>
        <stp>StudyData</stp>
        <stp>EP</stp>
        <stp>BAR</stp>
        <stp/>
        <stp>Low</stp>
        <stp>ADC</stp>
        <stp>-599</stp>
        <stp>All</stp>
        <stp/>
        <stp/>
        <stp>TRUE</stp>
        <stp>T</stp>
        <tr r="E601" s="2"/>
      </tp>
      <tp>
        <v>4423</v>
        <stp/>
        <stp>StudyData</stp>
        <stp>EP</stp>
        <stp>BAR</stp>
        <stp/>
        <stp>Low</stp>
        <stp>ADC</stp>
        <stp>-499</stp>
        <stp>All</stp>
        <stp/>
        <stp/>
        <stp>TRUE</stp>
        <stp>T</stp>
        <tr r="E501" s="2"/>
      </tp>
      <tp>
        <v>5167.25</v>
        <stp/>
        <stp>StudyData</stp>
        <stp>EP</stp>
        <stp>BAR</stp>
        <stp/>
        <stp>Low</stp>
        <stp>ADC</stp>
        <stp>-799</stp>
        <stp>All</stp>
        <stp/>
        <stp/>
        <stp>TRUE</stp>
        <stp>T</stp>
        <tr r="E801" s="2"/>
      </tp>
      <tp>
        <v>4397.75</v>
        <stp/>
        <stp>StudyData</stp>
        <stp>EP</stp>
        <stp>BAR</stp>
        <stp/>
        <stp>Low</stp>
        <stp>ADC</stp>
        <stp>-699</stp>
        <stp>All</stp>
        <stp/>
        <stp/>
        <stp>TRUE</stp>
        <stp>T</stp>
        <tr r="E701" s="2"/>
      </tp>
      <tp>
        <v>5413</v>
        <stp/>
        <stp>StudyData</stp>
        <stp>EP</stp>
        <stp>BAR</stp>
        <stp/>
        <stp>Low</stp>
        <stp>ADC</stp>
        <stp>-199</stp>
        <stp>All</stp>
        <stp/>
        <stp/>
        <stp>TRUE</stp>
        <stp>T</stp>
        <tr r="E201" s="2"/>
      </tp>
      <tp>
        <v>4919.75</v>
        <stp/>
        <stp>StudyData</stp>
        <stp>EP</stp>
        <stp>BAR</stp>
        <stp/>
        <stp>Low</stp>
        <stp>ADC</stp>
        <stp>-399</stp>
        <stp>All</stp>
        <stp/>
        <stp/>
        <stp>TRUE</stp>
        <stp>T</stp>
        <tr r="E401" s="2"/>
      </tp>
      <tp>
        <v>5047.5</v>
        <stp/>
        <stp>StudyData</stp>
        <stp>EP</stp>
        <stp>BAR</stp>
        <stp/>
        <stp>Low</stp>
        <stp>ADC</stp>
        <stp>-299</stp>
        <stp>All</stp>
        <stp/>
        <stp/>
        <stp>TRUE</stp>
        <stp>T</stp>
        <tr r="E301" s="2"/>
      </tp>
      <tp>
        <v>4358</v>
        <stp/>
        <stp>StudyData</stp>
        <stp>EP</stp>
        <stp>BAR</stp>
        <stp/>
        <stp>Low</stp>
        <stp>ADC</stp>
        <stp>-999</stp>
        <stp>All</stp>
        <stp/>
        <stp/>
        <stp>TRUE</stp>
        <stp>T</stp>
        <tr r="E1001" s="2"/>
      </tp>
      <tp>
        <v>4831.75</v>
        <stp/>
        <stp>StudyData</stp>
        <stp>EP</stp>
        <stp>BAR</stp>
        <stp/>
        <stp>Low</stp>
        <stp>ADC</stp>
        <stp>-899</stp>
        <stp>All</stp>
        <stp/>
        <stp/>
        <stp>TRUE</stp>
        <stp>T</stp>
        <tr r="E901" s="2"/>
      </tp>
      <tp>
        <v>4063.75</v>
        <stp/>
        <stp>StudyData</stp>
        <stp>EP</stp>
        <stp>BAR</stp>
        <stp/>
        <stp>Low</stp>
        <stp>ADC</stp>
        <stp>-596</stp>
        <stp>All</stp>
        <stp/>
        <stp/>
        <stp>TRUE</stp>
        <stp>T</stp>
        <tr r="E598" s="2"/>
      </tp>
      <tp>
        <v>4286.75</v>
        <stp/>
        <stp>StudyData</stp>
        <stp>EP</stp>
        <stp>BAR</stp>
        <stp/>
        <stp>Low</stp>
        <stp>ADC</stp>
        <stp>-496</stp>
        <stp>All</stp>
        <stp/>
        <stp/>
        <stp>TRUE</stp>
        <stp>T</stp>
        <tr r="E498" s="2"/>
      </tp>
      <tp>
        <v>5253</v>
        <stp/>
        <stp>StudyData</stp>
        <stp>EP</stp>
        <stp>BAR</stp>
        <stp/>
        <stp>Low</stp>
        <stp>ADC</stp>
        <stp>-796</stp>
        <stp>All</stp>
        <stp/>
        <stp/>
        <stp>TRUE</stp>
        <stp>T</stp>
        <tr r="E798" s="2"/>
      </tp>
      <tp>
        <v>4398.75</v>
        <stp/>
        <stp>StudyData</stp>
        <stp>EP</stp>
        <stp>BAR</stp>
        <stp/>
        <stp>Low</stp>
        <stp>ADC</stp>
        <stp>-696</stp>
        <stp>All</stp>
        <stp/>
        <stp/>
        <stp>TRUE</stp>
        <stp>T</stp>
        <tr r="E698" s="2"/>
      </tp>
      <tp>
        <v>5502</v>
        <stp/>
        <stp>StudyData</stp>
        <stp>EP</stp>
        <stp>BAR</stp>
        <stp/>
        <stp>Low</stp>
        <stp>ADC</stp>
        <stp>-196</stp>
        <stp>All</stp>
        <stp/>
        <stp/>
        <stp>TRUE</stp>
        <stp>T</stp>
        <tr r="E198" s="2"/>
      </tp>
      <tp>
        <v>4889.5</v>
        <stp/>
        <stp>StudyData</stp>
        <stp>EP</stp>
        <stp>BAR</stp>
        <stp/>
        <stp>Low</stp>
        <stp>ADC</stp>
        <stp>-396</stp>
        <stp>All</stp>
        <stp/>
        <stp/>
        <stp>TRUE</stp>
        <stp>T</stp>
        <tr r="E398" s="2"/>
      </tp>
      <tp>
        <v>5044.5</v>
        <stp/>
        <stp>StudyData</stp>
        <stp>EP</stp>
        <stp>BAR</stp>
        <stp/>
        <stp>Low</stp>
        <stp>ADC</stp>
        <stp>-296</stp>
        <stp>All</stp>
        <stp/>
        <stp/>
        <stp>TRUE</stp>
        <stp>T</stp>
        <tr r="E298" s="2"/>
      </tp>
      <tp>
        <v>4382.25</v>
        <stp/>
        <stp>StudyData</stp>
        <stp>EP</stp>
        <stp>BAR</stp>
        <stp/>
        <stp>Low</stp>
        <stp>ADC</stp>
        <stp>-996</stp>
        <stp>All</stp>
        <stp/>
        <stp/>
        <stp>TRUE</stp>
        <stp>T</stp>
        <tr r="E998" s="2"/>
      </tp>
      <tp>
        <v>4882.5</v>
        <stp/>
        <stp>StudyData</stp>
        <stp>EP</stp>
        <stp>BAR</stp>
        <stp/>
        <stp>Low</stp>
        <stp>ADC</stp>
        <stp>-896</stp>
        <stp>All</stp>
        <stp/>
        <stp/>
        <stp>TRUE</stp>
        <stp>T</stp>
        <tr r="E898" s="2"/>
      </tp>
      <tp>
        <v>3974.5</v>
        <stp/>
        <stp>StudyData</stp>
        <stp>EP</stp>
        <stp>BAR</stp>
        <stp/>
        <stp>Low</stp>
        <stp>ADC</stp>
        <stp>-597</stp>
        <stp>All</stp>
        <stp/>
        <stp/>
        <stp>TRUE</stp>
        <stp>T</stp>
        <tr r="E599" s="2"/>
      </tp>
      <tp>
        <v>4350</v>
        <stp/>
        <stp>StudyData</stp>
        <stp>EP</stp>
        <stp>BAR</stp>
        <stp/>
        <stp>Low</stp>
        <stp>ADC</stp>
        <stp>-497</stp>
        <stp>All</stp>
        <stp/>
        <stp/>
        <stp>TRUE</stp>
        <stp>T</stp>
        <tr r="E499" s="2"/>
      </tp>
      <tp>
        <v>5253.5</v>
        <stp/>
        <stp>StudyData</stp>
        <stp>EP</stp>
        <stp>BAR</stp>
        <stp/>
        <stp>Low</stp>
        <stp>ADC</stp>
        <stp>-797</stp>
        <stp>All</stp>
        <stp/>
        <stp/>
        <stp>TRUE</stp>
        <stp>T</stp>
        <tr r="E799" s="2"/>
      </tp>
      <tp>
        <v>4299.75</v>
        <stp/>
        <stp>StudyData</stp>
        <stp>EP</stp>
        <stp>BAR</stp>
        <stp/>
        <stp>Low</stp>
        <stp>ADC</stp>
        <stp>-697</stp>
        <stp>All</stp>
        <stp/>
        <stp/>
        <stp>TRUE</stp>
        <stp>T</stp>
        <tr r="E699" s="2"/>
      </tp>
      <tp>
        <v>5511.75</v>
        <stp/>
        <stp>StudyData</stp>
        <stp>EP</stp>
        <stp>BAR</stp>
        <stp/>
        <stp>Low</stp>
        <stp>ADC</stp>
        <stp>-197</stp>
        <stp>All</stp>
        <stp/>
        <stp/>
        <stp>TRUE</stp>
        <stp>T</stp>
        <tr r="E199" s="2"/>
      </tp>
      <tp>
        <v>4952.75</v>
        <stp/>
        <stp>StudyData</stp>
        <stp>EP</stp>
        <stp>BAR</stp>
        <stp/>
        <stp>Low</stp>
        <stp>ADC</stp>
        <stp>-397</stp>
        <stp>All</stp>
        <stp/>
        <stp/>
        <stp>TRUE</stp>
        <stp>T</stp>
        <tr r="E399" s="2"/>
      </tp>
      <tp>
        <v>5010.75</v>
        <stp/>
        <stp>StudyData</stp>
        <stp>EP</stp>
        <stp>BAR</stp>
        <stp/>
        <stp>Low</stp>
        <stp>ADC</stp>
        <stp>-297</stp>
        <stp>All</stp>
        <stp/>
        <stp/>
        <stp>TRUE</stp>
        <stp>T</stp>
        <tr r="E299" s="2"/>
      </tp>
      <tp>
        <v>4400</v>
        <stp/>
        <stp>StudyData</stp>
        <stp>EP</stp>
        <stp>BAR</stp>
        <stp/>
        <stp>Low</stp>
        <stp>ADC</stp>
        <stp>-997</stp>
        <stp>All</stp>
        <stp/>
        <stp/>
        <stp>TRUE</stp>
        <stp>T</stp>
        <tr r="E999" s="2"/>
      </tp>
      <tp>
        <v>4860.25</v>
        <stp/>
        <stp>StudyData</stp>
        <stp>EP</stp>
        <stp>BAR</stp>
        <stp/>
        <stp>Low</stp>
        <stp>ADC</stp>
        <stp>-897</stp>
        <stp>All</stp>
        <stp/>
        <stp/>
        <stp>TRUE</stp>
        <stp>T</stp>
        <tr r="E899" s="2"/>
      </tp>
      <tp>
        <v>4169.75</v>
        <stp/>
        <stp>StudyData</stp>
        <stp>EP</stp>
        <stp>BAR</stp>
        <stp/>
        <stp>Low</stp>
        <stp>ADC</stp>
        <stp>-594</stp>
        <stp>All</stp>
        <stp/>
        <stp/>
        <stp>TRUE</stp>
        <stp>T</stp>
        <tr r="E596" s="2"/>
      </tp>
      <tp>
        <v>4290.75</v>
        <stp/>
        <stp>StudyData</stp>
        <stp>EP</stp>
        <stp>BAR</stp>
        <stp/>
        <stp>Low</stp>
        <stp>ADC</stp>
        <stp>-494</stp>
        <stp>All</stp>
        <stp/>
        <stp/>
        <stp>TRUE</stp>
        <stp>T</stp>
        <tr r="E496" s="2"/>
      </tp>
      <tp>
        <v>5233.5</v>
        <stp/>
        <stp>StudyData</stp>
        <stp>EP</stp>
        <stp>BAR</stp>
        <stp/>
        <stp>Low</stp>
        <stp>ADC</stp>
        <stp>-794</stp>
        <stp>All</stp>
        <stp/>
        <stp/>
        <stp>TRUE</stp>
        <stp>T</stp>
        <tr r="E796" s="2"/>
      </tp>
      <tp>
        <v>4405.75</v>
        <stp/>
        <stp>StudyData</stp>
        <stp>EP</stp>
        <stp>BAR</stp>
        <stp/>
        <stp>Low</stp>
        <stp>ADC</stp>
        <stp>-694</stp>
        <stp>All</stp>
        <stp/>
        <stp/>
        <stp>TRUE</stp>
        <stp>T</stp>
        <tr r="E696" s="2"/>
      </tp>
      <tp>
        <v>5518.75</v>
        <stp/>
        <stp>StudyData</stp>
        <stp>EP</stp>
        <stp>BAR</stp>
        <stp/>
        <stp>Low</stp>
        <stp>ADC</stp>
        <stp>-194</stp>
        <stp>All</stp>
        <stp/>
        <stp/>
        <stp>TRUE</stp>
        <stp>T</stp>
        <tr r="E196" s="2"/>
      </tp>
      <tp>
        <v>4855.5</v>
        <stp/>
        <stp>StudyData</stp>
        <stp>EP</stp>
        <stp>BAR</stp>
        <stp/>
        <stp>Low</stp>
        <stp>ADC</stp>
        <stp>-394</stp>
        <stp>All</stp>
        <stp/>
        <stp/>
        <stp>TRUE</stp>
        <stp>T</stp>
        <tr r="E396" s="2"/>
      </tp>
      <tp>
        <v>5076.25</v>
        <stp/>
        <stp>StudyData</stp>
        <stp>EP</stp>
        <stp>BAR</stp>
        <stp/>
        <stp>Low</stp>
        <stp>ADC</stp>
        <stp>-294</stp>
        <stp>All</stp>
        <stp/>
        <stp/>
        <stp>TRUE</stp>
        <stp>T</stp>
        <tr r="E296" s="2"/>
      </tp>
      <tp>
        <v>4332.25</v>
        <stp/>
        <stp>StudyData</stp>
        <stp>EP</stp>
        <stp>BAR</stp>
        <stp/>
        <stp>Low</stp>
        <stp>ADC</stp>
        <stp>-994</stp>
        <stp>All</stp>
        <stp/>
        <stp/>
        <stp>TRUE</stp>
        <stp>T</stp>
        <tr r="E996" s="2"/>
      </tp>
      <tp>
        <v>4883</v>
        <stp/>
        <stp>StudyData</stp>
        <stp>EP</stp>
        <stp>BAR</stp>
        <stp/>
        <stp>Low</stp>
        <stp>ADC</stp>
        <stp>-894</stp>
        <stp>All</stp>
        <stp/>
        <stp/>
        <stp>TRUE</stp>
        <stp>T</stp>
        <tr r="E896" s="2"/>
      </tp>
      <tp>
        <v>4063</v>
        <stp/>
        <stp>StudyData</stp>
        <stp>EP</stp>
        <stp>BAR</stp>
        <stp/>
        <stp>Low</stp>
        <stp>ADC</stp>
        <stp>-595</stp>
        <stp>All</stp>
        <stp/>
        <stp/>
        <stp>TRUE</stp>
        <stp>T</stp>
        <tr r="E597" s="2"/>
      </tp>
      <tp>
        <v>4245</v>
        <stp/>
        <stp>StudyData</stp>
        <stp>EP</stp>
        <stp>BAR</stp>
        <stp/>
        <stp>Low</stp>
        <stp>ADC</stp>
        <stp>-495</stp>
        <stp>All</stp>
        <stp/>
        <stp/>
        <stp>TRUE</stp>
        <stp>T</stp>
        <tr r="E497" s="2"/>
      </tp>
      <tp>
        <v>5250.25</v>
        <stp/>
        <stp>StudyData</stp>
        <stp>EP</stp>
        <stp>BAR</stp>
        <stp/>
        <stp>Low</stp>
        <stp>ADC</stp>
        <stp>-795</stp>
        <stp>All</stp>
        <stp/>
        <stp/>
        <stp>TRUE</stp>
        <stp>T</stp>
        <tr r="E797" s="2"/>
      </tp>
      <tp>
        <v>4364.25</v>
        <stp/>
        <stp>StudyData</stp>
        <stp>EP</stp>
        <stp>BAR</stp>
        <stp/>
        <stp>Low</stp>
        <stp>ADC</stp>
        <stp>-695</stp>
        <stp>All</stp>
        <stp/>
        <stp/>
        <stp>TRUE</stp>
        <stp>T</stp>
        <tr r="E697" s="2"/>
      </tp>
      <tp>
        <v>5520</v>
        <stp/>
        <stp>StudyData</stp>
        <stp>EP</stp>
        <stp>BAR</stp>
        <stp/>
        <stp>Low</stp>
        <stp>ADC</stp>
        <stp>-195</stp>
        <stp>All</stp>
        <stp/>
        <stp/>
        <stp>TRUE</stp>
        <stp>T</stp>
        <tr r="E197" s="2"/>
      </tp>
      <tp>
        <v>4867.5</v>
        <stp/>
        <stp>StudyData</stp>
        <stp>EP</stp>
        <stp>BAR</stp>
        <stp/>
        <stp>Low</stp>
        <stp>ADC</stp>
        <stp>-395</stp>
        <stp>All</stp>
        <stp/>
        <stp/>
        <stp>TRUE</stp>
        <stp>T</stp>
        <tr r="E397" s="2"/>
      </tp>
      <tp>
        <v>5060</v>
        <stp/>
        <stp>StudyData</stp>
        <stp>EP</stp>
        <stp>BAR</stp>
        <stp/>
        <stp>Low</stp>
        <stp>ADC</stp>
        <stp>-295</stp>
        <stp>All</stp>
        <stp/>
        <stp/>
        <stp>TRUE</stp>
        <stp>T</stp>
        <tr r="E297" s="2"/>
      </tp>
      <tp>
        <v>4357.75</v>
        <stp/>
        <stp>StudyData</stp>
        <stp>EP</stp>
        <stp>BAR</stp>
        <stp/>
        <stp>Low</stp>
        <stp>ADC</stp>
        <stp>-995</stp>
        <stp>All</stp>
        <stp/>
        <stp/>
        <stp>TRUE</stp>
        <stp>T</stp>
        <tr r="E997" s="2"/>
      </tp>
      <tp>
        <v>4878.75</v>
        <stp/>
        <stp>StudyData</stp>
        <stp>EP</stp>
        <stp>BAR</stp>
        <stp/>
        <stp>Low</stp>
        <stp>ADC</stp>
        <stp>-895</stp>
        <stp>All</stp>
        <stp/>
        <stp/>
        <stp>TRUE</stp>
        <stp>T</stp>
        <tr r="E897" s="2"/>
      </tp>
      <tp>
        <v>4138.75</v>
        <stp/>
        <stp>StudyData</stp>
        <stp>EP</stp>
        <stp>BAR</stp>
        <stp/>
        <stp>Low</stp>
        <stp>ADC</stp>
        <stp>-592</stp>
        <stp>All</stp>
        <stp/>
        <stp/>
        <stp>TRUE</stp>
        <stp>T</stp>
        <tr r="E594" s="2"/>
      </tp>
      <tp>
        <v>4300.75</v>
        <stp/>
        <stp>StudyData</stp>
        <stp>EP</stp>
        <stp>BAR</stp>
        <stp/>
        <stp>Low</stp>
        <stp>ADC</stp>
        <stp>-492</stp>
        <stp>All</stp>
        <stp/>
        <stp/>
        <stp>TRUE</stp>
        <stp>T</stp>
        <tr r="E494" s="2"/>
      </tp>
      <tp>
        <v>5247.5</v>
        <stp/>
        <stp>StudyData</stp>
        <stp>EP</stp>
        <stp>BAR</stp>
        <stp/>
        <stp>Low</stp>
        <stp>ADC</stp>
        <stp>-792</stp>
        <stp>All</stp>
        <stp/>
        <stp/>
        <stp>TRUE</stp>
        <stp>T</stp>
        <tr r="E794" s="2"/>
      </tp>
      <tp>
        <v>4533.5</v>
        <stp/>
        <stp>StudyData</stp>
        <stp>EP</stp>
        <stp>BAR</stp>
        <stp/>
        <stp>Low</stp>
        <stp>ADC</stp>
        <stp>-692</stp>
        <stp>All</stp>
        <stp/>
        <stp/>
        <stp>TRUE</stp>
        <stp>T</stp>
        <tr r="E694" s="2"/>
      </tp>
      <tp>
        <v>5469.75</v>
        <stp/>
        <stp>StudyData</stp>
        <stp>EP</stp>
        <stp>BAR</stp>
        <stp/>
        <stp>Low</stp>
        <stp>ADC</stp>
        <stp>-192</stp>
        <stp>All</stp>
        <stp/>
        <stp/>
        <stp>TRUE</stp>
        <stp>T</stp>
        <tr r="E194" s="2"/>
      </tp>
      <tp>
        <v>4843.75</v>
        <stp/>
        <stp>StudyData</stp>
        <stp>EP</stp>
        <stp>BAR</stp>
        <stp/>
        <stp>Low</stp>
        <stp>ADC</stp>
        <stp>-392</stp>
        <stp>All</stp>
        <stp/>
        <stp/>
        <stp>TRUE</stp>
        <stp>T</stp>
        <tr r="E394" s="2"/>
      </tp>
      <tp>
        <v>5056.5</v>
        <stp/>
        <stp>StudyData</stp>
        <stp>EP</stp>
        <stp>BAR</stp>
        <stp/>
        <stp>Low</stp>
        <stp>ADC</stp>
        <stp>-292</stp>
        <stp>All</stp>
        <stp/>
        <stp/>
        <stp>TRUE</stp>
        <stp>T</stp>
        <tr r="E294" s="2"/>
      </tp>
      <tp>
        <v>4347.75</v>
        <stp/>
        <stp>StudyData</stp>
        <stp>EP</stp>
        <stp>BAR</stp>
        <stp/>
        <stp>Low</stp>
        <stp>ADC</stp>
        <stp>-992</stp>
        <stp>All</stp>
        <stp/>
        <stp/>
        <stp>TRUE</stp>
        <stp>T</stp>
        <tr r="E994" s="2"/>
      </tp>
      <tp>
        <v>4896.75</v>
        <stp/>
        <stp>StudyData</stp>
        <stp>EP</stp>
        <stp>BAR</stp>
        <stp/>
        <stp>Low</stp>
        <stp>ADC</stp>
        <stp>-892</stp>
        <stp>All</stp>
        <stp/>
        <stp/>
        <stp>TRUE</stp>
        <stp>T</stp>
        <tr r="E894" s="2"/>
      </tp>
      <tp>
        <v>4149.25</v>
        <stp/>
        <stp>StudyData</stp>
        <stp>EP</stp>
        <stp>BAR</stp>
        <stp/>
        <stp>Low</stp>
        <stp>ADC</stp>
        <stp>-593</stp>
        <stp>All</stp>
        <stp/>
        <stp/>
        <stp>TRUE</stp>
        <stp>T</stp>
        <tr r="E595" s="2"/>
      </tp>
      <tp>
        <v>4270.75</v>
        <stp/>
        <stp>StudyData</stp>
        <stp>EP</stp>
        <stp>BAR</stp>
        <stp/>
        <stp>Low</stp>
        <stp>ADC</stp>
        <stp>-493</stp>
        <stp>All</stp>
        <stp/>
        <stp/>
        <stp>TRUE</stp>
        <stp>T</stp>
        <tr r="E495" s="2"/>
      </tp>
      <tp>
        <v>5230.5</v>
        <stp/>
        <stp>StudyData</stp>
        <stp>EP</stp>
        <stp>BAR</stp>
        <stp/>
        <stp>Low</stp>
        <stp>ADC</stp>
        <stp>-793</stp>
        <stp>All</stp>
        <stp/>
        <stp/>
        <stp>TRUE</stp>
        <stp>T</stp>
        <tr r="E795" s="2"/>
      </tp>
      <tp>
        <v>4452.75</v>
        <stp/>
        <stp>StudyData</stp>
        <stp>EP</stp>
        <stp>BAR</stp>
        <stp/>
        <stp>Low</stp>
        <stp>ADC</stp>
        <stp>-693</stp>
        <stp>All</stp>
        <stp/>
        <stp/>
        <stp>TRUE</stp>
        <stp>T</stp>
        <tr r="E695" s="2"/>
      </tp>
      <tp>
        <v>5503</v>
        <stp/>
        <stp>StudyData</stp>
        <stp>EP</stp>
        <stp>BAR</stp>
        <stp/>
        <stp>Low</stp>
        <stp>ADC</stp>
        <stp>-193</stp>
        <stp>All</stp>
        <stp/>
        <stp/>
        <stp>TRUE</stp>
        <stp>T</stp>
        <tr r="E195" s="2"/>
      </tp>
      <tp>
        <v>4862.25</v>
        <stp/>
        <stp>StudyData</stp>
        <stp>EP</stp>
        <stp>BAR</stp>
        <stp/>
        <stp>Low</stp>
        <stp>ADC</stp>
        <stp>-393</stp>
        <stp>All</stp>
        <stp/>
        <stp/>
        <stp>TRUE</stp>
        <stp>T</stp>
        <tr r="E395" s="2"/>
      </tp>
      <tp>
        <v>5087.75</v>
        <stp/>
        <stp>StudyData</stp>
        <stp>EP</stp>
        <stp>BAR</stp>
        <stp/>
        <stp>Low</stp>
        <stp>ADC</stp>
        <stp>-293</stp>
        <stp>All</stp>
        <stp/>
        <stp/>
        <stp>TRUE</stp>
        <stp>T</stp>
        <tr r="E295" s="2"/>
      </tp>
      <tp>
        <v>4342.25</v>
        <stp/>
        <stp>StudyData</stp>
        <stp>EP</stp>
        <stp>BAR</stp>
        <stp/>
        <stp>Low</stp>
        <stp>ADC</stp>
        <stp>-993</stp>
        <stp>All</stp>
        <stp/>
        <stp/>
        <stp>TRUE</stp>
        <stp>T</stp>
        <tr r="E995" s="2"/>
      </tp>
      <tp>
        <v>4887.25</v>
        <stp/>
        <stp>StudyData</stp>
        <stp>EP</stp>
        <stp>BAR</stp>
        <stp/>
        <stp>Low</stp>
        <stp>ADC</stp>
        <stp>-893</stp>
        <stp>All</stp>
        <stp/>
        <stp/>
        <stp>TRUE</stp>
        <stp>T</stp>
        <tr r="E895" s="2"/>
      </tp>
      <tp>
        <v>4209</v>
        <stp/>
        <stp>StudyData</stp>
        <stp>EP</stp>
        <stp>BAR</stp>
        <stp/>
        <stp>Low</stp>
        <stp>ADC</stp>
        <stp>-590</stp>
        <stp>All</stp>
        <stp/>
        <stp/>
        <stp>TRUE</stp>
        <stp>T</stp>
        <tr r="E592" s="2"/>
      </tp>
      <tp>
        <v>4303</v>
        <stp/>
        <stp>StudyData</stp>
        <stp>EP</stp>
        <stp>BAR</stp>
        <stp/>
        <stp>Low</stp>
        <stp>ADC</stp>
        <stp>-490</stp>
        <stp>All</stp>
        <stp/>
        <stp/>
        <stp>TRUE</stp>
        <stp>T</stp>
        <tr r="E492" s="2"/>
      </tp>
      <tp>
        <v>5145</v>
        <stp/>
        <stp>StudyData</stp>
        <stp>EP</stp>
        <stp>BAR</stp>
        <stp/>
        <stp>Low</stp>
        <stp>ADC</stp>
        <stp>-790</stp>
        <stp>All</stp>
        <stp/>
        <stp/>
        <stp>TRUE</stp>
        <stp>T</stp>
        <tr r="E792" s="2"/>
      </tp>
      <tp>
        <v>4563.75</v>
        <stp/>
        <stp>StudyData</stp>
        <stp>EP</stp>
        <stp>BAR</stp>
        <stp/>
        <stp>Low</stp>
        <stp>ADC</stp>
        <stp>-690</stp>
        <stp>All</stp>
        <stp/>
        <stp/>
        <stp>TRUE</stp>
        <stp>T</stp>
        <tr r="E692" s="2"/>
      </tp>
      <tp>
        <v>5493</v>
        <stp/>
        <stp>StudyData</stp>
        <stp>EP</stp>
        <stp>BAR</stp>
        <stp/>
        <stp>Low</stp>
        <stp>ADC</stp>
        <stp>-190</stp>
        <stp>All</stp>
        <stp/>
        <stp/>
        <stp>TRUE</stp>
        <stp>T</stp>
        <tr r="E192" s="2"/>
      </tp>
      <tp>
        <v>4835.25</v>
        <stp/>
        <stp>StudyData</stp>
        <stp>EP</stp>
        <stp>BAR</stp>
        <stp/>
        <stp>Low</stp>
        <stp>ADC</stp>
        <stp>-390</stp>
        <stp>All</stp>
        <stp/>
        <stp/>
        <stp>TRUE</stp>
        <stp>T</stp>
        <tr r="E392" s="2"/>
      </tp>
      <tp>
        <v>5000.75</v>
        <stp/>
        <stp>StudyData</stp>
        <stp>EP</stp>
        <stp>BAR</stp>
        <stp/>
        <stp>Low</stp>
        <stp>ADC</stp>
        <stp>-290</stp>
        <stp>All</stp>
        <stp/>
        <stp/>
        <stp>TRUE</stp>
        <stp>T</stp>
        <tr r="E292" s="2"/>
      </tp>
      <tp>
        <v>4300.5</v>
        <stp/>
        <stp>StudyData</stp>
        <stp>EP</stp>
        <stp>BAR</stp>
        <stp/>
        <stp>Low</stp>
        <stp>ADC</stp>
        <stp>-990</stp>
        <stp>All</stp>
        <stp/>
        <stp/>
        <stp>TRUE</stp>
        <stp>T</stp>
        <tr r="E992" s="2"/>
      </tp>
      <tp>
        <v>4899</v>
        <stp/>
        <stp>StudyData</stp>
        <stp>EP</stp>
        <stp>BAR</stp>
        <stp/>
        <stp>Low</stp>
        <stp>ADC</stp>
        <stp>-890</stp>
        <stp>All</stp>
        <stp/>
        <stp/>
        <stp>TRUE</stp>
        <stp>T</stp>
        <tr r="E892" s="2"/>
      </tp>
      <tp>
        <v>4114</v>
        <stp/>
        <stp>StudyData</stp>
        <stp>EP</stp>
        <stp>BAR</stp>
        <stp/>
        <stp>Low</stp>
        <stp>ADC</stp>
        <stp>-591</stp>
        <stp>All</stp>
        <stp/>
        <stp/>
        <stp>TRUE</stp>
        <stp>T</stp>
        <tr r="E593" s="2"/>
      </tp>
      <tp>
        <v>4338.25</v>
        <stp/>
        <stp>StudyData</stp>
        <stp>EP</stp>
        <stp>BAR</stp>
        <stp/>
        <stp>Low</stp>
        <stp>ADC</stp>
        <stp>-491</stp>
        <stp>All</stp>
        <stp/>
        <stp/>
        <stp>TRUE</stp>
        <stp>T</stp>
        <tr r="E493" s="2"/>
      </tp>
      <tp>
        <v>5172.5</v>
        <stp/>
        <stp>StudyData</stp>
        <stp>EP</stp>
        <stp>BAR</stp>
        <stp/>
        <stp>Low</stp>
        <stp>ADC</stp>
        <stp>-791</stp>
        <stp>All</stp>
        <stp/>
        <stp/>
        <stp>TRUE</stp>
        <stp>T</stp>
        <tr r="E793" s="2"/>
      </tp>
      <tp>
        <v>4595</v>
        <stp/>
        <stp>StudyData</stp>
        <stp>EP</stp>
        <stp>BAR</stp>
        <stp/>
        <stp>Low</stp>
        <stp>ADC</stp>
        <stp>-691</stp>
        <stp>All</stp>
        <stp/>
        <stp/>
        <stp>TRUE</stp>
        <stp>T</stp>
        <tr r="E693" s="2"/>
      </tp>
      <tp>
        <v>5482</v>
        <stp/>
        <stp>StudyData</stp>
        <stp>EP</stp>
        <stp>BAR</stp>
        <stp/>
        <stp>Low</stp>
        <stp>ADC</stp>
        <stp>-191</stp>
        <stp>All</stp>
        <stp/>
        <stp/>
        <stp>TRUE</stp>
        <stp>T</stp>
        <tr r="E193" s="2"/>
      </tp>
      <tp>
        <v>4840</v>
        <stp/>
        <stp>StudyData</stp>
        <stp>EP</stp>
        <stp>BAR</stp>
        <stp/>
        <stp>Low</stp>
        <stp>ADC</stp>
        <stp>-391</stp>
        <stp>All</stp>
        <stp/>
        <stp/>
        <stp>TRUE</stp>
        <stp>T</stp>
        <tr r="E393" s="2"/>
      </tp>
      <tp>
        <v>5025.25</v>
        <stp/>
        <stp>StudyData</stp>
        <stp>EP</stp>
        <stp>BAR</stp>
        <stp/>
        <stp>Low</stp>
        <stp>ADC</stp>
        <stp>-291</stp>
        <stp>All</stp>
        <stp/>
        <stp/>
        <stp>TRUE</stp>
        <stp>T</stp>
        <tr r="E293" s="2"/>
      </tp>
      <tp>
        <v>4334.75</v>
        <stp/>
        <stp>StudyData</stp>
        <stp>EP</stp>
        <stp>BAR</stp>
        <stp/>
        <stp>Low</stp>
        <stp>ADC</stp>
        <stp>-991</stp>
        <stp>All</stp>
        <stp/>
        <stp/>
        <stp>TRUE</stp>
        <stp>T</stp>
        <tr r="E993" s="2"/>
      </tp>
      <tp>
        <v>4917.5</v>
        <stp/>
        <stp>StudyData</stp>
        <stp>EP</stp>
        <stp>BAR</stp>
        <stp/>
        <stp>Low</stp>
        <stp>ADC</stp>
        <stp>-891</stp>
        <stp>All</stp>
        <stp/>
        <stp/>
        <stp>TRUE</stp>
        <stp>T</stp>
        <tr r="E893" s="2"/>
      </tp>
      <tp>
        <v>10.116351501700001</v>
        <stp/>
        <stp>StudyData</stp>
        <stp>MLRSlope(EP,Period:=30,InputChoice:=Close)</stp>
        <stp>BAR</stp>
        <stp/>
        <stp>Close</stp>
        <stp>ADC</stp>
        <stp>-977</stp>
        <stp>All</stp>
        <stp/>
        <stp/>
        <stp>TRUE</stp>
        <stp>T</stp>
        <tr r="H979" s="2"/>
      </tp>
      <tp>
        <v>4.4924916573999996</v>
        <stp/>
        <stp>StudyData</stp>
        <stp>MLRSlope(EP,Period:=30,InputChoice:=Close)</stp>
        <stp>BAR</stp>
        <stp/>
        <stp>Close</stp>
        <stp>ADC</stp>
        <stp>-877</stp>
        <stp>All</stp>
        <stp/>
        <stp/>
        <stp>TRUE</stp>
        <stp>T</stp>
        <tr r="H879" s="2"/>
      </tp>
      <tp>
        <v>6.7451056730000003</v>
        <stp/>
        <stp>StudyData</stp>
        <stp>MLRSlope(EP,Period:=30,InputChoice:=Close)</stp>
        <stp>BAR</stp>
        <stp/>
        <stp>Close</stp>
        <stp>ADC</stp>
        <stp>-177</stp>
        <stp>All</stp>
        <stp/>
        <stp/>
        <stp>TRUE</stp>
        <stp>T</stp>
        <tr r="H179" s="2"/>
      </tp>
      <tp>
        <v>-7.3764738597999999</v>
        <stp/>
        <stp>StudyData</stp>
        <stp>MLRSlope(EP,Period:=30,InputChoice:=Close)</stp>
        <stp>BAR</stp>
        <stp/>
        <stp>Close</stp>
        <stp>ADC</stp>
        <stp>-377</stp>
        <stp>All</stp>
        <stp/>
        <stp/>
        <stp>TRUE</stp>
        <stp>T</stp>
        <tr r="H379" s="2"/>
      </tp>
      <tp>
        <v>4.0033370412</v>
        <stp/>
        <stp>StudyData</stp>
        <stp>MLRSlope(EP,Period:=30,InputChoice:=Close)</stp>
        <stp>BAR</stp>
        <stp/>
        <stp>Close</stp>
        <stp>ADC</stp>
        <stp>-277</stp>
        <stp>All</stp>
        <stp/>
        <stp/>
        <stp>TRUE</stp>
        <stp>T</stp>
        <tr r="H279" s="2"/>
      </tp>
      <tp>
        <v>7.1869855395000002</v>
        <stp/>
        <stp>StudyData</stp>
        <stp>MLRSlope(EP,Period:=30,InputChoice:=Close)</stp>
        <stp>BAR</stp>
        <stp/>
        <stp>Close</stp>
        <stp>ADC</stp>
        <stp>-577</stp>
        <stp>All</stp>
        <stp/>
        <stp/>
        <stp>TRUE</stp>
        <stp>T</stp>
        <tr r="H579" s="2"/>
      </tp>
      <tp>
        <v>3.6436040044000002</v>
        <stp/>
        <stp>StudyData</stp>
        <stp>MLRSlope(EP,Period:=30,InputChoice:=Close)</stp>
        <stp>BAR</stp>
        <stp/>
        <stp>Close</stp>
        <stp>ADC</stp>
        <stp>-477</stp>
        <stp>All</stp>
        <stp/>
        <stp/>
        <stp>TRUE</stp>
        <stp>T</stp>
        <tr r="H479" s="2"/>
      </tp>
      <tp>
        <v>-9.0743047831000005</v>
        <stp/>
        <stp>StudyData</stp>
        <stp>MLRSlope(EP,Period:=30,InputChoice:=Close)</stp>
        <stp>BAR</stp>
        <stp/>
        <stp>Close</stp>
        <stp>ADC</stp>
        <stp>-777</stp>
        <stp>All</stp>
        <stp/>
        <stp/>
        <stp>TRUE</stp>
        <stp>T</stp>
        <tr r="H779" s="2"/>
      </tp>
      <tp>
        <v>-6.2159065627999999</v>
        <stp/>
        <stp>StudyData</stp>
        <stp>MLRSlope(EP,Period:=30,InputChoice:=Close)</stp>
        <stp>BAR</stp>
        <stp/>
        <stp>Close</stp>
        <stp>ADC</stp>
        <stp>-677</stp>
        <stp>All</stp>
        <stp/>
        <stp/>
        <stp>TRUE</stp>
        <stp>T</stp>
        <tr r="H679" s="2"/>
      </tp>
      <tp>
        <v>10.159454949900001</v>
        <stp/>
        <stp>StudyData</stp>
        <stp>MLRSlope(EP,Period:=30,InputChoice:=Close)</stp>
        <stp>BAR</stp>
        <stp/>
        <stp>Close</stp>
        <stp>ADC</stp>
        <stp>-976</stp>
        <stp>All</stp>
        <stp/>
        <stp/>
        <stp>TRUE</stp>
        <stp>T</stp>
        <tr r="H978" s="2"/>
      </tp>
      <tp>
        <v>4.7863737486</v>
        <stp/>
        <stp>StudyData</stp>
        <stp>MLRSlope(EP,Period:=30,InputChoice:=Close)</stp>
        <stp>BAR</stp>
        <stp/>
        <stp>Close</stp>
        <stp>ADC</stp>
        <stp>-876</stp>
        <stp>All</stp>
        <stp/>
        <stp/>
        <stp>TRUE</stp>
        <stp>T</stp>
        <tr r="H878" s="2"/>
      </tp>
      <tp>
        <v>6.7883203559999998</v>
        <stp/>
        <stp>StudyData</stp>
        <stp>MLRSlope(EP,Period:=30,InputChoice:=Close)</stp>
        <stp>BAR</stp>
        <stp/>
        <stp>Close</stp>
        <stp>ADC</stp>
        <stp>-176</stp>
        <stp>All</stp>
        <stp/>
        <stp/>
        <stp>TRUE</stp>
        <stp>T</stp>
        <tr r="H178" s="2"/>
      </tp>
      <tp>
        <v>-6.5996662958999996</v>
        <stp/>
        <stp>StudyData</stp>
        <stp>MLRSlope(EP,Period:=30,InputChoice:=Close)</stp>
        <stp>BAR</stp>
        <stp/>
        <stp>Close</stp>
        <stp>ADC</stp>
        <stp>-376</stp>
        <stp>All</stp>
        <stp/>
        <stp/>
        <stp>TRUE</stp>
        <stp>T</stp>
        <tr r="H378" s="2"/>
      </tp>
      <tp>
        <v>3.8102335929</v>
        <stp/>
        <stp>StudyData</stp>
        <stp>MLRSlope(EP,Period:=30,InputChoice:=Close)</stp>
        <stp>BAR</stp>
        <stp/>
        <stp>Close</stp>
        <stp>ADC</stp>
        <stp>-276</stp>
        <stp>All</stp>
        <stp/>
        <stp/>
        <stp>TRUE</stp>
        <stp>T</stp>
        <tr r="H278" s="2"/>
      </tp>
      <tp>
        <v>7.7315350388999997</v>
        <stp/>
        <stp>StudyData</stp>
        <stp>MLRSlope(EP,Period:=30,InputChoice:=Close)</stp>
        <stp>BAR</stp>
        <stp/>
        <stp>Close</stp>
        <stp>ADC</stp>
        <stp>-576</stp>
        <stp>All</stp>
        <stp/>
        <stp/>
        <stp>TRUE</stp>
        <stp>T</stp>
        <tr r="H578" s="2"/>
      </tp>
      <tp>
        <v>4.2888765295000004</v>
        <stp/>
        <stp>StudyData</stp>
        <stp>MLRSlope(EP,Period:=30,InputChoice:=Close)</stp>
        <stp>BAR</stp>
        <stp/>
        <stp>Close</stp>
        <stp>ADC</stp>
        <stp>-476</stp>
        <stp>All</stp>
        <stp/>
        <stp/>
        <stp>TRUE</stp>
        <stp>T</stp>
        <tr r="H478" s="2"/>
      </tp>
      <tp>
        <v>-11.208286985499999</v>
        <stp/>
        <stp>StudyData</stp>
        <stp>MLRSlope(EP,Period:=30,InputChoice:=Close)</stp>
        <stp>BAR</stp>
        <stp/>
        <stp>Close</stp>
        <stp>ADC</stp>
        <stp>-776</stp>
        <stp>All</stp>
        <stp/>
        <stp/>
        <stp>TRUE</stp>
        <stp>T</stp>
        <tr r="H778" s="2"/>
      </tp>
      <tp>
        <v>-7.3910456061999996</v>
        <stp/>
        <stp>StudyData</stp>
        <stp>MLRSlope(EP,Period:=30,InputChoice:=Close)</stp>
        <stp>BAR</stp>
        <stp/>
        <stp>Close</stp>
        <stp>ADC</stp>
        <stp>-676</stp>
        <stp>All</stp>
        <stp/>
        <stp/>
        <stp>TRUE</stp>
        <stp>T</stp>
        <tr r="H678" s="2"/>
      </tp>
      <tp>
        <v>9.9979421580000007</v>
        <stp/>
        <stp>StudyData</stp>
        <stp>MLRSlope(EP,Period:=30,InputChoice:=Close)</stp>
        <stp>BAR</stp>
        <stp/>
        <stp>Close</stp>
        <stp>ADC</stp>
        <stp>-975</stp>
        <stp>All</stp>
        <stp/>
        <stp/>
        <stp>TRUE</stp>
        <stp>T</stp>
        <tr r="H977" s="2"/>
      </tp>
      <tp>
        <v>5.0009454949999999</v>
        <stp/>
        <stp>StudyData</stp>
        <stp>MLRSlope(EP,Period:=30,InputChoice:=Close)</stp>
        <stp>BAR</stp>
        <stp/>
        <stp>Close</stp>
        <stp>ADC</stp>
        <stp>-875</stp>
        <stp>All</stp>
        <stp/>
        <stp/>
        <stp>TRUE</stp>
        <stp>T</stp>
        <tr r="H877" s="2"/>
      </tp>
      <tp>
        <v>7.1301446050999999</v>
        <stp/>
        <stp>StudyData</stp>
        <stp>MLRSlope(EP,Period:=30,InputChoice:=Close)</stp>
        <stp>BAR</stp>
        <stp/>
        <stp>Close</stp>
        <stp>ADC</stp>
        <stp>-175</stp>
        <stp>All</stp>
        <stp/>
        <stp/>
        <stp>TRUE</stp>
        <stp>T</stp>
        <tr r="H177" s="2"/>
      </tp>
      <tp>
        <v>-6.0609566184999997</v>
        <stp/>
        <stp>StudyData</stp>
        <stp>MLRSlope(EP,Period:=30,InputChoice:=Close)</stp>
        <stp>BAR</stp>
        <stp/>
        <stp>Close</stp>
        <stp>ADC</stp>
        <stp>-375</stp>
        <stp>All</stp>
        <stp/>
        <stp/>
        <stp>TRUE</stp>
        <stp>T</stp>
        <tr r="H377" s="2"/>
      </tp>
      <tp>
        <v>3.8017241379</v>
        <stp/>
        <stp>StudyData</stp>
        <stp>MLRSlope(EP,Period:=30,InputChoice:=Close)</stp>
        <stp>BAR</stp>
        <stp/>
        <stp>Close</stp>
        <stp>ADC</stp>
        <stp>-275</stp>
        <stp>All</stp>
        <stp/>
        <stp/>
        <stp>TRUE</stp>
        <stp>T</stp>
        <tr r="H277" s="2"/>
      </tp>
      <tp>
        <v>8.4897664070999994</v>
        <stp/>
        <stp>StudyData</stp>
        <stp>MLRSlope(EP,Period:=30,InputChoice:=Close)</stp>
        <stp>BAR</stp>
        <stp/>
        <stp>Close</stp>
        <stp>ADC</stp>
        <stp>-575</stp>
        <stp>All</stp>
        <stp/>
        <stp/>
        <stp>TRUE</stp>
        <stp>T</stp>
        <tr r="H577" s="2"/>
      </tp>
      <tp>
        <v>4.9919911012</v>
        <stp/>
        <stp>StudyData</stp>
        <stp>MLRSlope(EP,Period:=30,InputChoice:=Close)</stp>
        <stp>BAR</stp>
        <stp/>
        <stp>Close</stp>
        <stp>ADC</stp>
        <stp>-475</stp>
        <stp>All</stp>
        <stp/>
        <stp/>
        <stp>TRUE</stp>
        <stp>T</stp>
        <tr r="H477" s="2"/>
      </tp>
      <tp>
        <v>-12.023581757500001</v>
        <stp/>
        <stp>StudyData</stp>
        <stp>MLRSlope(EP,Period:=30,InputChoice:=Close)</stp>
        <stp>BAR</stp>
        <stp/>
        <stp>Close</stp>
        <stp>ADC</stp>
        <stp>-775</stp>
        <stp>All</stp>
        <stp/>
        <stp/>
        <stp>TRUE</stp>
        <stp>T</stp>
        <tr r="H777" s="2"/>
      </tp>
      <tp>
        <v>-8.1630144604999995</v>
        <stp/>
        <stp>StudyData</stp>
        <stp>MLRSlope(EP,Period:=30,InputChoice:=Close)</stp>
        <stp>BAR</stp>
        <stp/>
        <stp>Close</stp>
        <stp>ADC</stp>
        <stp>-675</stp>
        <stp>All</stp>
        <stp/>
        <stp/>
        <stp>TRUE</stp>
        <stp>T</stp>
        <tr r="H677" s="2"/>
      </tp>
      <tp>
        <v>10.2511679644</v>
        <stp/>
        <stp>StudyData</stp>
        <stp>MLRSlope(EP,Period:=30,InputChoice:=Close)</stp>
        <stp>BAR</stp>
        <stp/>
        <stp>Close</stp>
        <stp>ADC</stp>
        <stp>-974</stp>
        <stp>All</stp>
        <stp/>
        <stp/>
        <stp>TRUE</stp>
        <stp>T</stp>
        <tr r="H976" s="2"/>
      </tp>
      <tp>
        <v>4.9890433815000002</v>
        <stp/>
        <stp>StudyData</stp>
        <stp>MLRSlope(EP,Period:=30,InputChoice:=Close)</stp>
        <stp>BAR</stp>
        <stp/>
        <stp>Close</stp>
        <stp>ADC</stp>
        <stp>-874</stp>
        <stp>All</stp>
        <stp/>
        <stp/>
        <stp>TRUE</stp>
        <stp>T</stp>
        <tr r="H876" s="2"/>
      </tp>
      <tp>
        <v>7.2952169077000004</v>
        <stp/>
        <stp>StudyData</stp>
        <stp>MLRSlope(EP,Period:=30,InputChoice:=Close)</stp>
        <stp>BAR</stp>
        <stp/>
        <stp>Close</stp>
        <stp>ADC</stp>
        <stp>-174</stp>
        <stp>All</stp>
        <stp/>
        <stp/>
        <stp>TRUE</stp>
        <stp>T</stp>
        <tr r="H176" s="2"/>
      </tp>
      <tp>
        <v>-5.4699110121999999</v>
        <stp/>
        <stp>StudyData</stp>
        <stp>MLRSlope(EP,Period:=30,InputChoice:=Close)</stp>
        <stp>BAR</stp>
        <stp/>
        <stp>Close</stp>
        <stp>ADC</stp>
        <stp>-374</stp>
        <stp>All</stp>
        <stp/>
        <stp/>
        <stp>TRUE</stp>
        <stp>T</stp>
        <tr r="H376" s="2"/>
      </tp>
      <tp>
        <v>3.7684649610999998</v>
        <stp/>
        <stp>StudyData</stp>
        <stp>MLRSlope(EP,Period:=30,InputChoice:=Close)</stp>
        <stp>BAR</stp>
        <stp/>
        <stp>Close</stp>
        <stp>ADC</stp>
        <stp>-274</stp>
        <stp>All</stp>
        <stp/>
        <stp/>
        <stp>TRUE</stp>
        <stp>T</stp>
        <tr r="H276" s="2"/>
      </tp>
      <tp>
        <v>10.120745272500001</v>
        <stp/>
        <stp>StudyData</stp>
        <stp>MLRSlope(EP,Period:=30,InputChoice:=Close)</stp>
        <stp>BAR</stp>
        <stp/>
        <stp>Close</stp>
        <stp>ADC</stp>
        <stp>-574</stp>
        <stp>All</stp>
        <stp/>
        <stp/>
        <stp>TRUE</stp>
        <stp>T</stp>
        <tr r="H576" s="2"/>
      </tp>
      <tp>
        <v>5.5600111234999998</v>
        <stp/>
        <stp>StudyData</stp>
        <stp>MLRSlope(EP,Period:=30,InputChoice:=Close)</stp>
        <stp>BAR</stp>
        <stp/>
        <stp>Close</stp>
        <stp>ADC</stp>
        <stp>-474</stp>
        <stp>All</stp>
        <stp/>
        <stp/>
        <stp>TRUE</stp>
        <stp>T</stp>
        <tr r="H476" s="2"/>
      </tp>
      <tp>
        <v>-12.4774193548</v>
        <stp/>
        <stp>StudyData</stp>
        <stp>MLRSlope(EP,Period:=30,InputChoice:=Close)</stp>
        <stp>BAR</stp>
        <stp/>
        <stp>Close</stp>
        <stp>ADC</stp>
        <stp>-774</stp>
        <stp>All</stp>
        <stp/>
        <stp/>
        <stp>TRUE</stp>
        <stp>T</stp>
        <tr r="H776" s="2"/>
      </tp>
      <tp>
        <v>-8.5536707452999998</v>
        <stp/>
        <stp>StudyData</stp>
        <stp>MLRSlope(EP,Period:=30,InputChoice:=Close)</stp>
        <stp>BAR</stp>
        <stp/>
        <stp>Close</stp>
        <stp>ADC</stp>
        <stp>-674</stp>
        <stp>All</stp>
        <stp/>
        <stp/>
        <stp>TRUE</stp>
        <stp>T</stp>
        <tr r="H676" s="2"/>
      </tp>
      <tp>
        <v>10.080033370400001</v>
        <stp/>
        <stp>StudyData</stp>
        <stp>MLRSlope(EP,Period:=30,InputChoice:=Close)</stp>
        <stp>BAR</stp>
        <stp/>
        <stp>Close</stp>
        <stp>ADC</stp>
        <stp>-973</stp>
        <stp>All</stp>
        <stp/>
        <stp/>
        <stp>TRUE</stp>
        <stp>T</stp>
        <tr r="H975" s="2"/>
      </tp>
      <tp>
        <v>4.7888209121000003</v>
        <stp/>
        <stp>StudyData</stp>
        <stp>MLRSlope(EP,Period:=30,InputChoice:=Close)</stp>
        <stp>BAR</stp>
        <stp/>
        <stp>Close</stp>
        <stp>ADC</stp>
        <stp>-873</stp>
        <stp>All</stp>
        <stp/>
        <stp/>
        <stp>TRUE</stp>
        <stp>T</stp>
        <tr r="H875" s="2"/>
      </tp>
      <tp>
        <v>7.2689098998999997</v>
        <stp/>
        <stp>StudyData</stp>
        <stp>MLRSlope(EP,Period:=30,InputChoice:=Close)</stp>
        <stp>BAR</stp>
        <stp/>
        <stp>Close</stp>
        <stp>ADC</stp>
        <stp>-173</stp>
        <stp>All</stp>
        <stp/>
        <stp/>
        <stp>TRUE</stp>
        <stp>T</stp>
        <tr r="H175" s="2"/>
      </tp>
      <tp>
        <v>-4.8528921023000002</v>
        <stp/>
        <stp>StudyData</stp>
        <stp>MLRSlope(EP,Period:=30,InputChoice:=Close)</stp>
        <stp>BAR</stp>
        <stp/>
        <stp>Close</stp>
        <stp>ADC</stp>
        <stp>-373</stp>
        <stp>All</stp>
        <stp/>
        <stp/>
        <stp>TRUE</stp>
        <stp>T</stp>
        <tr r="H375" s="2"/>
      </tp>
      <tp>
        <v>4.3224694105000001</v>
        <stp/>
        <stp>StudyData</stp>
        <stp>MLRSlope(EP,Period:=30,InputChoice:=Close)</stp>
        <stp>BAR</stp>
        <stp/>
        <stp>Close</stp>
        <stp>ADC</stp>
        <stp>-273</stp>
        <stp>All</stp>
        <stp/>
        <stp/>
        <stp>TRUE</stp>
        <stp>T</stp>
        <tr r="H275" s="2"/>
      </tp>
      <tp>
        <v>11.400611790899999</v>
        <stp/>
        <stp>StudyData</stp>
        <stp>MLRSlope(EP,Period:=30,InputChoice:=Close)</stp>
        <stp>BAR</stp>
        <stp/>
        <stp>Close</stp>
        <stp>ADC</stp>
        <stp>-573</stp>
        <stp>All</stp>
        <stp/>
        <stp/>
        <stp>TRUE</stp>
        <stp>T</stp>
        <tr r="H575" s="2"/>
      </tp>
      <tp>
        <v>5.8279199110000004</v>
        <stp/>
        <stp>StudyData</stp>
        <stp>MLRSlope(EP,Period:=30,InputChoice:=Close)</stp>
        <stp>BAR</stp>
        <stp/>
        <stp>Close</stp>
        <stp>ADC</stp>
        <stp>-473</stp>
        <stp>All</stp>
        <stp/>
        <stp/>
        <stp>TRUE</stp>
        <stp>T</stp>
        <tr r="H475" s="2"/>
      </tp>
      <tp>
        <v>-13.003559510600001</v>
        <stp/>
        <stp>StudyData</stp>
        <stp>MLRSlope(EP,Period:=30,InputChoice:=Close)</stp>
        <stp>BAR</stp>
        <stp/>
        <stp>Close</stp>
        <stp>ADC</stp>
        <stp>-773</stp>
        <stp>All</stp>
        <stp/>
        <stp/>
        <stp>TRUE</stp>
        <stp>T</stp>
        <tr r="H775" s="2"/>
      </tp>
      <tp>
        <v>-9.0387652947999992</v>
        <stp/>
        <stp>StudyData</stp>
        <stp>MLRSlope(EP,Period:=30,InputChoice:=Close)</stp>
        <stp>BAR</stp>
        <stp/>
        <stp>Close</stp>
        <stp>ADC</stp>
        <stp>-673</stp>
        <stp>All</stp>
        <stp/>
        <stp/>
        <stp>TRUE</stp>
        <stp>T</stp>
        <tr r="H675" s="2"/>
      </tp>
      <tp>
        <v>9.9403781979999994</v>
        <stp/>
        <stp>StudyData</stp>
        <stp>MLRSlope(EP,Period:=30,InputChoice:=Close)</stp>
        <stp>BAR</stp>
        <stp/>
        <stp>Close</stp>
        <stp>ADC</stp>
        <stp>-972</stp>
        <stp>All</stp>
        <stp/>
        <stp/>
        <stp>TRUE</stp>
        <stp>T</stp>
        <tr r="H974" s="2"/>
      </tp>
      <tp>
        <v>4.4495550611999999</v>
        <stp/>
        <stp>StudyData</stp>
        <stp>MLRSlope(EP,Period:=30,InputChoice:=Close)</stp>
        <stp>BAR</stp>
        <stp/>
        <stp>Close</stp>
        <stp>ADC</stp>
        <stp>-872</stp>
        <stp>All</stp>
        <stp/>
        <stp/>
        <stp>TRUE</stp>
        <stp>T</stp>
        <tr r="H874" s="2"/>
      </tp>
      <tp>
        <v>7.1981090099999996</v>
        <stp/>
        <stp>StudyData</stp>
        <stp>MLRSlope(EP,Period:=30,InputChoice:=Close)</stp>
        <stp>BAR</stp>
        <stp/>
        <stp>Close</stp>
        <stp>ADC</stp>
        <stp>-172</stp>
        <stp>All</stp>
        <stp/>
        <stp/>
        <stp>TRUE</stp>
        <stp>T</stp>
        <tr r="H174" s="2"/>
      </tp>
      <tp>
        <v>-4.3136262513999997</v>
        <stp/>
        <stp>StudyData</stp>
        <stp>MLRSlope(EP,Period:=30,InputChoice:=Close)</stp>
        <stp>BAR</stp>
        <stp/>
        <stp>Close</stp>
        <stp>ADC</stp>
        <stp>-372</stp>
        <stp>All</stp>
        <stp/>
        <stp/>
        <stp>TRUE</stp>
        <stp>T</stp>
        <tr r="H374" s="2"/>
      </tp>
      <tp>
        <v>4.8590656284999998</v>
        <stp/>
        <stp>StudyData</stp>
        <stp>MLRSlope(EP,Period:=30,InputChoice:=Close)</stp>
        <stp>BAR</stp>
        <stp/>
        <stp>Close</stp>
        <stp>ADC</stp>
        <stp>-272</stp>
        <stp>All</stp>
        <stp/>
        <stp/>
        <stp>TRUE</stp>
        <stp>T</stp>
        <tr r="H274" s="2"/>
      </tp>
      <tp>
        <v>12.260456062299999</v>
        <stp/>
        <stp>StudyData</stp>
        <stp>MLRSlope(EP,Period:=30,InputChoice:=Close)</stp>
        <stp>BAR</stp>
        <stp/>
        <stp>Close</stp>
        <stp>ADC</stp>
        <stp>-572</stp>
        <stp>All</stp>
        <stp/>
        <stp/>
        <stp>TRUE</stp>
        <stp>T</stp>
        <tr r="H574" s="2"/>
      </tp>
      <tp>
        <v>6.5805895439000004</v>
        <stp/>
        <stp>StudyData</stp>
        <stp>MLRSlope(EP,Period:=30,InputChoice:=Close)</stp>
        <stp>BAR</stp>
        <stp/>
        <stp>Close</stp>
        <stp>ADC</stp>
        <stp>-472</stp>
        <stp>All</stp>
        <stp/>
        <stp/>
        <stp>TRUE</stp>
        <stp>T</stp>
        <tr r="H474" s="2"/>
      </tp>
      <tp>
        <v>-13.5789210234</v>
        <stp/>
        <stp>StudyData</stp>
        <stp>MLRSlope(EP,Period:=30,InputChoice:=Close)</stp>
        <stp>BAR</stp>
        <stp/>
        <stp>Close</stp>
        <stp>ADC</stp>
        <stp>-772</stp>
        <stp>All</stp>
        <stp/>
        <stp/>
        <stp>TRUE</stp>
        <stp>T</stp>
        <tr r="H774" s="2"/>
      </tp>
      <tp>
        <v>-9.3796440488999995</v>
        <stp/>
        <stp>StudyData</stp>
        <stp>MLRSlope(EP,Period:=30,InputChoice:=Close)</stp>
        <stp>BAR</stp>
        <stp/>
        <stp>Close</stp>
        <stp>ADC</stp>
        <stp>-672</stp>
        <stp>All</stp>
        <stp/>
        <stp/>
        <stp>TRUE</stp>
        <stp>T</stp>
        <tr r="H674" s="2"/>
      </tp>
      <tp>
        <v>10.0909343715</v>
        <stp/>
        <stp>StudyData</stp>
        <stp>MLRSlope(EP,Period:=30,InputChoice:=Close)</stp>
        <stp>BAR</stp>
        <stp/>
        <stp>Close</stp>
        <stp>ADC</stp>
        <stp>-971</stp>
        <stp>All</stp>
        <stp/>
        <stp/>
        <stp>TRUE</stp>
        <stp>T</stp>
        <tr r="H973" s="2"/>
      </tp>
      <tp>
        <v>4.0038932146999997</v>
        <stp/>
        <stp>StudyData</stp>
        <stp>MLRSlope(EP,Period:=30,InputChoice:=Close)</stp>
        <stp>BAR</stp>
        <stp/>
        <stp>Close</stp>
        <stp>ADC</stp>
        <stp>-871</stp>
        <stp>All</stp>
        <stp/>
        <stp/>
        <stp>TRUE</stp>
        <stp>T</stp>
        <tr r="H873" s="2"/>
      </tp>
      <tp>
        <v>7.2114571745999996</v>
        <stp/>
        <stp>StudyData</stp>
        <stp>MLRSlope(EP,Period:=30,InputChoice:=Close)</stp>
        <stp>BAR</stp>
        <stp/>
        <stp>Close</stp>
        <stp>ADC</stp>
        <stp>-171</stp>
        <stp>All</stp>
        <stp/>
        <stp/>
        <stp>TRUE</stp>
        <stp>T</stp>
        <tr r="H173" s="2"/>
      </tp>
      <tp>
        <v>-3.8225250277999998</v>
        <stp/>
        <stp>StudyData</stp>
        <stp>MLRSlope(EP,Period:=30,InputChoice:=Close)</stp>
        <stp>BAR</stp>
        <stp/>
        <stp>Close</stp>
        <stp>ADC</stp>
        <stp>-371</stp>
        <stp>All</stp>
        <stp/>
        <stp/>
        <stp>TRUE</stp>
        <stp>T</stp>
        <tr r="H373" s="2"/>
      </tp>
      <tp>
        <v>4.7561735261000004</v>
        <stp/>
        <stp>StudyData</stp>
        <stp>MLRSlope(EP,Period:=30,InputChoice:=Close)</stp>
        <stp>BAR</stp>
        <stp/>
        <stp>Close</stp>
        <stp>ADC</stp>
        <stp>-271</stp>
        <stp>All</stp>
        <stp/>
        <stp/>
        <stp>TRUE</stp>
        <stp>T</stp>
        <tr r="H273" s="2"/>
      </tp>
      <tp>
        <v>12.4391546162</v>
        <stp/>
        <stp>StudyData</stp>
        <stp>MLRSlope(EP,Period:=30,InputChoice:=Close)</stp>
        <stp>BAR</stp>
        <stp/>
        <stp>Close</stp>
        <stp>ADC</stp>
        <stp>-571</stp>
        <stp>All</stp>
        <stp/>
        <stp/>
        <stp>TRUE</stp>
        <stp>T</stp>
        <tr r="H573" s="2"/>
      </tp>
      <tp>
        <v>7.6552836485000002</v>
        <stp/>
        <stp>StudyData</stp>
        <stp>MLRSlope(EP,Period:=30,InputChoice:=Close)</stp>
        <stp>BAR</stp>
        <stp/>
        <stp>Close</stp>
        <stp>ADC</stp>
        <stp>-471</stp>
        <stp>All</stp>
        <stp/>
        <stp/>
        <stp>TRUE</stp>
        <stp>T</stp>
        <tr r="H473" s="2"/>
      </tp>
      <tp>
        <v>-14.2937708565</v>
        <stp/>
        <stp>StudyData</stp>
        <stp>MLRSlope(EP,Period:=30,InputChoice:=Close)</stp>
        <stp>BAR</stp>
        <stp/>
        <stp>Close</stp>
        <stp>ADC</stp>
        <stp>-771</stp>
        <stp>All</stp>
        <stp/>
        <stp/>
        <stp>TRUE</stp>
        <stp>T</stp>
        <tr r="H773" s="2"/>
      </tp>
      <tp>
        <v>-9.7642936595999998</v>
        <stp/>
        <stp>StudyData</stp>
        <stp>MLRSlope(EP,Period:=30,InputChoice:=Close)</stp>
        <stp>BAR</stp>
        <stp/>
        <stp>Close</stp>
        <stp>ADC</stp>
        <stp>-671</stp>
        <stp>All</stp>
        <stp/>
        <stp/>
        <stp>TRUE</stp>
        <stp>T</stp>
        <tr r="H673" s="2"/>
      </tp>
      <tp>
        <v>10.156785317000001</v>
        <stp/>
        <stp>StudyData</stp>
        <stp>MLRSlope(EP,Period:=30,InputChoice:=Close)</stp>
        <stp>BAR</stp>
        <stp/>
        <stp>Close</stp>
        <stp>ADC</stp>
        <stp>-970</stp>
        <stp>All</stp>
        <stp/>
        <stp/>
        <stp>TRUE</stp>
        <stp>T</stp>
        <tr r="H972" s="2"/>
      </tp>
      <tp>
        <v>3.296051168</v>
        <stp/>
        <stp>StudyData</stp>
        <stp>MLRSlope(EP,Period:=30,InputChoice:=Close)</stp>
        <stp>BAR</stp>
        <stp/>
        <stp>Close</stp>
        <stp>ADC</stp>
        <stp>-870</stp>
        <stp>All</stp>
        <stp/>
        <stp/>
        <stp>TRUE</stp>
        <stp>T</stp>
        <tr r="H872" s="2"/>
      </tp>
      <tp>
        <v>7.1610122358000003</v>
        <stp/>
        <stp>StudyData</stp>
        <stp>MLRSlope(EP,Period:=30,InputChoice:=Close)</stp>
        <stp>BAR</stp>
        <stp/>
        <stp>Close</stp>
        <stp>ADC</stp>
        <stp>-170</stp>
        <stp>All</stp>
        <stp/>
        <stp/>
        <stp>TRUE</stp>
        <stp>T</stp>
        <tr r="H172" s="2"/>
      </tp>
      <tp>
        <v>-3.4478865405999999</v>
        <stp/>
        <stp>StudyData</stp>
        <stp>MLRSlope(EP,Period:=30,InputChoice:=Close)</stp>
        <stp>BAR</stp>
        <stp/>
        <stp>Close</stp>
        <stp>ADC</stp>
        <stp>-370</stp>
        <stp>All</stp>
        <stp/>
        <stp/>
        <stp>TRUE</stp>
        <stp>T</stp>
        <tr r="H372" s="2"/>
      </tp>
      <tp>
        <v>5.1542825362000002</v>
        <stp/>
        <stp>StudyData</stp>
        <stp>MLRSlope(EP,Period:=30,InputChoice:=Close)</stp>
        <stp>BAR</stp>
        <stp/>
        <stp>Close</stp>
        <stp>ADC</stp>
        <stp>-270</stp>
        <stp>All</stp>
        <stp/>
        <stp/>
        <stp>TRUE</stp>
        <stp>T</stp>
        <tr r="H272" s="2"/>
      </tp>
      <tp>
        <v>12.178809788700001</v>
        <stp/>
        <stp>StudyData</stp>
        <stp>MLRSlope(EP,Period:=30,InputChoice:=Close)</stp>
        <stp>BAR</stp>
        <stp/>
        <stp>Close</stp>
        <stp>ADC</stp>
        <stp>-570</stp>
        <stp>All</stp>
        <stp/>
        <stp/>
        <stp>TRUE</stp>
        <stp>T</stp>
        <tr r="H572" s="2"/>
      </tp>
      <tp>
        <v>8.7975528364999995</v>
        <stp/>
        <stp>StudyData</stp>
        <stp>MLRSlope(EP,Period:=30,InputChoice:=Close)</stp>
        <stp>BAR</stp>
        <stp/>
        <stp>Close</stp>
        <stp>ADC</stp>
        <stp>-470</stp>
        <stp>All</stp>
        <stp/>
        <stp/>
        <stp>TRUE</stp>
        <stp>T</stp>
        <tr r="H472" s="2"/>
      </tp>
      <tp>
        <v>-14.4685205784</v>
        <stp/>
        <stp>StudyData</stp>
        <stp>MLRSlope(EP,Period:=30,InputChoice:=Close)</stp>
        <stp>BAR</stp>
        <stp/>
        <stp>Close</stp>
        <stp>ADC</stp>
        <stp>-770</stp>
        <stp>All</stp>
        <stp/>
        <stp/>
        <stp>TRUE</stp>
        <stp>T</stp>
        <tr r="H772" s="2"/>
      </tp>
      <tp>
        <v>-9.7197441601999994</v>
        <stp/>
        <stp>StudyData</stp>
        <stp>MLRSlope(EP,Period:=30,InputChoice:=Close)</stp>
        <stp>BAR</stp>
        <stp/>
        <stp>Close</stp>
        <stp>ADC</stp>
        <stp>-670</stp>
        <stp>All</stp>
        <stp/>
        <stp/>
        <stp>TRUE</stp>
        <stp>T</stp>
        <tr r="H672" s="2"/>
      </tp>
      <tp>
        <v>8.6576751946999995</v>
        <stp/>
        <stp>StudyData</stp>
        <stp>MLRSlope(EP,Period:=30,InputChoice:=Close)</stp>
        <stp>BAR</stp>
        <stp/>
        <stp>Close</stp>
        <stp>ADC</stp>
        <stp>-979</stp>
        <stp>All</stp>
        <stp/>
        <stp/>
        <stp>TRUE</stp>
        <stp>T</stp>
        <tr r="H981" s="2"/>
      </tp>
      <tp>
        <v>4.4150723025999996</v>
        <stp/>
        <stp>StudyData</stp>
        <stp>MLRSlope(EP,Period:=30,InputChoice:=Close)</stp>
        <stp>BAR</stp>
        <stp/>
        <stp>Close</stp>
        <stp>ADC</stp>
        <stp>-879</stp>
        <stp>All</stp>
        <stp/>
        <stp/>
        <stp>TRUE</stp>
        <stp>T</stp>
        <tr r="H881" s="2"/>
      </tp>
      <tp>
        <v>7.9204115683999996</v>
        <stp/>
        <stp>StudyData</stp>
        <stp>MLRSlope(EP,Period:=30,InputChoice:=Close)</stp>
        <stp>BAR</stp>
        <stp/>
        <stp>Close</stp>
        <stp>ADC</stp>
        <stp>-179</stp>
        <stp>All</stp>
        <stp/>
        <stp/>
        <stp>TRUE</stp>
        <stp>T</stp>
        <tr r="H181" s="2"/>
      </tp>
      <tp>
        <v>-7.8043937709</v>
        <stp/>
        <stp>StudyData</stp>
        <stp>MLRSlope(EP,Period:=30,InputChoice:=Close)</stp>
        <stp>BAR</stp>
        <stp/>
        <stp>Close</stp>
        <stp>ADC</stp>
        <stp>-379</stp>
        <stp>All</stp>
        <stp/>
        <stp/>
        <stp>TRUE</stp>
        <stp>T</stp>
        <tr r="H381" s="2"/>
      </tp>
      <tp>
        <v>4.6515016684999999</v>
        <stp/>
        <stp>StudyData</stp>
        <stp>MLRSlope(EP,Period:=30,InputChoice:=Close)</stp>
        <stp>BAR</stp>
        <stp/>
        <stp>Close</stp>
        <stp>ADC</stp>
        <stp>-279</stp>
        <stp>All</stp>
        <stp/>
        <stp/>
        <stp>TRUE</stp>
        <stp>T</stp>
        <tr r="H281" s="2"/>
      </tp>
      <tp>
        <v>6.3829254727000002</v>
        <stp/>
        <stp>StudyData</stp>
        <stp>MLRSlope(EP,Period:=30,InputChoice:=Close)</stp>
        <stp>BAR</stp>
        <stp/>
        <stp>Close</stp>
        <stp>ADC</stp>
        <stp>-579</stp>
        <stp>All</stp>
        <stp/>
        <stp/>
        <stp>TRUE</stp>
        <stp>T</stp>
        <tr r="H581" s="2"/>
      </tp>
      <tp>
        <v>1.8843159065999999</v>
        <stp/>
        <stp>StudyData</stp>
        <stp>MLRSlope(EP,Period:=30,InputChoice:=Close)</stp>
        <stp>BAR</stp>
        <stp/>
        <stp>Close</stp>
        <stp>ADC</stp>
        <stp>-479</stp>
        <stp>All</stp>
        <stp/>
        <stp/>
        <stp>TRUE</stp>
        <stp>T</stp>
        <tr r="H481" s="2"/>
      </tp>
      <tp>
        <v>-5.4583982202000003</v>
        <stp/>
        <stp>StudyData</stp>
        <stp>MLRSlope(EP,Period:=30,InputChoice:=Close)</stp>
        <stp>BAR</stp>
        <stp/>
        <stp>Close</stp>
        <stp>ADC</stp>
        <stp>-779</stp>
        <stp>All</stp>
        <stp/>
        <stp/>
        <stp>TRUE</stp>
        <stp>T</stp>
        <tr r="H781" s="2"/>
      </tp>
      <tp>
        <v>-4.7980533927</v>
        <stp/>
        <stp>StudyData</stp>
        <stp>MLRSlope(EP,Period:=30,InputChoice:=Close)</stp>
        <stp>BAR</stp>
        <stp/>
        <stp>Close</stp>
        <stp>ADC</stp>
        <stp>-679</stp>
        <stp>All</stp>
        <stp/>
        <stp/>
        <stp>TRUE</stp>
        <stp>T</stp>
        <tr r="H681" s="2"/>
      </tp>
      <tp>
        <v>9.5058398220000004</v>
        <stp/>
        <stp>StudyData</stp>
        <stp>MLRSlope(EP,Period:=30,InputChoice:=Close)</stp>
        <stp>BAR</stp>
        <stp/>
        <stp>Close</stp>
        <stp>ADC</stp>
        <stp>-978</stp>
        <stp>All</stp>
        <stp/>
        <stp/>
        <stp>TRUE</stp>
        <stp>T</stp>
        <tr r="H980" s="2"/>
      </tp>
      <tp>
        <v>4.4155728587</v>
        <stp/>
        <stp>StudyData</stp>
        <stp>MLRSlope(EP,Period:=30,InputChoice:=Close)</stp>
        <stp>BAR</stp>
        <stp/>
        <stp>Close</stp>
        <stp>ADC</stp>
        <stp>-878</stp>
        <stp>All</stp>
        <stp/>
        <stp/>
        <stp>TRUE</stp>
        <stp>T</stp>
        <tr r="H880" s="2"/>
      </tp>
      <tp>
        <v>7.2680200222</v>
        <stp/>
        <stp>StudyData</stp>
        <stp>MLRSlope(EP,Period:=30,InputChoice:=Close)</stp>
        <stp>BAR</stp>
        <stp/>
        <stp>Close</stp>
        <stp>ADC</stp>
        <stp>-178</stp>
        <stp>All</stp>
        <stp/>
        <stp/>
        <stp>TRUE</stp>
        <stp>T</stp>
        <tr r="H180" s="2"/>
      </tp>
      <tp>
        <v>-7.9405450500999999</v>
        <stp/>
        <stp>StudyData</stp>
        <stp>MLRSlope(EP,Period:=30,InputChoice:=Close)</stp>
        <stp>BAR</stp>
        <stp/>
        <stp>Close</stp>
        <stp>ADC</stp>
        <stp>-378</stp>
        <stp>All</stp>
        <stp/>
        <stp/>
        <stp>TRUE</stp>
        <stp>T</stp>
        <tr r="H380" s="2"/>
      </tp>
      <tp>
        <v>4.2273637375000002</v>
        <stp/>
        <stp>StudyData</stp>
        <stp>MLRSlope(EP,Period:=30,InputChoice:=Close)</stp>
        <stp>BAR</stp>
        <stp/>
        <stp>Close</stp>
        <stp>ADC</stp>
        <stp>-278</stp>
        <stp>All</stp>
        <stp/>
        <stp/>
        <stp>TRUE</stp>
        <stp>T</stp>
        <tr r="H280" s="2"/>
      </tp>
      <tp>
        <v>6.3953837596999996</v>
        <stp/>
        <stp>StudyData</stp>
        <stp>MLRSlope(EP,Period:=30,InputChoice:=Close)</stp>
        <stp>BAR</stp>
        <stp/>
        <stp>Close</stp>
        <stp>ADC</stp>
        <stp>-578</stp>
        <stp>All</stp>
        <stp/>
        <stp/>
        <stp>TRUE</stp>
        <stp>T</stp>
        <tr r="H580" s="2"/>
      </tp>
      <tp>
        <v>2.6668520577999999</v>
        <stp/>
        <stp>StudyData</stp>
        <stp>MLRSlope(EP,Period:=30,InputChoice:=Close)</stp>
        <stp>BAR</stp>
        <stp/>
        <stp>Close</stp>
        <stp>ADC</stp>
        <stp>-478</stp>
        <stp>All</stp>
        <stp/>
        <stp/>
        <stp>TRUE</stp>
        <stp>T</stp>
        <tr r="H480" s="2"/>
      </tp>
      <tp>
        <v>-7.1692992214000002</v>
        <stp/>
        <stp>StudyData</stp>
        <stp>MLRSlope(EP,Period:=30,InputChoice:=Close)</stp>
        <stp>BAR</stp>
        <stp/>
        <stp>Close</stp>
        <stp>ADC</stp>
        <stp>-778</stp>
        <stp>All</stp>
        <stp/>
        <stp/>
        <stp>TRUE</stp>
        <stp>T</stp>
        <tr r="H780" s="2"/>
      </tp>
      <tp>
        <v>-5.8261957731000003</v>
        <stp/>
        <stp>StudyData</stp>
        <stp>MLRSlope(EP,Period:=30,InputChoice:=Close)</stp>
        <stp>BAR</stp>
        <stp/>
        <stp>Close</stp>
        <stp>ADC</stp>
        <stp>-678</stp>
        <stp>All</stp>
        <stp/>
        <stp/>
        <stp>TRUE</stp>
        <stp>T</stp>
        <tr r="H680" s="2"/>
      </tp>
      <tp>
        <v>11.1484427141</v>
        <stp/>
        <stp>StudyData</stp>
        <stp>MLRSlope(EP,Period:=30,InputChoice:=Close)</stp>
        <stp>BAR</stp>
        <stp/>
        <stp>Close</stp>
        <stp>ADC</stp>
        <stp>-967</stp>
        <stp>All</stp>
        <stp/>
        <stp/>
        <stp>TRUE</stp>
        <stp>T</stp>
        <tr r="H969" s="2"/>
      </tp>
      <tp>
        <v>1.9740266962999999</v>
        <stp/>
        <stp>StudyData</stp>
        <stp>MLRSlope(EP,Period:=30,InputChoice:=Close)</stp>
        <stp>BAR</stp>
        <stp/>
        <stp>Close</stp>
        <stp>ADC</stp>
        <stp>-867</stp>
        <stp>All</stp>
        <stp/>
        <stp/>
        <stp>TRUE</stp>
        <stp>T</stp>
        <tr r="H869" s="2"/>
      </tp>
      <tp>
        <v>7.5506117908999997</v>
        <stp/>
        <stp>StudyData</stp>
        <stp>MLRSlope(EP,Period:=30,InputChoice:=Close)</stp>
        <stp>BAR</stp>
        <stp/>
        <stp>Close</stp>
        <stp>ADC</stp>
        <stp>-167</stp>
        <stp>All</stp>
        <stp/>
        <stp/>
        <stp>TRUE</stp>
        <stp>T</stp>
        <tr r="H169" s="2"/>
      </tp>
      <tp>
        <v>-0.88481646270000003</v>
        <stp/>
        <stp>StudyData</stp>
        <stp>MLRSlope(EP,Period:=30,InputChoice:=Close)</stp>
        <stp>BAR</stp>
        <stp/>
        <stp>Close</stp>
        <stp>ADC</stp>
        <stp>-367</stp>
        <stp>All</stp>
        <stp/>
        <stp/>
        <stp>TRUE</stp>
        <stp>T</stp>
        <tr r="H369" s="2"/>
      </tp>
      <tp>
        <v>6.6948275861999997</v>
        <stp/>
        <stp>StudyData</stp>
        <stp>MLRSlope(EP,Period:=30,InputChoice:=Close)</stp>
        <stp>BAR</stp>
        <stp/>
        <stp>Close</stp>
        <stp>ADC</stp>
        <stp>-267</stp>
        <stp>All</stp>
        <stp/>
        <stp/>
        <stp>TRUE</stp>
        <stp>T</stp>
        <tr r="H269" s="2"/>
      </tp>
      <tp>
        <v>11.648609566199999</v>
        <stp/>
        <stp>StudyData</stp>
        <stp>MLRSlope(EP,Period:=30,InputChoice:=Close)</stp>
        <stp>BAR</stp>
        <stp/>
        <stp>Close</stp>
        <stp>ADC</stp>
        <stp>-567</stp>
        <stp>All</stp>
        <stp/>
        <stp/>
        <stp>TRUE</stp>
        <stp>T</stp>
        <tr r="H569" s="2"/>
      </tp>
      <tp>
        <v>10.033036707500001</v>
        <stp/>
        <stp>StudyData</stp>
        <stp>MLRSlope(EP,Period:=30,InputChoice:=Close)</stp>
        <stp>BAR</stp>
        <stp/>
        <stp>Close</stp>
        <stp>ADC</stp>
        <stp>-467</stp>
        <stp>All</stp>
        <stp/>
        <stp/>
        <stp>TRUE</stp>
        <stp>T</stp>
        <tr r="H469" s="2"/>
      </tp>
      <tp>
        <v>-12.323025584</v>
        <stp/>
        <stp>StudyData</stp>
        <stp>MLRSlope(EP,Period:=30,InputChoice:=Close)</stp>
        <stp>BAR</stp>
        <stp/>
        <stp>Close</stp>
        <stp>ADC</stp>
        <stp>-767</stp>
        <stp>All</stp>
        <stp/>
        <stp/>
        <stp>TRUE</stp>
        <stp>T</stp>
        <tr r="H769" s="2"/>
      </tp>
      <tp>
        <v>-11.8494438265</v>
        <stp/>
        <stp>StudyData</stp>
        <stp>MLRSlope(EP,Period:=30,InputChoice:=Close)</stp>
        <stp>BAR</stp>
        <stp/>
        <stp>Close</stp>
        <stp>ADC</stp>
        <stp>-667</stp>
        <stp>All</stp>
        <stp/>
        <stp/>
        <stp>TRUE</stp>
        <stp>T</stp>
        <tr r="H669" s="2"/>
      </tp>
      <tp>
        <v>11.3825361513</v>
        <stp/>
        <stp>StudyData</stp>
        <stp>MLRSlope(EP,Period:=30,InputChoice:=Close)</stp>
        <stp>BAR</stp>
        <stp/>
        <stp>Close</stp>
        <stp>ADC</stp>
        <stp>-966</stp>
        <stp>All</stp>
        <stp/>
        <stp/>
        <stp>TRUE</stp>
        <stp>T</stp>
        <tr r="H968" s="2"/>
      </tp>
      <tp>
        <v>0.95389321469999999</v>
        <stp/>
        <stp>StudyData</stp>
        <stp>MLRSlope(EP,Period:=30,InputChoice:=Close)</stp>
        <stp>BAR</stp>
        <stp/>
        <stp>Close</stp>
        <stp>ADC</stp>
        <stp>-866</stp>
        <stp>All</stp>
        <stp/>
        <stp/>
        <stp>TRUE</stp>
        <stp>T</stp>
        <tr r="H868" s="2"/>
      </tp>
      <tp>
        <v>7.9076195773000002</v>
        <stp/>
        <stp>StudyData</stp>
        <stp>MLRSlope(EP,Period:=30,InputChoice:=Close)</stp>
        <stp>BAR</stp>
        <stp/>
        <stp>Close</stp>
        <stp>ADC</stp>
        <stp>-166</stp>
        <stp>All</stp>
        <stp/>
        <stp/>
        <stp>TRUE</stp>
        <stp>T</stp>
        <tr r="H168" s="2"/>
      </tp>
      <tp>
        <v>-0.1905450501</v>
        <stp/>
        <stp>StudyData</stp>
        <stp>MLRSlope(EP,Period:=30,InputChoice:=Close)</stp>
        <stp>BAR</stp>
        <stp/>
        <stp>Close</stp>
        <stp>ADC</stp>
        <stp>-366</stp>
        <stp>All</stp>
        <stp/>
        <stp/>
        <stp>TRUE</stp>
        <stp>T</stp>
        <tr r="H368" s="2"/>
      </tp>
      <tp>
        <v>7.4319799778000002</v>
        <stp/>
        <stp>StudyData</stp>
        <stp>MLRSlope(EP,Period:=30,InputChoice:=Close)</stp>
        <stp>BAR</stp>
        <stp/>
        <stp>Close</stp>
        <stp>ADC</stp>
        <stp>-266</stp>
        <stp>All</stp>
        <stp/>
        <stp/>
        <stp>TRUE</stp>
        <stp>T</stp>
        <tr r="H268" s="2"/>
      </tp>
      <tp>
        <v>10.5911568409</v>
        <stp/>
        <stp>StudyData</stp>
        <stp>MLRSlope(EP,Period:=30,InputChoice:=Close)</stp>
        <stp>BAR</stp>
        <stp/>
        <stp>Close</stp>
        <stp>ADC</stp>
        <stp>-566</stp>
        <stp>All</stp>
        <stp/>
        <stp/>
        <stp>TRUE</stp>
        <stp>T</stp>
        <tr r="H568" s="2"/>
      </tp>
      <tp>
        <v>9.4744716352000005</v>
        <stp/>
        <stp>StudyData</stp>
        <stp>MLRSlope(EP,Period:=30,InputChoice:=Close)</stp>
        <stp>BAR</stp>
        <stp/>
        <stp>Close</stp>
        <stp>ADC</stp>
        <stp>-466</stp>
        <stp>All</stp>
        <stp/>
        <stp/>
        <stp>TRUE</stp>
        <stp>T</stp>
        <tr r="H468" s="2"/>
      </tp>
      <tp>
        <v>-11.3839822024</v>
        <stp/>
        <stp>StudyData</stp>
        <stp>MLRSlope(EP,Period:=30,InputChoice:=Close)</stp>
        <stp>BAR</stp>
        <stp/>
        <stp>Close</stp>
        <stp>ADC</stp>
        <stp>-766</stp>
        <stp>All</stp>
        <stp/>
        <stp/>
        <stp>TRUE</stp>
        <stp>T</stp>
        <tr r="H768" s="2"/>
      </tp>
      <tp>
        <v>-11.6113459399</v>
        <stp/>
        <stp>StudyData</stp>
        <stp>MLRSlope(EP,Period:=30,InputChoice:=Close)</stp>
        <stp>BAR</stp>
        <stp/>
        <stp>Close</stp>
        <stp>ADC</stp>
        <stp>-666</stp>
        <stp>All</stp>
        <stp/>
        <stp/>
        <stp>TRUE</stp>
        <stp>T</stp>
        <tr r="H668" s="2"/>
      </tp>
      <tp>
        <v>11.3012235818</v>
        <stp/>
        <stp>StudyData</stp>
        <stp>MLRSlope(EP,Period:=30,InputChoice:=Close)</stp>
        <stp>BAR</stp>
        <stp/>
        <stp>Close</stp>
        <stp>ADC</stp>
        <stp>-965</stp>
        <stp>All</stp>
        <stp/>
        <stp/>
        <stp>TRUE</stp>
        <stp>T</stp>
        <tr r="H967" s="2"/>
      </tp>
      <tp>
        <v>-9.2324805300000007E-2</v>
        <stp/>
        <stp>StudyData</stp>
        <stp>MLRSlope(EP,Period:=30,InputChoice:=Close)</stp>
        <stp>BAR</stp>
        <stp/>
        <stp>Close</stp>
        <stp>ADC</stp>
        <stp>-865</stp>
        <stp>All</stp>
        <stp/>
        <stp/>
        <stp>TRUE</stp>
        <stp>T</stp>
        <tr r="H867" s="2"/>
      </tp>
      <tp>
        <v>8.3557285872999998</v>
        <stp/>
        <stp>StudyData</stp>
        <stp>MLRSlope(EP,Period:=30,InputChoice:=Close)</stp>
        <stp>BAR</stp>
        <stp/>
        <stp>Close</stp>
        <stp>ADC</stp>
        <stp>-165</stp>
        <stp>All</stp>
        <stp/>
        <stp/>
        <stp>TRUE</stp>
        <stp>T</stp>
        <tr r="H167" s="2"/>
      </tp>
      <tp>
        <v>4.3214682999999997E-2</v>
        <stp/>
        <stp>StudyData</stp>
        <stp>MLRSlope(EP,Period:=30,InputChoice:=Close)</stp>
        <stp>BAR</stp>
        <stp/>
        <stp>Close</stp>
        <stp>ADC</stp>
        <stp>-365</stp>
        <stp>All</stp>
        <stp/>
        <stp/>
        <stp>TRUE</stp>
        <stp>T</stp>
        <tr r="H367" s="2"/>
      </tp>
      <tp>
        <v>8.2280311456999993</v>
        <stp/>
        <stp>StudyData</stp>
        <stp>MLRSlope(EP,Period:=30,InputChoice:=Close)</stp>
        <stp>BAR</stp>
        <stp/>
        <stp>Close</stp>
        <stp>ADC</stp>
        <stp>-265</stp>
        <stp>All</stp>
        <stp/>
        <stp/>
        <stp>TRUE</stp>
        <stp>T</stp>
        <tr r="H267" s="2"/>
      </tp>
      <tp>
        <v>9.9473859844000003</v>
        <stp/>
        <stp>StudyData</stp>
        <stp>MLRSlope(EP,Period:=30,InputChoice:=Close)</stp>
        <stp>BAR</stp>
        <stp/>
        <stp>Close</stp>
        <stp>ADC</stp>
        <stp>-565</stp>
        <stp>All</stp>
        <stp/>
        <stp/>
        <stp>TRUE</stp>
        <stp>T</stp>
        <tr r="H567" s="2"/>
      </tp>
      <tp>
        <v>8.7579532814000007</v>
        <stp/>
        <stp>StudyData</stp>
        <stp>MLRSlope(EP,Period:=30,InputChoice:=Close)</stp>
        <stp>BAR</stp>
        <stp/>
        <stp>Close</stp>
        <stp>ADC</stp>
        <stp>-465</stp>
        <stp>All</stp>
        <stp/>
        <stp/>
        <stp>TRUE</stp>
        <stp>T</stp>
        <tr r="H467" s="2"/>
      </tp>
      <tp>
        <v>-10.9694660734</v>
        <stp/>
        <stp>StudyData</stp>
        <stp>MLRSlope(EP,Period:=30,InputChoice:=Close)</stp>
        <stp>BAR</stp>
        <stp/>
        <stp>Close</stp>
        <stp>ADC</stp>
        <stp>-765</stp>
        <stp>All</stp>
        <stp/>
        <stp/>
        <stp>TRUE</stp>
        <stp>T</stp>
        <tr r="H767" s="2"/>
      </tp>
      <tp>
        <v>-11.5825917686</v>
        <stp/>
        <stp>StudyData</stp>
        <stp>MLRSlope(EP,Period:=30,InputChoice:=Close)</stp>
        <stp>BAR</stp>
        <stp/>
        <stp>Close</stp>
        <stp>ADC</stp>
        <stp>-665</stp>
        <stp>All</stp>
        <stp/>
        <stp/>
        <stp>TRUE</stp>
        <stp>T</stp>
        <tr r="H667" s="2"/>
      </tp>
      <tp>
        <v>10.8573414905</v>
        <stp/>
        <stp>StudyData</stp>
        <stp>MLRSlope(EP,Period:=30,InputChoice:=Close)</stp>
        <stp>BAR</stp>
        <stp/>
        <stp>Close</stp>
        <stp>ADC</stp>
        <stp>-964</stp>
        <stp>All</stp>
        <stp/>
        <stp/>
        <stp>TRUE</stp>
        <stp>T</stp>
        <tr r="H966" s="2"/>
      </tp>
      <tp>
        <v>-0.81373748609999996</v>
        <stp/>
        <stp>StudyData</stp>
        <stp>MLRSlope(EP,Period:=30,InputChoice:=Close)</stp>
        <stp>BAR</stp>
        <stp/>
        <stp>Close</stp>
        <stp>ADC</stp>
        <stp>-864</stp>
        <stp>All</stp>
        <stp/>
        <stp/>
        <stp>TRUE</stp>
        <stp>T</stp>
        <tr r="H866" s="2"/>
      </tp>
      <tp>
        <v>9.0123470523000009</v>
        <stp/>
        <stp>StudyData</stp>
        <stp>MLRSlope(EP,Period:=30,InputChoice:=Close)</stp>
        <stp>BAR</stp>
        <stp/>
        <stp>Close</stp>
        <stp>ADC</stp>
        <stp>-164</stp>
        <stp>All</stp>
        <stp/>
        <stp/>
        <stp>TRUE</stp>
        <stp>T</stp>
        <tr r="H166" s="2"/>
      </tp>
      <tp>
        <v>0.16835372639999999</v>
        <stp/>
        <stp>StudyData</stp>
        <stp>MLRSlope(EP,Period:=30,InputChoice:=Close)</stp>
        <stp>BAR</stp>
        <stp/>
        <stp>Close</stp>
        <stp>ADC</stp>
        <stp>-364</stp>
        <stp>All</stp>
        <stp/>
        <stp/>
        <stp>TRUE</stp>
        <stp>T</stp>
        <tr r="H366" s="2"/>
      </tp>
      <tp>
        <v>9.1662958843000002</v>
        <stp/>
        <stp>StudyData</stp>
        <stp>MLRSlope(EP,Period:=30,InputChoice:=Close)</stp>
        <stp>BAR</stp>
        <stp/>
        <stp>Close</stp>
        <stp>ADC</stp>
        <stp>-264</stp>
        <stp>All</stp>
        <stp/>
        <stp/>
        <stp>TRUE</stp>
        <stp>T</stp>
        <tr r="H266" s="2"/>
      </tp>
      <tp>
        <v>10.2516129032</v>
        <stp/>
        <stp>StudyData</stp>
        <stp>MLRSlope(EP,Period:=30,InputChoice:=Close)</stp>
        <stp>BAR</stp>
        <stp/>
        <stp>Close</stp>
        <stp>ADC</stp>
        <stp>-564</stp>
        <stp>All</stp>
        <stp/>
        <stp/>
        <stp>TRUE</stp>
        <stp>T</stp>
        <tr r="H566" s="2"/>
      </tp>
      <tp>
        <v>7.945272525</v>
        <stp/>
        <stp>StudyData</stp>
        <stp>MLRSlope(EP,Period:=30,InputChoice:=Close)</stp>
        <stp>BAR</stp>
        <stp/>
        <stp>Close</stp>
        <stp>ADC</stp>
        <stp>-464</stp>
        <stp>All</stp>
        <stp/>
        <stp/>
        <stp>TRUE</stp>
        <stp>T</stp>
        <tr r="H466" s="2"/>
      </tp>
      <tp>
        <v>-10.5883759733</v>
        <stp/>
        <stp>StudyData</stp>
        <stp>MLRSlope(EP,Period:=30,InputChoice:=Close)</stp>
        <stp>BAR</stp>
        <stp/>
        <stp>Close</stp>
        <stp>ADC</stp>
        <stp>-764</stp>
        <stp>All</stp>
        <stp/>
        <stp/>
        <stp>TRUE</stp>
        <stp>T</stp>
        <tr r="H766" s="2"/>
      </tp>
      <tp>
        <v>-11.572803114599999</v>
        <stp/>
        <stp>StudyData</stp>
        <stp>MLRSlope(EP,Period:=30,InputChoice:=Close)</stp>
        <stp>BAR</stp>
        <stp/>
        <stp>Close</stp>
        <stp>ADC</stp>
        <stp>-664</stp>
        <stp>All</stp>
        <stp/>
        <stp/>
        <stp>TRUE</stp>
        <stp>T</stp>
        <tr r="H666" s="2"/>
      </tp>
      <tp>
        <v>10.572413793100001</v>
        <stp/>
        <stp>StudyData</stp>
        <stp>MLRSlope(EP,Period:=30,InputChoice:=Close)</stp>
        <stp>BAR</stp>
        <stp/>
        <stp>Close</stp>
        <stp>ADC</stp>
        <stp>-963</stp>
        <stp>All</stp>
        <stp/>
        <stp/>
        <stp>TRUE</stp>
        <stp>T</stp>
        <tr r="H965" s="2"/>
      </tp>
      <tp>
        <v>-1.0979977753000001</v>
        <stp/>
        <stp>StudyData</stp>
        <stp>MLRSlope(EP,Period:=30,InputChoice:=Close)</stp>
        <stp>BAR</stp>
        <stp/>
        <stp>Close</stp>
        <stp>ADC</stp>
        <stp>-863</stp>
        <stp>All</stp>
        <stp/>
        <stp/>
        <stp>TRUE</stp>
        <stp>T</stp>
        <tr r="H865" s="2"/>
      </tp>
      <tp>
        <v>9.4800889878000003</v>
        <stp/>
        <stp>StudyData</stp>
        <stp>MLRSlope(EP,Period:=30,InputChoice:=Close)</stp>
        <stp>BAR</stp>
        <stp/>
        <stp>Close</stp>
        <stp>ADC</stp>
        <stp>-163</stp>
        <stp>All</stp>
        <stp/>
        <stp/>
        <stp>TRUE</stp>
        <stp>T</stp>
        <tr r="H165" s="2"/>
      </tp>
      <tp>
        <v>0.51390433820000003</v>
        <stp/>
        <stp>StudyData</stp>
        <stp>MLRSlope(EP,Period:=30,InputChoice:=Close)</stp>
        <stp>BAR</stp>
        <stp/>
        <stp>Close</stp>
        <stp>ADC</stp>
        <stp>-363</stp>
        <stp>All</stp>
        <stp/>
        <stp/>
        <stp>TRUE</stp>
        <stp>T</stp>
        <tr r="H365" s="2"/>
      </tp>
      <tp>
        <v>9.9845383759999997</v>
        <stp/>
        <stp>StudyData</stp>
        <stp>MLRSlope(EP,Period:=30,InputChoice:=Close)</stp>
        <stp>BAR</stp>
        <stp/>
        <stp>Close</stp>
        <stp>ADC</stp>
        <stp>-263</stp>
        <stp>All</stp>
        <stp/>
        <stp/>
        <stp>TRUE</stp>
        <stp>T</stp>
        <tr r="H265" s="2"/>
      </tp>
      <tp>
        <v>10.2281423804</v>
        <stp/>
        <stp>StudyData</stp>
        <stp>MLRSlope(EP,Period:=30,InputChoice:=Close)</stp>
        <stp>BAR</stp>
        <stp/>
        <stp>Close</stp>
        <stp>ADC</stp>
        <stp>-563</stp>
        <stp>All</stp>
        <stp/>
        <stp/>
        <stp>TRUE</stp>
        <stp>T</stp>
        <tr r="H565" s="2"/>
      </tp>
      <tp>
        <v>6.7577308120000001</v>
        <stp/>
        <stp>StudyData</stp>
        <stp>MLRSlope(EP,Period:=30,InputChoice:=Close)</stp>
        <stp>BAR</stp>
        <stp/>
        <stp>Close</stp>
        <stp>ADC</stp>
        <stp>-463</stp>
        <stp>All</stp>
        <stp/>
        <stp/>
        <stp>TRUE</stp>
        <stp>T</stp>
        <tr r="H465" s="2"/>
      </tp>
      <tp>
        <v>-9.4006117908999993</v>
        <stp/>
        <stp>StudyData</stp>
        <stp>MLRSlope(EP,Period:=30,InputChoice:=Close)</stp>
        <stp>BAR</stp>
        <stp/>
        <stp>Close</stp>
        <stp>ADC</stp>
        <stp>-763</stp>
        <stp>All</stp>
        <stp/>
        <stp/>
        <stp>TRUE</stp>
        <stp>T</stp>
        <tr r="H765" s="2"/>
      </tp>
      <tp>
        <v>-11.177030033399999</v>
        <stp/>
        <stp>StudyData</stp>
        <stp>MLRSlope(EP,Period:=30,InputChoice:=Close)</stp>
        <stp>BAR</stp>
        <stp/>
        <stp>Close</stp>
        <stp>ADC</stp>
        <stp>-663</stp>
        <stp>All</stp>
        <stp/>
        <stp/>
        <stp>TRUE</stp>
        <stp>T</stp>
        <tr r="H665" s="2"/>
      </tp>
      <tp>
        <v>9.7876529476999998</v>
        <stp/>
        <stp>StudyData</stp>
        <stp>MLRSlope(EP,Period:=30,InputChoice:=Close)</stp>
        <stp>BAR</stp>
        <stp/>
        <stp>Close</stp>
        <stp>ADC</stp>
        <stp>-962</stp>
        <stp>All</stp>
        <stp/>
        <stp/>
        <stp>TRUE</stp>
        <stp>T</stp>
        <tr r="H964" s="2"/>
      </tp>
      <tp>
        <v>-1.2387096773999999</v>
        <stp/>
        <stp>StudyData</stp>
        <stp>MLRSlope(EP,Period:=30,InputChoice:=Close)</stp>
        <stp>BAR</stp>
        <stp/>
        <stp>Close</stp>
        <stp>ADC</stp>
        <stp>-862</stp>
        <stp>All</stp>
        <stp/>
        <stp/>
        <stp>TRUE</stp>
        <stp>T</stp>
        <tr r="H864" s="2"/>
      </tp>
      <tp>
        <v>9.5882647385999995</v>
        <stp/>
        <stp>StudyData</stp>
        <stp>MLRSlope(EP,Period:=30,InputChoice:=Close)</stp>
        <stp>BAR</stp>
        <stp/>
        <stp>Close</stp>
        <stp>ADC</stp>
        <stp>-162</stp>
        <stp>All</stp>
        <stp/>
        <stp/>
        <stp>TRUE</stp>
        <stp>T</stp>
        <tr r="H164" s="2"/>
      </tp>
      <tp>
        <v>0.49254727469999998</v>
        <stp/>
        <stp>StudyData</stp>
        <stp>MLRSlope(EP,Period:=30,InputChoice:=Close)</stp>
        <stp>BAR</stp>
        <stp/>
        <stp>Close</stp>
        <stp>ADC</stp>
        <stp>-362</stp>
        <stp>All</stp>
        <stp/>
        <stp/>
        <stp>TRUE</stp>
        <stp>T</stp>
        <tr r="H364" s="2"/>
      </tp>
      <tp>
        <v>10.173692992199999</v>
        <stp/>
        <stp>StudyData</stp>
        <stp>MLRSlope(EP,Period:=30,InputChoice:=Close)</stp>
        <stp>BAR</stp>
        <stp/>
        <stp>Close</stp>
        <stp>ADC</stp>
        <stp>-262</stp>
        <stp>All</stp>
        <stp/>
        <stp/>
        <stp>TRUE</stp>
        <stp>T</stp>
        <tr r="H264" s="2"/>
      </tp>
      <tp>
        <v>9.7770300334000009</v>
        <stp/>
        <stp>StudyData</stp>
        <stp>MLRSlope(EP,Period:=30,InputChoice:=Close)</stp>
        <stp>BAR</stp>
        <stp/>
        <stp>Close</stp>
        <stp>ADC</stp>
        <stp>-562</stp>
        <stp>All</stp>
        <stp/>
        <stp/>
        <stp>TRUE</stp>
        <stp>T</stp>
        <tr r="H564" s="2"/>
      </tp>
      <tp>
        <v>6.4839265850999999</v>
        <stp/>
        <stp>StudyData</stp>
        <stp>MLRSlope(EP,Period:=30,InputChoice:=Close)</stp>
        <stp>BAR</stp>
        <stp/>
        <stp>Close</stp>
        <stp>ADC</stp>
        <stp>-462</stp>
        <stp>All</stp>
        <stp/>
        <stp/>
        <stp>TRUE</stp>
        <stp>T</stp>
        <tr r="H464" s="2"/>
      </tp>
      <tp>
        <v>-8.0463848721000009</v>
        <stp/>
        <stp>StudyData</stp>
        <stp>MLRSlope(EP,Period:=30,InputChoice:=Close)</stp>
        <stp>BAR</stp>
        <stp/>
        <stp>Close</stp>
        <stp>ADC</stp>
        <stp>-762</stp>
        <stp>All</stp>
        <stp/>
        <stp/>
        <stp>TRUE</stp>
        <stp>T</stp>
        <tr r="H764" s="2"/>
      </tp>
      <tp>
        <v>-10.111902113499999</v>
        <stp/>
        <stp>StudyData</stp>
        <stp>MLRSlope(EP,Period:=30,InputChoice:=Close)</stp>
        <stp>BAR</stp>
        <stp/>
        <stp>Close</stp>
        <stp>ADC</stp>
        <stp>-662</stp>
        <stp>All</stp>
        <stp/>
        <stp/>
        <stp>TRUE</stp>
        <stp>T</stp>
        <tr r="H664" s="2"/>
      </tp>
      <tp>
        <v>8.7681312570000003</v>
        <stp/>
        <stp>StudyData</stp>
        <stp>MLRSlope(EP,Period:=30,InputChoice:=Close)</stp>
        <stp>BAR</stp>
        <stp/>
        <stp>Close</stp>
        <stp>ADC</stp>
        <stp>-961</stp>
        <stp>All</stp>
        <stp/>
        <stp/>
        <stp>TRUE</stp>
        <stp>T</stp>
        <tr r="H963" s="2"/>
      </tp>
      <tp>
        <v>-1.4067296997000001</v>
        <stp/>
        <stp>StudyData</stp>
        <stp>MLRSlope(EP,Period:=30,InputChoice:=Close)</stp>
        <stp>BAR</stp>
        <stp/>
        <stp>Close</stp>
        <stp>ADC</stp>
        <stp>-861</stp>
        <stp>All</stp>
        <stp/>
        <stp/>
        <stp>TRUE</stp>
        <stp>T</stp>
        <tr r="H863" s="2"/>
      </tp>
      <tp>
        <v>10.1874304783</v>
        <stp/>
        <stp>StudyData</stp>
        <stp>MLRSlope(EP,Period:=30,InputChoice:=Close)</stp>
        <stp>BAR</stp>
        <stp/>
        <stp>Close</stp>
        <stp>ADC</stp>
        <stp>-161</stp>
        <stp>All</stp>
        <stp/>
        <stp/>
        <stp>TRUE</stp>
        <stp>T</stp>
        <tr r="H163" s="2"/>
      </tp>
      <tp>
        <v>-0.184705228</v>
        <stp/>
        <stp>StudyData</stp>
        <stp>MLRSlope(EP,Period:=30,InputChoice:=Close)</stp>
        <stp>BAR</stp>
        <stp/>
        <stp>Close</stp>
        <stp>ADC</stp>
        <stp>-361</stp>
        <stp>All</stp>
        <stp/>
        <stp/>
        <stp>TRUE</stp>
        <stp>T</stp>
        <tr r="H363" s="2"/>
      </tp>
      <tp>
        <v>10.3713014461</v>
        <stp/>
        <stp>StudyData</stp>
        <stp>MLRSlope(EP,Period:=30,InputChoice:=Close)</stp>
        <stp>BAR</stp>
        <stp/>
        <stp>Close</stp>
        <stp>ADC</stp>
        <stp>-261</stp>
        <stp>All</stp>
        <stp/>
        <stp/>
        <stp>TRUE</stp>
        <stp>T</stp>
        <tr r="H263" s="2"/>
      </tp>
      <tp>
        <v>9.2937708565000001</v>
        <stp/>
        <stp>StudyData</stp>
        <stp>MLRSlope(EP,Period:=30,InputChoice:=Close)</stp>
        <stp>BAR</stp>
        <stp/>
        <stp>Close</stp>
        <stp>ADC</stp>
        <stp>-561</stp>
        <stp>All</stp>
        <stp/>
        <stp/>
        <stp>TRUE</stp>
        <stp>T</stp>
        <tr r="H563" s="2"/>
      </tp>
      <tp>
        <v>6.0358731924000004</v>
        <stp/>
        <stp>StudyData</stp>
        <stp>MLRSlope(EP,Period:=30,InputChoice:=Close)</stp>
        <stp>BAR</stp>
        <stp/>
        <stp>Close</stp>
        <stp>ADC</stp>
        <stp>-461</stp>
        <stp>All</stp>
        <stp/>
        <stp/>
        <stp>TRUE</stp>
        <stp>T</stp>
        <tr r="H463" s="2"/>
      </tp>
      <tp>
        <v>-7.8012235818000004</v>
        <stp/>
        <stp>StudyData</stp>
        <stp>MLRSlope(EP,Period:=30,InputChoice:=Close)</stp>
        <stp>BAR</stp>
        <stp/>
        <stp>Close</stp>
        <stp>ADC</stp>
        <stp>-761</stp>
        <stp>All</stp>
        <stp/>
        <stp/>
        <stp>TRUE</stp>
        <stp>T</stp>
        <tr r="H763" s="2"/>
      </tp>
      <tp>
        <v>-9.1313681868999996</v>
        <stp/>
        <stp>StudyData</stp>
        <stp>MLRSlope(EP,Period:=30,InputChoice:=Close)</stp>
        <stp>BAR</stp>
        <stp/>
        <stp>Close</stp>
        <stp>ADC</stp>
        <stp>-661</stp>
        <stp>All</stp>
        <stp/>
        <stp/>
        <stp>TRUE</stp>
        <stp>T</stp>
        <tr r="H663" s="2"/>
      </tp>
      <tp>
        <v>7.9815350388999997</v>
        <stp/>
        <stp>StudyData</stp>
        <stp>MLRSlope(EP,Period:=30,InputChoice:=Close)</stp>
        <stp>BAR</stp>
        <stp/>
        <stp>Close</stp>
        <stp>ADC</stp>
        <stp>-960</stp>
        <stp>All</stp>
        <stp/>
        <stp/>
        <stp>TRUE</stp>
        <stp>T</stp>
        <tr r="H962" s="2"/>
      </tp>
      <tp>
        <v>-2.0638487207999998</v>
        <stp/>
        <stp>StudyData</stp>
        <stp>MLRSlope(EP,Period:=30,InputChoice:=Close)</stp>
        <stp>BAR</stp>
        <stp/>
        <stp>Close</stp>
        <stp>ADC</stp>
        <stp>-860</stp>
        <stp>All</stp>
        <stp/>
        <stp/>
        <stp>TRUE</stp>
        <stp>T</stp>
        <tr r="H862" s="2"/>
      </tp>
      <tp>
        <v>10.3634593993</v>
        <stp/>
        <stp>StudyData</stp>
        <stp>MLRSlope(EP,Period:=30,InputChoice:=Close)</stp>
        <stp>BAR</stp>
        <stp/>
        <stp>Close</stp>
        <stp>ADC</stp>
        <stp>-160</stp>
        <stp>All</stp>
        <stp/>
        <stp/>
        <stp>TRUE</stp>
        <stp>T</stp>
        <tr r="H162" s="2"/>
      </tp>
      <tp>
        <v>-0.86028921020000004</v>
        <stp/>
        <stp>StudyData</stp>
        <stp>MLRSlope(EP,Period:=30,InputChoice:=Close)</stp>
        <stp>BAR</stp>
        <stp/>
        <stp>Close</stp>
        <stp>ADC</stp>
        <stp>-360</stp>
        <stp>All</stp>
        <stp/>
        <stp/>
        <stp>TRUE</stp>
        <stp>T</stp>
        <tr r="H362" s="2"/>
      </tp>
      <tp>
        <v>10.3690767519</v>
        <stp/>
        <stp>StudyData</stp>
        <stp>MLRSlope(EP,Period:=30,InputChoice:=Close)</stp>
        <stp>BAR</stp>
        <stp/>
        <stp>Close</stp>
        <stp>ADC</stp>
        <stp>-260</stp>
        <stp>All</stp>
        <stp/>
        <stp/>
        <stp>TRUE</stp>
        <stp>T</stp>
        <tr r="H262" s="2"/>
      </tp>
      <tp>
        <v>8.6403225805999995</v>
        <stp/>
        <stp>StudyData</stp>
        <stp>MLRSlope(EP,Period:=30,InputChoice:=Close)</stp>
        <stp>BAR</stp>
        <stp/>
        <stp>Close</stp>
        <stp>ADC</stp>
        <stp>-560</stp>
        <stp>All</stp>
        <stp/>
        <stp/>
        <stp>TRUE</stp>
        <stp>T</stp>
        <tr r="H562" s="2"/>
      </tp>
      <tp>
        <v>5.7109010010999999</v>
        <stp/>
        <stp>StudyData</stp>
        <stp>MLRSlope(EP,Period:=30,InputChoice:=Close)</stp>
        <stp>BAR</stp>
        <stp/>
        <stp>Close</stp>
        <stp>ADC</stp>
        <stp>-460</stp>
        <stp>All</stp>
        <stp/>
        <stp/>
        <stp>TRUE</stp>
        <stp>T</stp>
        <tr r="H462" s="2"/>
      </tp>
      <tp>
        <v>-7.6490545049999996</v>
        <stp/>
        <stp>StudyData</stp>
        <stp>MLRSlope(EP,Period:=30,InputChoice:=Close)</stp>
        <stp>BAR</stp>
        <stp/>
        <stp>Close</stp>
        <stp>ADC</stp>
        <stp>-760</stp>
        <stp>All</stp>
        <stp/>
        <stp/>
        <stp>TRUE</stp>
        <stp>T</stp>
        <tr r="H762" s="2"/>
      </tp>
      <tp>
        <v>-7.7592880978999998</v>
        <stp/>
        <stp>StudyData</stp>
        <stp>MLRSlope(EP,Period:=30,InputChoice:=Close)</stp>
        <stp>BAR</stp>
        <stp/>
        <stp>Close</stp>
        <stp>ADC</stp>
        <stp>-660</stp>
        <stp>All</stp>
        <stp/>
        <stp/>
        <stp>TRUE</stp>
        <stp>T</stp>
        <tr r="H662" s="2"/>
      </tp>
      <tp>
        <v>10.453615127899999</v>
        <stp/>
        <stp>StudyData</stp>
        <stp>MLRSlope(EP,Period:=30,InputChoice:=Close)</stp>
        <stp>BAR</stp>
        <stp/>
        <stp>Close</stp>
        <stp>ADC</stp>
        <stp>-969</stp>
        <stp>All</stp>
        <stp/>
        <stp/>
        <stp>TRUE</stp>
        <stp>T</stp>
        <tr r="H971" s="2"/>
      </tp>
      <tp>
        <v>3.0430478309</v>
        <stp/>
        <stp>StudyData</stp>
        <stp>MLRSlope(EP,Period:=30,InputChoice:=Close)</stp>
        <stp>BAR</stp>
        <stp/>
        <stp>Close</stp>
        <stp>ADC</stp>
        <stp>-869</stp>
        <stp>All</stp>
        <stp/>
        <stp/>
        <stp>TRUE</stp>
        <stp>T</stp>
        <tr r="H871" s="2"/>
      </tp>
      <tp>
        <v>7.1884315906999996</v>
        <stp/>
        <stp>StudyData</stp>
        <stp>MLRSlope(EP,Period:=30,InputChoice:=Close)</stp>
        <stp>BAR</stp>
        <stp/>
        <stp>Close</stp>
        <stp>ADC</stp>
        <stp>-169</stp>
        <stp>All</stp>
        <stp/>
        <stp/>
        <stp>TRUE</stp>
        <stp>T</stp>
        <tr r="H171" s="2"/>
      </tp>
      <tp>
        <v>-2.5540044493999998</v>
        <stp/>
        <stp>StudyData</stp>
        <stp>MLRSlope(EP,Period:=30,InputChoice:=Close)</stp>
        <stp>BAR</stp>
        <stp/>
        <stp>Close</stp>
        <stp>ADC</stp>
        <stp>-369</stp>
        <stp>All</stp>
        <stp/>
        <stp/>
        <stp>TRUE</stp>
        <stp>T</stp>
        <tr r="H371" s="2"/>
      </tp>
      <tp>
        <v>6.0139043381999997</v>
        <stp/>
        <stp>StudyData</stp>
        <stp>MLRSlope(EP,Period:=30,InputChoice:=Close)</stp>
        <stp>BAR</stp>
        <stp/>
        <stp>Close</stp>
        <stp>ADC</stp>
        <stp>-269</stp>
        <stp>All</stp>
        <stp/>
        <stp/>
        <stp>TRUE</stp>
        <stp>T</stp>
        <tr r="H271" s="2"/>
      </tp>
      <tp>
        <v>11.9281979978</v>
        <stp/>
        <stp>StudyData</stp>
        <stp>MLRSlope(EP,Period:=30,InputChoice:=Close)</stp>
        <stp>BAR</stp>
        <stp/>
        <stp>Close</stp>
        <stp>ADC</stp>
        <stp>-569</stp>
        <stp>All</stp>
        <stp/>
        <stp/>
        <stp>TRUE</stp>
        <stp>T</stp>
        <tr r="H571" s="2"/>
      </tp>
      <tp>
        <v>9.4882091212000006</v>
        <stp/>
        <stp>StudyData</stp>
        <stp>MLRSlope(EP,Period:=30,InputChoice:=Close)</stp>
        <stp>BAR</stp>
        <stp/>
        <stp>Close</stp>
        <stp>ADC</stp>
        <stp>-469</stp>
        <stp>All</stp>
        <stp/>
        <stp/>
        <stp>TRUE</stp>
        <stp>T</stp>
        <tr r="H471" s="2"/>
      </tp>
      <tp>
        <v>-14.4600667408</v>
        <stp/>
        <stp>StudyData</stp>
        <stp>MLRSlope(EP,Period:=30,InputChoice:=Close)</stp>
        <stp>BAR</stp>
        <stp/>
        <stp>Close</stp>
        <stp>ADC</stp>
        <stp>-769</stp>
        <stp>All</stp>
        <stp/>
        <stp/>
        <stp>TRUE</stp>
        <stp>T</stp>
        <tr r="H771" s="2"/>
      </tp>
      <tp>
        <v>-10.4168520578</v>
        <stp/>
        <stp>StudyData</stp>
        <stp>MLRSlope(EP,Period:=30,InputChoice:=Close)</stp>
        <stp>BAR</stp>
        <stp/>
        <stp>Close</stp>
        <stp>ADC</stp>
        <stp>-669</stp>
        <stp>All</stp>
        <stp/>
        <stp/>
        <stp>TRUE</stp>
        <stp>T</stp>
        <tr r="H671" s="2"/>
      </tp>
      <tp>
        <v>10.871690767500001</v>
        <stp/>
        <stp>StudyData</stp>
        <stp>MLRSlope(EP,Period:=30,InputChoice:=Close)</stp>
        <stp>BAR</stp>
        <stp/>
        <stp>Close</stp>
        <stp>ADC</stp>
        <stp>-968</stp>
        <stp>All</stp>
        <stp/>
        <stp/>
        <stp>TRUE</stp>
        <stp>T</stp>
        <tr r="H970" s="2"/>
      </tp>
      <tp>
        <v>2.5709121246</v>
        <stp/>
        <stp>StudyData</stp>
        <stp>MLRSlope(EP,Period:=30,InputChoice:=Close)</stp>
        <stp>BAR</stp>
        <stp/>
        <stp>Close</stp>
        <stp>ADC</stp>
        <stp>-868</stp>
        <stp>All</stp>
        <stp/>
        <stp/>
        <stp>TRUE</stp>
        <stp>T</stp>
        <tr r="H870" s="2"/>
      </tp>
      <tp>
        <v>7.4015016684999999</v>
        <stp/>
        <stp>StudyData</stp>
        <stp>MLRSlope(EP,Period:=30,InputChoice:=Close)</stp>
        <stp>BAR</stp>
        <stp/>
        <stp>Close</stp>
        <stp>ADC</stp>
        <stp>-168</stp>
        <stp>All</stp>
        <stp/>
        <stp/>
        <stp>TRUE</stp>
        <stp>T</stp>
        <tr r="H170" s="2"/>
      </tp>
      <tp>
        <v>-1.7192436040000001</v>
        <stp/>
        <stp>StudyData</stp>
        <stp>MLRSlope(EP,Period:=30,InputChoice:=Close)</stp>
        <stp>BAR</stp>
        <stp/>
        <stp>Close</stp>
        <stp>ADC</stp>
        <stp>-368</stp>
        <stp>All</stp>
        <stp/>
        <stp/>
        <stp>TRUE</stp>
        <stp>T</stp>
        <tr r="H370" s="2"/>
      </tp>
      <tp>
        <v>6.1983870968000003</v>
        <stp/>
        <stp>StudyData</stp>
        <stp>MLRSlope(EP,Period:=30,InputChoice:=Close)</stp>
        <stp>BAR</stp>
        <stp/>
        <stp>Close</stp>
        <stp>ADC</stp>
        <stp>-268</stp>
        <stp>All</stp>
        <stp/>
        <stp/>
        <stp>TRUE</stp>
        <stp>T</stp>
        <tr r="H270" s="2"/>
      </tp>
      <tp>
        <v>11.567352614000001</v>
        <stp/>
        <stp>StudyData</stp>
        <stp>MLRSlope(EP,Period:=30,InputChoice:=Close)</stp>
        <stp>BAR</stp>
        <stp/>
        <stp>Close</stp>
        <stp>ADC</stp>
        <stp>-568</stp>
        <stp>All</stp>
        <stp/>
        <stp/>
        <stp>TRUE</stp>
        <stp>T</stp>
        <tr r="H570" s="2"/>
      </tp>
      <tp>
        <v>10.136206896599999</v>
        <stp/>
        <stp>StudyData</stp>
        <stp>MLRSlope(EP,Period:=30,InputChoice:=Close)</stp>
        <stp>BAR</stp>
        <stp/>
        <stp>Close</stp>
        <stp>ADC</stp>
        <stp>-468</stp>
        <stp>All</stp>
        <stp/>
        <stp/>
        <stp>TRUE</stp>
        <stp>T</stp>
        <tr r="H470" s="2"/>
      </tp>
      <tp>
        <v>-13.6491101224</v>
        <stp/>
        <stp>StudyData</stp>
        <stp>MLRSlope(EP,Period:=30,InputChoice:=Close)</stp>
        <stp>BAR</stp>
        <stp/>
        <stp>Close</stp>
        <stp>ADC</stp>
        <stp>-768</stp>
        <stp>All</stp>
        <stp/>
        <stp/>
        <stp>TRUE</stp>
        <stp>T</stp>
        <tr r="H770" s="2"/>
      </tp>
      <tp>
        <v>-11.1996662959</v>
        <stp/>
        <stp>StudyData</stp>
        <stp>MLRSlope(EP,Period:=30,InputChoice:=Close)</stp>
        <stp>BAR</stp>
        <stp/>
        <stp>Close</stp>
        <stp>ADC</stp>
        <stp>-668</stp>
        <stp>All</stp>
        <stp/>
        <stp/>
        <stp>TRUE</stp>
        <stp>T</stp>
        <tr r="H670" s="2"/>
      </tp>
      <tp>
        <v>44266</v>
        <stp/>
        <stp>StudyData</stp>
        <stp>EP</stp>
        <stp>BAR</stp>
        <stp/>
        <stp>Time</stp>
        <stp>ADC</stp>
        <stp>-1000</stp>
        <stp>All</stp>
        <stp/>
        <stp/>
        <stp>False</stp>
        <stp>T</stp>
        <tr r="B1002" s="2"/>
      </tp>
      <tp>
        <v>6016</v>
        <stp/>
        <stp>StudyData</stp>
        <stp>EP</stp>
        <stp>BAR</stp>
        <stp/>
        <stp>Open</stp>
        <stp>ADC</stp>
        <stp>-13</stp>
        <stp>All</stp>
        <stp/>
        <stp/>
        <stp>TRUE</stp>
        <stp>T</stp>
        <tr r="C15" s="2"/>
      </tp>
      <tp>
        <v>5975</v>
        <stp/>
        <stp>StudyData</stp>
        <stp>EP</stp>
        <stp>BAR</stp>
        <stp/>
        <stp>High</stp>
        <stp>ADC</stp>
        <stp>-35</stp>
        <stp>All</stp>
        <stp/>
        <stp/>
        <stp>TRUE</stp>
        <stp>T</stp>
        <tr r="D37" s="2"/>
      </tp>
      <tp>
        <v>6085.5</v>
        <stp/>
        <stp>StudyData</stp>
        <stp>EP</stp>
        <stp>BAR</stp>
        <stp/>
        <stp>Open</stp>
        <stp>ADC</stp>
        <stp>-12</stp>
        <stp>All</stp>
        <stp/>
        <stp/>
        <stp>TRUE</stp>
        <stp>T</stp>
        <tr r="C14" s="2"/>
      </tp>
      <tp>
        <v>5959.25</v>
        <stp/>
        <stp>StudyData</stp>
        <stp>EP</stp>
        <stp>BAR</stp>
        <stp/>
        <stp>High</stp>
        <stp>ADC</stp>
        <stp>-34</stp>
        <stp>All</stp>
        <stp/>
        <stp/>
        <stp>TRUE</stp>
        <stp>T</stp>
        <tr r="D36" s="2"/>
      </tp>
      <tp>
        <v>6090.75</v>
        <stp/>
        <stp>StudyData</stp>
        <stp>EP</stp>
        <stp>BAR</stp>
        <stp/>
        <stp>Open</stp>
        <stp>ADC</stp>
        <stp>-11</stp>
        <stp>All</stp>
        <stp/>
        <stp/>
        <stp>TRUE</stp>
        <stp>T</stp>
        <tr r="C13" s="2"/>
      </tp>
      <tp>
        <v>6068.25</v>
        <stp/>
        <stp>StudyData</stp>
        <stp>EP</stp>
        <stp>BAR</stp>
        <stp/>
        <stp>High</stp>
        <stp>ADC</stp>
        <stp>-37</stp>
        <stp>All</stp>
        <stp/>
        <stp/>
        <stp>TRUE</stp>
        <stp>T</stp>
        <tr r="D39" s="2"/>
      </tp>
      <tp>
        <v>6079.75</v>
        <stp/>
        <stp>StudyData</stp>
        <stp>EP</stp>
        <stp>BAR</stp>
        <stp/>
        <stp>Open</stp>
        <stp>ADC</stp>
        <stp>-10</stp>
        <stp>All</stp>
        <stp/>
        <stp/>
        <stp>TRUE</stp>
        <stp>T</stp>
        <tr r="C12" s="2"/>
      </tp>
      <tp>
        <v>6045.5</v>
        <stp/>
        <stp>StudyData</stp>
        <stp>EP</stp>
        <stp>BAR</stp>
        <stp/>
        <stp>High</stp>
        <stp>ADC</stp>
        <stp>-36</stp>
        <stp>All</stp>
        <stp/>
        <stp/>
        <stp>TRUE</stp>
        <stp>T</stp>
        <tr r="D38" s="2"/>
      </tp>
      <tp>
        <v>6069</v>
        <stp/>
        <stp>StudyData</stp>
        <stp>EP</stp>
        <stp>BAR</stp>
        <stp/>
        <stp>Open</stp>
        <stp>ADC</stp>
        <stp>-17</stp>
        <stp>All</stp>
        <stp/>
        <stp/>
        <stp>TRUE</stp>
        <stp>T</stp>
        <tr r="C19" s="2"/>
      </tp>
      <tp>
        <v>5918.5</v>
        <stp/>
        <stp>StudyData</stp>
        <stp>EP</stp>
        <stp>BAR</stp>
        <stp/>
        <stp>High</stp>
        <stp>ADC</stp>
        <stp>-31</stp>
        <stp>All</stp>
        <stp/>
        <stp/>
        <stp>TRUE</stp>
        <stp>T</stp>
        <tr r="D33" s="2"/>
      </tp>
      <tp>
        <v>6042.75</v>
        <stp/>
        <stp>StudyData</stp>
        <stp>EP</stp>
        <stp>BAR</stp>
        <stp/>
        <stp>Open</stp>
        <stp>ADC</stp>
        <stp>-16</stp>
        <stp>All</stp>
        <stp/>
        <stp/>
        <stp>TRUE</stp>
        <stp>T</stp>
        <tr r="C18" s="2"/>
      </tp>
      <tp>
        <v>6001.25</v>
        <stp/>
        <stp>StudyData</stp>
        <stp>EP</stp>
        <stp>BAR</stp>
        <stp/>
        <stp>High</stp>
        <stp>ADC</stp>
        <stp>-30</stp>
        <stp>All</stp>
        <stp/>
        <stp/>
        <stp>TRUE</stp>
        <stp>T</stp>
        <tr r="D32" s="2"/>
      </tp>
      <tp>
        <v>6090.25</v>
        <stp/>
        <stp>StudyData</stp>
        <stp>EP</stp>
        <stp>BAR</stp>
        <stp/>
        <stp>Open</stp>
        <stp>ADC</stp>
        <stp>-15</stp>
        <stp>All</stp>
        <stp/>
        <stp/>
        <stp>TRUE</stp>
        <stp>T</stp>
        <tr r="C17" s="2"/>
      </tp>
      <tp>
        <v>5959.25</v>
        <stp/>
        <stp>StudyData</stp>
        <stp>EP</stp>
        <stp>BAR</stp>
        <stp/>
        <stp>High</stp>
        <stp>ADC</stp>
        <stp>-33</stp>
        <stp>All</stp>
        <stp/>
        <stp/>
        <stp>TRUE</stp>
        <stp>T</stp>
        <tr r="D35" s="2"/>
      </tp>
      <tp>
        <v>6089.75</v>
        <stp/>
        <stp>StudyData</stp>
        <stp>EP</stp>
        <stp>BAR</stp>
        <stp/>
        <stp>Open</stp>
        <stp>ADC</stp>
        <stp>-14</stp>
        <stp>All</stp>
        <stp/>
        <stp/>
        <stp>TRUE</stp>
        <stp>T</stp>
        <tr r="C16" s="2"/>
      </tp>
      <tp>
        <v>5883.25</v>
        <stp/>
        <stp>StudyData</stp>
        <stp>EP</stp>
        <stp>BAR</stp>
        <stp/>
        <stp>High</stp>
        <stp>ADC</stp>
        <stp>-32</stp>
        <stp>All</stp>
        <stp/>
        <stp/>
        <stp>TRUE</stp>
        <stp>T</stp>
        <tr r="D34" s="2"/>
      </tp>
      <tp>
        <v>6106</v>
        <stp/>
        <stp>StudyData</stp>
        <stp>EP</stp>
        <stp>BAR</stp>
        <stp/>
        <stp>Open</stp>
        <stp>ADC</stp>
        <stp>-19</stp>
        <stp>All</stp>
        <stp/>
        <stp/>
        <stp>TRUE</stp>
        <stp>T</stp>
        <tr r="C21" s="2"/>
      </tp>
      <tp>
        <v>5982.25</v>
        <stp/>
        <stp>StudyData</stp>
        <stp>EP</stp>
        <stp>BAR</stp>
        <stp/>
        <stp>Open</stp>
        <stp>ADC</stp>
        <stp>-18</stp>
        <stp>All</stp>
        <stp/>
        <stp/>
        <stp>TRUE</stp>
        <stp>T</stp>
        <tr r="C20" s="2"/>
      </tp>
      <tp>
        <v>5995.25</v>
        <stp/>
        <stp>StudyData</stp>
        <stp>EP</stp>
        <stp>BAR</stp>
        <stp/>
        <stp>High</stp>
        <stp>ADC</stp>
        <stp>-39</stp>
        <stp>All</stp>
        <stp/>
        <stp/>
        <stp>TRUE</stp>
        <stp>T</stp>
        <tr r="D41" s="2"/>
      </tp>
      <tp>
        <v>5996.75</v>
        <stp/>
        <stp>StudyData</stp>
        <stp>EP</stp>
        <stp>BAR</stp>
        <stp/>
        <stp>High</stp>
        <stp>ADC</stp>
        <stp>-38</stp>
        <stp>All</stp>
        <stp/>
        <stp/>
        <stp>TRUE</stp>
        <stp>T</stp>
        <tr r="D40" s="2"/>
      </tp>
      <tp>
        <v>6154</v>
        <stp/>
        <stp>StudyData</stp>
        <stp>EP</stp>
        <stp>BAR</stp>
        <stp/>
        <stp>High</stp>
        <stp>ADC</stp>
        <stp>-25</stp>
        <stp>All</stp>
        <stp/>
        <stp/>
        <stp>TRUE</stp>
        <stp>T</stp>
        <tr r="D27" s="2"/>
      </tp>
      <tp>
        <v>6162.25</v>
        <stp/>
        <stp>StudyData</stp>
        <stp>EP</stp>
        <stp>BAR</stp>
        <stp/>
        <stp>High</stp>
        <stp>ADC</stp>
        <stp>-24</stp>
        <stp>All</stp>
        <stp/>
        <stp/>
        <stp>TRUE</stp>
        <stp>T</stp>
        <tr r="D26" s="2"/>
      </tp>
      <tp>
        <v>6093.25</v>
        <stp/>
        <stp>StudyData</stp>
        <stp>EP</stp>
        <stp>BAR</stp>
        <stp/>
        <stp>High</stp>
        <stp>ADC</stp>
        <stp>-27</stp>
        <stp>All</stp>
        <stp/>
        <stp/>
        <stp>TRUE</stp>
        <stp>T</stp>
        <tr r="D29" s="2"/>
      </tp>
      <tp>
        <v>6135.75</v>
        <stp/>
        <stp>StudyData</stp>
        <stp>EP</stp>
        <stp>BAR</stp>
        <stp/>
        <stp>High</stp>
        <stp>ADC</stp>
        <stp>-26</stp>
        <stp>All</stp>
        <stp/>
        <stp/>
        <stp>TRUE</stp>
        <stp>T</stp>
        <tr r="D28" s="2"/>
      </tp>
      <tp>
        <v>6111.5</v>
        <stp/>
        <stp>StudyData</stp>
        <stp>EP</stp>
        <stp>BAR</stp>
        <stp/>
        <stp>High</stp>
        <stp>ADC</stp>
        <stp>-21</stp>
        <stp>All</stp>
        <stp/>
        <stp/>
        <stp>TRUE</stp>
        <stp>T</stp>
        <tr r="D23" s="2"/>
      </tp>
      <tp>
        <v>6116.25</v>
        <stp/>
        <stp>StudyData</stp>
        <stp>EP</stp>
        <stp>BAR</stp>
        <stp/>
        <stp>High</stp>
        <stp>ADC</stp>
        <stp>-20</stp>
        <stp>All</stp>
        <stp/>
        <stp/>
        <stp>TRUE</stp>
        <stp>T</stp>
        <tr r="D22" s="2"/>
      </tp>
      <tp>
        <v>6105.25</v>
        <stp/>
        <stp>StudyData</stp>
        <stp>EP</stp>
        <stp>BAR</stp>
        <stp/>
        <stp>High</stp>
        <stp>ADC</stp>
        <stp>-23</stp>
        <stp>All</stp>
        <stp/>
        <stp/>
        <stp>TRUE</stp>
        <stp>T</stp>
        <tr r="D25" s="2"/>
      </tp>
      <tp>
        <v>6105.5</v>
        <stp/>
        <stp>StudyData</stp>
        <stp>EP</stp>
        <stp>BAR</stp>
        <stp/>
        <stp>High</stp>
        <stp>ADC</stp>
        <stp>-22</stp>
        <stp>All</stp>
        <stp/>
        <stp/>
        <stp>TRUE</stp>
        <stp>T</stp>
        <tr r="D24" s="2"/>
      </tp>
      <tp>
        <v>6017.5</v>
        <stp/>
        <stp>StudyData</stp>
        <stp>EP</stp>
        <stp>BAR</stp>
        <stp/>
        <stp>High</stp>
        <stp>ADC</stp>
        <stp>-29</stp>
        <stp>All</stp>
        <stp/>
        <stp/>
        <stp>TRUE</stp>
        <stp>T</stp>
        <tr r="D31" s="2"/>
      </tp>
      <tp>
        <v>6051.5</v>
        <stp/>
        <stp>StudyData</stp>
        <stp>EP</stp>
        <stp>BAR</stp>
        <stp/>
        <stp>High</stp>
        <stp>ADC</stp>
        <stp>-28</stp>
        <stp>All</stp>
        <stp/>
        <stp/>
        <stp>TRUE</stp>
        <stp>T</stp>
        <tr r="D30" s="2"/>
      </tp>
      <tp>
        <v>5943.75</v>
        <stp/>
        <stp>StudyData</stp>
        <stp>EP</stp>
        <stp>BAR</stp>
        <stp/>
        <stp>Open</stp>
        <stp>ADC</stp>
        <stp>-33</stp>
        <stp>All</stp>
        <stp/>
        <stp/>
        <stp>TRUE</stp>
        <stp>T</stp>
        <tr r="C35" s="2"/>
      </tp>
      <tp>
        <v>6108.5</v>
        <stp/>
        <stp>StudyData</stp>
        <stp>EP</stp>
        <stp>BAR</stp>
        <stp/>
        <stp>High</stp>
        <stp>ADC</stp>
        <stp>-15</stp>
        <stp>All</stp>
        <stp/>
        <stp/>
        <stp>TRUE</stp>
        <stp>T</stp>
        <tr r="D17" s="2"/>
      </tp>
      <tp>
        <v>5864.5</v>
        <stp/>
        <stp>StudyData</stp>
        <stp>EP</stp>
        <stp>BAR</stp>
        <stp/>
        <stp>Open</stp>
        <stp>ADC</stp>
        <stp>-32</stp>
        <stp>All</stp>
        <stp/>
        <stp/>
        <stp>TRUE</stp>
        <stp>T</stp>
        <tr r="C34" s="2"/>
      </tp>
      <tp>
        <v>6123.25</v>
        <stp/>
        <stp>StudyData</stp>
        <stp>EP</stp>
        <stp>BAR</stp>
        <stp/>
        <stp>High</stp>
        <stp>ADC</stp>
        <stp>-14</stp>
        <stp>All</stp>
        <stp/>
        <stp/>
        <stp>TRUE</stp>
        <stp>T</stp>
        <tr r="D16" s="2"/>
      </tp>
      <tp>
        <v>5887.25</v>
        <stp/>
        <stp>StudyData</stp>
        <stp>EP</stp>
        <stp>BAR</stp>
        <stp/>
        <stp>Open</stp>
        <stp>ADC</stp>
        <stp>-31</stp>
        <stp>All</stp>
        <stp/>
        <stp/>
        <stp>TRUE</stp>
        <stp>T</stp>
        <tr r="C33" s="2"/>
      </tp>
      <tp>
        <v>6069</v>
        <stp/>
        <stp>StudyData</stp>
        <stp>EP</stp>
        <stp>BAR</stp>
        <stp/>
        <stp>High</stp>
        <stp>ADC</stp>
        <stp>-17</stp>
        <stp>All</stp>
        <stp/>
        <stp/>
        <stp>TRUE</stp>
        <stp>T</stp>
        <tr r="D19" s="2"/>
      </tp>
      <tp>
        <v>5891.5</v>
        <stp/>
        <stp>StudyData</stp>
        <stp>EP</stp>
        <stp>BAR</stp>
        <stp/>
        <stp>Open</stp>
        <stp>ADC</stp>
        <stp>-30</stp>
        <stp>All</stp>
        <stp/>
        <stp/>
        <stp>TRUE</stp>
        <stp>T</stp>
        <tr r="C32" s="2"/>
      </tp>
      <tp>
        <v>6092</v>
        <stp/>
        <stp>StudyData</stp>
        <stp>EP</stp>
        <stp>BAR</stp>
        <stp/>
        <stp>High</stp>
        <stp>ADC</stp>
        <stp>-16</stp>
        <stp>All</stp>
        <stp/>
        <stp/>
        <stp>TRUE</stp>
        <stp>T</stp>
        <tr r="D18" s="2"/>
      </tp>
      <tp>
        <v>5994.5</v>
        <stp/>
        <stp>StudyData</stp>
        <stp>EP</stp>
        <stp>BAR</stp>
        <stp/>
        <stp>Open</stp>
        <stp>ADC</stp>
        <stp>-37</stp>
        <stp>All</stp>
        <stp/>
        <stp/>
        <stp>TRUE</stp>
        <stp>T</stp>
        <tr r="C39" s="2"/>
      </tp>
      <tp>
        <v>6098</v>
        <stp/>
        <stp>StudyData</stp>
        <stp>EP</stp>
        <stp>BAR</stp>
        <stp/>
        <stp>High</stp>
        <stp>ADC</stp>
        <stp>-11</stp>
        <stp>All</stp>
        <stp/>
        <stp/>
        <stp>TRUE</stp>
        <stp>T</stp>
        <tr r="D13" s="2"/>
      </tp>
      <tp>
        <v>6028</v>
        <stp/>
        <stp>StudyData</stp>
        <stp>EP</stp>
        <stp>BAR</stp>
        <stp/>
        <stp>Open</stp>
        <stp>ADC</stp>
        <stp>-36</stp>
        <stp>All</stp>
        <stp/>
        <stp/>
        <stp>TRUE</stp>
        <stp>T</stp>
        <tr r="C38" s="2"/>
      </tp>
      <tp>
        <v>6138</v>
        <stp/>
        <stp>StudyData</stp>
        <stp>EP</stp>
        <stp>BAR</stp>
        <stp/>
        <stp>High</stp>
        <stp>ADC</stp>
        <stp>-10</stp>
        <stp>All</stp>
        <stp/>
        <stp/>
        <stp>TRUE</stp>
        <stp>T</stp>
        <tr r="D12" s="2"/>
      </tp>
      <tp>
        <v>5955.5</v>
        <stp/>
        <stp>StudyData</stp>
        <stp>EP</stp>
        <stp>BAR</stp>
        <stp/>
        <stp>Open</stp>
        <stp>ADC</stp>
        <stp>-35</stp>
        <stp>All</stp>
        <stp/>
        <stp/>
        <stp>TRUE</stp>
        <stp>T</stp>
        <tr r="C37" s="2"/>
      </tp>
      <tp>
        <v>6096</v>
        <stp/>
        <stp>StudyData</stp>
        <stp>EP</stp>
        <stp>BAR</stp>
        <stp/>
        <stp>High</stp>
        <stp>ADC</stp>
        <stp>-13</stp>
        <stp>All</stp>
        <stp/>
        <stp/>
        <stp>TRUE</stp>
        <stp>T</stp>
        <tr r="D15" s="2"/>
      </tp>
      <tp>
        <v>5955</v>
        <stp/>
        <stp>StudyData</stp>
        <stp>EP</stp>
        <stp>BAR</stp>
        <stp/>
        <stp>Open</stp>
        <stp>ADC</stp>
        <stp>-34</stp>
        <stp>All</stp>
        <stp/>
        <stp/>
        <stp>TRUE</stp>
        <stp>T</stp>
        <tr r="C36" s="2"/>
      </tp>
      <tp>
        <v>6098.75</v>
        <stp/>
        <stp>StudyData</stp>
        <stp>EP</stp>
        <stp>BAR</stp>
        <stp/>
        <stp>High</stp>
        <stp>ADC</stp>
        <stp>-12</stp>
        <stp>All</stp>
        <stp/>
        <stp/>
        <stp>TRUE</stp>
        <stp>T</stp>
        <tr r="D14" s="2"/>
      </tp>
      <tp>
        <v>5949.25</v>
        <stp/>
        <stp>StudyData</stp>
        <stp>EP</stp>
        <stp>BAR</stp>
        <stp/>
        <stp>Open</stp>
        <stp>ADC</stp>
        <stp>-39</stp>
        <stp>All</stp>
        <stp/>
        <stp/>
        <stp>TRUE</stp>
        <stp>T</stp>
        <tr r="C41" s="2"/>
      </tp>
      <tp>
        <v>5921</v>
        <stp/>
        <stp>StudyData</stp>
        <stp>EP</stp>
        <stp>BAR</stp>
        <stp/>
        <stp>Open</stp>
        <stp>ADC</stp>
        <stp>-38</stp>
        <stp>All</stp>
        <stp/>
        <stp/>
        <stp>TRUE</stp>
        <stp>T</stp>
        <tr r="C40" s="2"/>
      </tp>
      <tp>
        <v>6147.75</v>
        <stp/>
        <stp>StudyData</stp>
        <stp>EP</stp>
        <stp>BAR</stp>
        <stp/>
        <stp>High</stp>
        <stp>ADC</stp>
        <stp>-19</stp>
        <stp>All</stp>
        <stp/>
        <stp/>
        <stp>TRUE</stp>
        <stp>T</stp>
        <tr r="D21" s="2"/>
      </tp>
      <tp>
        <v>6062</v>
        <stp/>
        <stp>StudyData</stp>
        <stp>EP</stp>
        <stp>BAR</stp>
        <stp/>
        <stp>High</stp>
        <stp>ADC</stp>
        <stp>-18</stp>
        <stp>All</stp>
        <stp/>
        <stp/>
        <stp>TRUE</stp>
        <stp>T</stp>
        <tr r="D20" s="2"/>
      </tp>
      <tp>
        <v>6102.25</v>
        <stp/>
        <stp>StudyData</stp>
        <stp>EP</stp>
        <stp>BAR</stp>
        <stp/>
        <stp>Open</stp>
        <stp>ADC</stp>
        <stp>-23</stp>
        <stp>All</stp>
        <stp/>
        <stp/>
        <stp>TRUE</stp>
        <stp>T</stp>
        <tr r="C25" s="2"/>
      </tp>
      <tp>
        <v>6059.5</v>
        <stp/>
        <stp>StudyData</stp>
        <stp>EP</stp>
        <stp>BAR</stp>
        <stp/>
        <stp>Open</stp>
        <stp>ADC</stp>
        <stp>-22</stp>
        <stp>All</stp>
        <stp/>
        <stp/>
        <stp>TRUE</stp>
        <stp>T</stp>
        <tr r="C24" s="2"/>
      </tp>
      <tp>
        <v>6090.75</v>
        <stp/>
        <stp>StudyData</stp>
        <stp>EP</stp>
        <stp>BAR</stp>
        <stp/>
        <stp>Open</stp>
        <stp>ADC</stp>
        <stp>-21</stp>
        <stp>All</stp>
        <stp/>
        <stp/>
        <stp>TRUE</stp>
        <stp>T</stp>
        <tr r="C23" s="2"/>
      </tp>
      <tp>
        <v>6068.5</v>
        <stp/>
        <stp>StudyData</stp>
        <stp>EP</stp>
        <stp>BAR</stp>
        <stp/>
        <stp>Open</stp>
        <stp>ADC</stp>
        <stp>-20</stp>
        <stp>All</stp>
        <stp/>
        <stp/>
        <stp>TRUE</stp>
        <stp>T</stp>
        <tr r="C22" s="2"/>
      </tp>
      <tp>
        <v>6032.25</v>
        <stp/>
        <stp>StudyData</stp>
        <stp>EP</stp>
        <stp>BAR</stp>
        <stp/>
        <stp>Open</stp>
        <stp>ADC</stp>
        <stp>-27</stp>
        <stp>All</stp>
        <stp/>
        <stp/>
        <stp>TRUE</stp>
        <stp>T</stp>
        <tr r="C29" s="2"/>
      </tp>
      <tp>
        <v>6094</v>
        <stp/>
        <stp>StudyData</stp>
        <stp>EP</stp>
        <stp>BAR</stp>
        <stp/>
        <stp>Open</stp>
        <stp>ADC</stp>
        <stp>-26</stp>
        <stp>All</stp>
        <stp/>
        <stp/>
        <stp>TRUE</stp>
        <stp>T</stp>
        <tr r="C28" s="2"/>
      </tp>
      <tp>
        <v>6120</v>
        <stp/>
        <stp>StudyData</stp>
        <stp>EP</stp>
        <stp>BAR</stp>
        <stp/>
        <stp>Open</stp>
        <stp>ADC</stp>
        <stp>-25</stp>
        <stp>All</stp>
        <stp/>
        <stp/>
        <stp>TRUE</stp>
        <stp>T</stp>
        <tr r="C27" s="2"/>
      </tp>
      <tp>
        <v>6148</v>
        <stp/>
        <stp>StudyData</stp>
        <stp>EP</stp>
        <stp>BAR</stp>
        <stp/>
        <stp>Open</stp>
        <stp>ADC</stp>
        <stp>-24</stp>
        <stp>All</stp>
        <stp/>
        <stp/>
        <stp>TRUE</stp>
        <stp>T</stp>
        <tr r="C26" s="2"/>
      </tp>
      <tp>
        <v>5988.5</v>
        <stp/>
        <stp>StudyData</stp>
        <stp>EP</stp>
        <stp>BAR</stp>
        <stp/>
        <stp>Open</stp>
        <stp>ADC</stp>
        <stp>-29</stp>
        <stp>All</stp>
        <stp/>
        <stp/>
        <stp>TRUE</stp>
        <stp>T</stp>
        <tr r="C31" s="2"/>
      </tp>
      <tp>
        <v>5970.25</v>
        <stp/>
        <stp>StudyData</stp>
        <stp>EP</stp>
        <stp>BAR</stp>
        <stp/>
        <stp>Open</stp>
        <stp>ADC</stp>
        <stp>-28</stp>
        <stp>All</stp>
        <stp/>
        <stp/>
        <stp>TRUE</stp>
        <stp>T</stp>
        <tr r="C30" s="2"/>
      </tp>
      <tp>
        <v>6123</v>
        <stp/>
        <stp>StudyData</stp>
        <stp>EP</stp>
        <stp>BAR</stp>
        <stp/>
        <stp>Open</stp>
        <stp>ADC</stp>
        <stp>-53</stp>
        <stp>All</stp>
        <stp/>
        <stp/>
        <stp>TRUE</stp>
        <stp>T</stp>
        <tr r="C55" s="2"/>
      </tp>
      <tp>
        <v>6110.75</v>
        <stp/>
        <stp>StudyData</stp>
        <stp>EP</stp>
        <stp>BAR</stp>
        <stp/>
        <stp>High</stp>
        <stp>ADC</stp>
        <stp>-75</stp>
        <stp>All</stp>
        <stp/>
        <stp/>
        <stp>TRUE</stp>
        <stp>T</stp>
        <tr r="D77" s="2"/>
      </tp>
      <tp>
        <v>6157.75</v>
        <stp/>
        <stp>StudyData</stp>
        <stp>EP</stp>
        <stp>BAR</stp>
        <stp/>
        <stp>Open</stp>
        <stp>ADC</stp>
        <stp>-52</stp>
        <stp>All</stp>
        <stp/>
        <stp/>
        <stp>TRUE</stp>
        <stp>T</stp>
        <tr r="C54" s="2"/>
      </tp>
      <tp>
        <v>6123.5</v>
        <stp/>
        <stp>StudyData</stp>
        <stp>EP</stp>
        <stp>BAR</stp>
        <stp/>
        <stp>High</stp>
        <stp>ADC</stp>
        <stp>-74</stp>
        <stp>All</stp>
        <stp/>
        <stp/>
        <stp>TRUE</stp>
        <stp>T</stp>
        <tr r="D76" s="2"/>
      </tp>
      <tp>
        <v>6135.25</v>
        <stp/>
        <stp>StudyData</stp>
        <stp>EP</stp>
        <stp>BAR</stp>
        <stp/>
        <stp>Open</stp>
        <stp>ADC</stp>
        <stp>-51</stp>
        <stp>All</stp>
        <stp/>
        <stp/>
        <stp>TRUE</stp>
        <stp>T</stp>
        <tr r="C53" s="2"/>
      </tp>
      <tp>
        <v>6037.25</v>
        <stp/>
        <stp>StudyData</stp>
        <stp>EP</stp>
        <stp>BAR</stp>
        <stp/>
        <stp>High</stp>
        <stp>ADC</stp>
        <stp>-77</stp>
        <stp>All</stp>
        <stp/>
        <stp/>
        <stp>TRUE</stp>
        <stp>T</stp>
        <tr r="D79" s="2"/>
      </tp>
      <tp>
        <v>6125.5</v>
        <stp/>
        <stp>StudyData</stp>
        <stp>EP</stp>
        <stp>BAR</stp>
        <stp/>
        <stp>Open</stp>
        <stp>ADC</stp>
        <stp>-50</stp>
        <stp>All</stp>
        <stp/>
        <stp/>
        <stp>TRUE</stp>
        <stp>T</stp>
        <tr r="C52" s="2"/>
      </tp>
      <tp>
        <v>6083.25</v>
        <stp/>
        <stp>StudyData</stp>
        <stp>EP</stp>
        <stp>BAR</stp>
        <stp/>
        <stp>High</stp>
        <stp>ADC</stp>
        <stp>-76</stp>
        <stp>All</stp>
        <stp/>
        <stp/>
        <stp>TRUE</stp>
        <stp>T</stp>
        <tr r="D78" s="2"/>
      </tp>
      <tp>
        <v>6165.5</v>
        <stp/>
        <stp>StudyData</stp>
        <stp>EP</stp>
        <stp>BAR</stp>
        <stp/>
        <stp>Open</stp>
        <stp>ADC</stp>
        <stp>-57</stp>
        <stp>All</stp>
        <stp/>
        <stp/>
        <stp>TRUE</stp>
        <stp>T</stp>
        <tr r="C59" s="2"/>
      </tp>
      <tp>
        <v>6095.5</v>
        <stp/>
        <stp>StudyData</stp>
        <stp>EP</stp>
        <stp>BAR</stp>
        <stp/>
        <stp>High</stp>
        <stp>ADC</stp>
        <stp>-71</stp>
        <stp>All</stp>
        <stp/>
        <stp/>
        <stp>TRUE</stp>
        <stp>T</stp>
        <tr r="D73" s="2"/>
      </tp>
      <tp>
        <v>6155.75</v>
        <stp/>
        <stp>StudyData</stp>
        <stp>EP</stp>
        <stp>BAR</stp>
        <stp/>
        <stp>Open</stp>
        <stp>ADC</stp>
        <stp>-56</stp>
        <stp>All</stp>
        <stp/>
        <stp/>
        <stp>TRUE</stp>
        <stp>T</stp>
        <tr r="C58" s="2"/>
      </tp>
      <tp>
        <v>6044.5</v>
        <stp/>
        <stp>StudyData</stp>
        <stp>EP</stp>
        <stp>BAR</stp>
        <stp/>
        <stp>High</stp>
        <stp>ADC</stp>
        <stp>-70</stp>
        <stp>All</stp>
        <stp/>
        <stp/>
        <stp>TRUE</stp>
        <stp>T</stp>
        <tr r="D72" s="2"/>
      </tp>
      <tp>
        <v>6166.5</v>
        <stp/>
        <stp>StudyData</stp>
        <stp>EP</stp>
        <stp>BAR</stp>
        <stp/>
        <stp>Open</stp>
        <stp>ADC</stp>
        <stp>-55</stp>
        <stp>All</stp>
        <stp/>
        <stp/>
        <stp>TRUE</stp>
        <stp>T</stp>
        <tr r="C57" s="2"/>
      </tp>
      <tp>
        <v>6106.75</v>
        <stp/>
        <stp>StudyData</stp>
        <stp>EP</stp>
        <stp>BAR</stp>
        <stp/>
        <stp>High</stp>
        <stp>ADC</stp>
        <stp>-73</stp>
        <stp>All</stp>
        <stp/>
        <stp/>
        <stp>TRUE</stp>
        <stp>T</stp>
        <tr r="D75" s="2"/>
      </tp>
      <tp>
        <v>6135.5</v>
        <stp/>
        <stp>StudyData</stp>
        <stp>EP</stp>
        <stp>BAR</stp>
        <stp/>
        <stp>Open</stp>
        <stp>ADC</stp>
        <stp>-54</stp>
        <stp>All</stp>
        <stp/>
        <stp/>
        <stp>TRUE</stp>
        <stp>T</stp>
        <tr r="C56" s="2"/>
      </tp>
      <tp>
        <v>6105.5</v>
        <stp/>
        <stp>StudyData</stp>
        <stp>EP</stp>
        <stp>BAR</stp>
        <stp/>
        <stp>High</stp>
        <stp>ADC</stp>
        <stp>-72</stp>
        <stp>All</stp>
        <stp/>
        <stp/>
        <stp>TRUE</stp>
        <stp>T</stp>
        <tr r="D74" s="2"/>
      </tp>
      <tp>
        <v>6134.25</v>
        <stp/>
        <stp>StudyData</stp>
        <stp>EP</stp>
        <stp>BAR</stp>
        <stp/>
        <stp>Open</stp>
        <stp>ADC</stp>
        <stp>-59</stp>
        <stp>All</stp>
        <stp/>
        <stp/>
        <stp>TRUE</stp>
        <stp>T</stp>
        <tr r="C61" s="2"/>
      </tp>
      <tp>
        <v>6137.25</v>
        <stp/>
        <stp>StudyData</stp>
        <stp>EP</stp>
        <stp>BAR</stp>
        <stp/>
        <stp>Open</stp>
        <stp>ADC</stp>
        <stp>-58</stp>
        <stp>All</stp>
        <stp/>
        <stp/>
        <stp>TRUE</stp>
        <stp>T</stp>
        <tr r="C60" s="2"/>
      </tp>
      <tp>
        <v>5846.75</v>
        <stp/>
        <stp>StudyData</stp>
        <stp>EP</stp>
        <stp>BAR</stp>
        <stp/>
        <stp>High</stp>
        <stp>ADC</stp>
        <stp>-79</stp>
        <stp>All</stp>
        <stp/>
        <stp/>
        <stp>TRUE</stp>
        <stp>T</stp>
        <tr r="D81" s="2"/>
      </tp>
      <tp>
        <v>5893.5</v>
        <stp/>
        <stp>StudyData</stp>
        <stp>EP</stp>
        <stp>BAR</stp>
        <stp/>
        <stp>High</stp>
        <stp>ADC</stp>
        <stp>-78</stp>
        <stp>All</stp>
        <stp/>
        <stp/>
        <stp>TRUE</stp>
        <stp>T</stp>
        <tr r="D80" s="2"/>
      </tp>
      <tp>
        <v>6099.25</v>
        <stp/>
        <stp>StudyData</stp>
        <stp>EP</stp>
        <stp>BAR</stp>
        <stp/>
        <stp>Open</stp>
        <stp>ADC</stp>
        <stp>-43</stp>
        <stp>All</stp>
        <stp/>
        <stp/>
        <stp>TRUE</stp>
        <stp>T</stp>
        <tr r="C45" s="2"/>
      </tp>
      <tp>
        <v>6063.75</v>
        <stp/>
        <stp>StudyData</stp>
        <stp>EP</stp>
        <stp>BAR</stp>
        <stp/>
        <stp>High</stp>
        <stp>ADC</stp>
        <stp>-65</stp>
        <stp>All</stp>
        <stp/>
        <stp/>
        <stp>TRUE</stp>
        <stp>T</stp>
        <tr r="D67" s="2"/>
      </tp>
      <tp>
        <v>6092</v>
        <stp/>
        <stp>StudyData</stp>
        <stp>EP</stp>
        <stp>BAR</stp>
        <stp/>
        <stp>Open</stp>
        <stp>ADC</stp>
        <stp>-42</stp>
        <stp>All</stp>
        <stp/>
        <stp/>
        <stp>TRUE</stp>
        <stp>T</stp>
        <tr r="C44" s="2"/>
      </tp>
      <tp>
        <v>6110.25</v>
        <stp/>
        <stp>StudyData</stp>
        <stp>EP</stp>
        <stp>BAR</stp>
        <stp/>
        <stp>High</stp>
        <stp>ADC</stp>
        <stp>-64</stp>
        <stp>All</stp>
        <stp/>
        <stp/>
        <stp>TRUE</stp>
        <stp>T</stp>
        <tr r="D66" s="2"/>
      </tp>
      <tp>
        <v>6028.75</v>
        <stp/>
        <stp>StudyData</stp>
        <stp>EP</stp>
        <stp>BAR</stp>
        <stp/>
        <stp>Open</stp>
        <stp>ADC</stp>
        <stp>-41</stp>
        <stp>All</stp>
        <stp/>
        <stp/>
        <stp>TRUE</stp>
        <stp>T</stp>
        <tr r="C43" s="2"/>
      </tp>
      <tp>
        <v>6028</v>
        <stp/>
        <stp>StudyData</stp>
        <stp>EP</stp>
        <stp>BAR</stp>
        <stp/>
        <stp>High</stp>
        <stp>ADC</stp>
        <stp>-67</stp>
        <stp>All</stp>
        <stp/>
        <stp/>
        <stp>TRUE</stp>
        <stp>T</stp>
        <tr r="D69" s="2"/>
      </tp>
      <tp>
        <v>5955</v>
        <stp/>
        <stp>StudyData</stp>
        <stp>EP</stp>
        <stp>BAR</stp>
        <stp/>
        <stp>Open</stp>
        <stp>ADC</stp>
        <stp>-40</stp>
        <stp>All</stp>
        <stp/>
        <stp/>
        <stp>TRUE</stp>
        <stp>T</stp>
        <tr r="C42" s="2"/>
      </tp>
      <tp>
        <v>6055.25</v>
        <stp/>
        <stp>StudyData</stp>
        <stp>EP</stp>
        <stp>BAR</stp>
        <stp/>
        <stp>High</stp>
        <stp>ADC</stp>
        <stp>-66</stp>
        <stp>All</stp>
        <stp/>
        <stp/>
        <stp>TRUE</stp>
        <stp>T</stp>
        <tr r="D68" s="2"/>
      </tp>
      <tp>
        <v>5949.5</v>
        <stp/>
        <stp>StudyData</stp>
        <stp>EP</stp>
        <stp>BAR</stp>
        <stp/>
        <stp>Open</stp>
        <stp>ADC</stp>
        <stp>-47</stp>
        <stp>All</stp>
        <stp/>
        <stp/>
        <stp>TRUE</stp>
        <stp>T</stp>
        <tr r="C49" s="2"/>
      </tp>
      <tp>
        <v>6130.25</v>
        <stp/>
        <stp>StudyData</stp>
        <stp>EP</stp>
        <stp>BAR</stp>
        <stp/>
        <stp>High</stp>
        <stp>ADC</stp>
        <stp>-61</stp>
        <stp>All</stp>
        <stp/>
        <stp/>
        <stp>TRUE</stp>
        <stp>T</stp>
        <tr r="D63" s="2"/>
      </tp>
      <tp>
        <v>5944.5</v>
        <stp/>
        <stp>StudyData</stp>
        <stp>EP</stp>
        <stp>BAR</stp>
        <stp/>
        <stp>Open</stp>
        <stp>ADC</stp>
        <stp>-46</stp>
        <stp>All</stp>
        <stp/>
        <stp/>
        <stp>TRUE</stp>
        <stp>T</stp>
        <tr r="C48" s="2"/>
      </tp>
      <tp>
        <v>6138.75</v>
        <stp/>
        <stp>StudyData</stp>
        <stp>EP</stp>
        <stp>BAR</stp>
        <stp/>
        <stp>High</stp>
        <stp>ADC</stp>
        <stp>-60</stp>
        <stp>All</stp>
        <stp/>
        <stp/>
        <stp>TRUE</stp>
        <stp>T</stp>
        <tr r="D62" s="2"/>
      </tp>
      <tp>
        <v>6001.75</v>
        <stp/>
        <stp>StudyData</stp>
        <stp>EP</stp>
        <stp>BAR</stp>
        <stp/>
        <stp>Open</stp>
        <stp>ADC</stp>
        <stp>-45</stp>
        <stp>All</stp>
        <stp/>
        <stp/>
        <stp>TRUE</stp>
        <stp>T</stp>
        <tr r="C47" s="2"/>
      </tp>
      <tp>
        <v>6114.25</v>
        <stp/>
        <stp>StudyData</stp>
        <stp>EP</stp>
        <stp>BAR</stp>
        <stp/>
        <stp>High</stp>
        <stp>ADC</stp>
        <stp>-63</stp>
        <stp>All</stp>
        <stp/>
        <stp/>
        <stp>TRUE</stp>
        <stp>T</stp>
        <tr r="D65" s="2"/>
      </tp>
      <tp>
        <v>6037.75</v>
        <stp/>
        <stp>StudyData</stp>
        <stp>EP</stp>
        <stp>BAR</stp>
        <stp/>
        <stp>Open</stp>
        <stp>ADC</stp>
        <stp>-44</stp>
        <stp>All</stp>
        <stp/>
        <stp/>
        <stp>TRUE</stp>
        <stp>T</stp>
        <tr r="C46" s="2"/>
      </tp>
      <tp>
        <v>6117.25</v>
        <stp/>
        <stp>StudyData</stp>
        <stp>EP</stp>
        <stp>BAR</stp>
        <stp/>
        <stp>High</stp>
        <stp>ADC</stp>
        <stp>-62</stp>
        <stp>All</stp>
        <stp/>
        <stp/>
        <stp>TRUE</stp>
        <stp>T</stp>
        <tr r="D64" s="2"/>
      </tp>
      <tp>
        <v>6150.25</v>
        <stp/>
        <stp>StudyData</stp>
        <stp>EP</stp>
        <stp>BAR</stp>
        <stp/>
        <stp>Open</stp>
        <stp>ADC</stp>
        <stp>-49</stp>
        <stp>All</stp>
        <stp/>
        <stp/>
        <stp>TRUE</stp>
        <stp>T</stp>
        <tr r="C51" s="2"/>
      </tp>
      <tp>
        <v>6126.75</v>
        <stp/>
        <stp>StudyData</stp>
        <stp>EP</stp>
        <stp>BAR</stp>
        <stp/>
        <stp>Open</stp>
        <stp>ADC</stp>
        <stp>-48</stp>
        <stp>All</stp>
        <stp/>
        <stp/>
        <stp>TRUE</stp>
        <stp>T</stp>
        <tr r="C50" s="2"/>
      </tp>
      <tp>
        <v>6003.25</v>
        <stp/>
        <stp>StudyData</stp>
        <stp>EP</stp>
        <stp>BAR</stp>
        <stp/>
        <stp>High</stp>
        <stp>ADC</stp>
        <stp>-69</stp>
        <stp>All</stp>
        <stp/>
        <stp/>
        <stp>TRUE</stp>
        <stp>T</stp>
        <tr r="D71" s="2"/>
      </tp>
      <tp>
        <v>6017.75</v>
        <stp/>
        <stp>StudyData</stp>
        <stp>EP</stp>
        <stp>BAR</stp>
        <stp/>
        <stp>High</stp>
        <stp>ADC</stp>
        <stp>-68</stp>
        <stp>All</stp>
        <stp/>
        <stp/>
        <stp>TRUE</stp>
        <stp>T</stp>
        <tr r="D70" s="2"/>
      </tp>
      <tp>
        <v>-2.9346496107000002</v>
        <stp/>
        <stp>StudyData</stp>
        <stp>MLRSlope(EP,Period:=30,InputChoice:=Close)</stp>
        <stp>BAR</stp>
        <stp/>
        <stp>Close</stp>
        <stp>ADC</stp>
        <stp>0</stp>
        <stp>All</stp>
        <stp/>
        <stp/>
        <stp>TRUE</stp>
        <stp>T</stp>
        <tr r="H2" s="2"/>
      </tp>
      <tp>
        <v>6099.5</v>
        <stp/>
        <stp>StudyData</stp>
        <stp>EP</stp>
        <stp>BAR</stp>
        <stp/>
        <stp>Open</stp>
        <stp>ADC</stp>
        <stp>-73</stp>
        <stp>All</stp>
        <stp/>
        <stp/>
        <stp>TRUE</stp>
        <stp>T</stp>
        <tr r="C75" s="2"/>
      </tp>
      <tp>
        <v>6176</v>
        <stp/>
        <stp>StudyData</stp>
        <stp>EP</stp>
        <stp>BAR</stp>
        <stp/>
        <stp>High</stp>
        <stp>ADC</stp>
        <stp>-55</stp>
        <stp>All</stp>
        <stp/>
        <stp/>
        <stp>TRUE</stp>
        <stp>T</stp>
        <tr r="D57" s="2"/>
      </tp>
      <tp>
        <v>6082.5</v>
        <stp/>
        <stp>StudyData</stp>
        <stp>EP</stp>
        <stp>BAR</stp>
        <stp/>
        <stp>Open</stp>
        <stp>ADC</stp>
        <stp>-72</stp>
        <stp>All</stp>
        <stp/>
        <stp/>
        <stp>TRUE</stp>
        <stp>T</stp>
        <tr r="C74" s="2"/>
      </tp>
      <tp>
        <v>6145.5</v>
        <stp/>
        <stp>StudyData</stp>
        <stp>EP</stp>
        <stp>BAR</stp>
        <stp/>
        <stp>High</stp>
        <stp>ADC</stp>
        <stp>-54</stp>
        <stp>All</stp>
        <stp/>
        <stp/>
        <stp>TRUE</stp>
        <stp>T</stp>
        <tr r="D56" s="2"/>
      </tp>
      <tp>
        <v>6088</v>
        <stp/>
        <stp>StudyData</stp>
        <stp>EP</stp>
        <stp>BAR</stp>
        <stp/>
        <stp>Open</stp>
        <stp>ADC</stp>
        <stp>-71</stp>
        <stp>All</stp>
        <stp/>
        <stp/>
        <stp>TRUE</stp>
        <stp>T</stp>
        <tr r="C73" s="2"/>
      </tp>
      <tp>
        <v>6177.5</v>
        <stp/>
        <stp>StudyData</stp>
        <stp>EP</stp>
        <stp>BAR</stp>
        <stp/>
        <stp>High</stp>
        <stp>ADC</stp>
        <stp>-57</stp>
        <stp>All</stp>
        <stp/>
        <stp/>
        <stp>TRUE</stp>
        <stp>T</stp>
        <tr r="D59" s="2"/>
      </tp>
      <tp>
        <v>6042.25</v>
        <stp/>
        <stp>StudyData</stp>
        <stp>EP</stp>
        <stp>BAR</stp>
        <stp/>
        <stp>Open</stp>
        <stp>ADC</stp>
        <stp>-70</stp>
        <stp>All</stp>
        <stp/>
        <stp/>
        <stp>TRUE</stp>
        <stp>T</stp>
        <tr r="C72" s="2"/>
      </tp>
      <tp>
        <v>6181.25</v>
        <stp/>
        <stp>StudyData</stp>
        <stp>EP</stp>
        <stp>BAR</stp>
        <stp/>
        <stp>High</stp>
        <stp>ADC</stp>
        <stp>-56</stp>
        <stp>All</stp>
        <stp/>
        <stp/>
        <stp>TRUE</stp>
        <stp>T</stp>
        <tr r="D58" s="2"/>
      </tp>
      <tp>
        <v>5890.5</v>
        <stp/>
        <stp>StudyData</stp>
        <stp>EP</stp>
        <stp>BAR</stp>
        <stp/>
        <stp>Open</stp>
        <stp>ADC</stp>
        <stp>-77</stp>
        <stp>All</stp>
        <stp/>
        <stp/>
        <stp>TRUE</stp>
        <stp>T</stp>
        <tr r="C79" s="2"/>
      </tp>
      <tp>
        <v>6155.5</v>
        <stp/>
        <stp>StudyData</stp>
        <stp>EP</stp>
        <stp>BAR</stp>
        <stp/>
        <stp>High</stp>
        <stp>ADC</stp>
        <stp>-51</stp>
        <stp>All</stp>
        <stp/>
        <stp/>
        <stp>TRUE</stp>
        <stp>T</stp>
        <tr r="D53" s="2"/>
      </tp>
      <tp>
        <v>6033.75</v>
        <stp/>
        <stp>StudyData</stp>
        <stp>EP</stp>
        <stp>BAR</stp>
        <stp/>
        <stp>Open</stp>
        <stp>ADC</stp>
        <stp>-76</stp>
        <stp>All</stp>
        <stp/>
        <stp/>
        <stp>TRUE</stp>
        <stp>T</stp>
        <tr r="C78" s="2"/>
      </tp>
      <tp>
        <v>6163.75</v>
        <stp/>
        <stp>StudyData</stp>
        <stp>EP</stp>
        <stp>BAR</stp>
        <stp/>
        <stp>High</stp>
        <stp>ADC</stp>
        <stp>-50</stp>
        <stp>All</stp>
        <stp/>
        <stp/>
        <stp>TRUE</stp>
        <stp>T</stp>
        <tr r="D52" s="2"/>
      </tp>
      <tp>
        <v>6078</v>
        <stp/>
        <stp>StudyData</stp>
        <stp>EP</stp>
        <stp>BAR</stp>
        <stp/>
        <stp>Open</stp>
        <stp>ADC</stp>
        <stp>-75</stp>
        <stp>All</stp>
        <stp/>
        <stp/>
        <stp>TRUE</stp>
        <stp>T</stp>
        <tr r="C77" s="2"/>
      </tp>
      <tp>
        <v>6172.75</v>
        <stp/>
        <stp>StudyData</stp>
        <stp>EP</stp>
        <stp>BAR</stp>
        <stp/>
        <stp>High</stp>
        <stp>ADC</stp>
        <stp>-53</stp>
        <stp>All</stp>
        <stp/>
        <stp/>
        <stp>TRUE</stp>
        <stp>T</stp>
        <tr r="D55" s="2"/>
      </tp>
      <tp>
        <v>6100.25</v>
        <stp/>
        <stp>StudyData</stp>
        <stp>EP</stp>
        <stp>BAR</stp>
        <stp/>
        <stp>Open</stp>
        <stp>ADC</stp>
        <stp>-74</stp>
        <stp>All</stp>
        <stp/>
        <stp/>
        <stp>TRUE</stp>
        <stp>T</stp>
        <tr r="C76" s="2"/>
      </tp>
      <tp>
        <v>6158.5</v>
        <stp/>
        <stp>StudyData</stp>
        <stp>EP</stp>
        <stp>BAR</stp>
        <stp/>
        <stp>High</stp>
        <stp>ADC</stp>
        <stp>-52</stp>
        <stp>All</stp>
        <stp/>
        <stp/>
        <stp>TRUE</stp>
        <stp>T</stp>
        <tr r="D54" s="2"/>
      </tp>
      <tp>
        <v>5812</v>
        <stp/>
        <stp>StudyData</stp>
        <stp>EP</stp>
        <stp>BAR</stp>
        <stp/>
        <stp>Open</stp>
        <stp>ADC</stp>
        <stp>-79</stp>
        <stp>All</stp>
        <stp/>
        <stp/>
        <stp>TRUE</stp>
        <stp>T</stp>
        <tr r="C81" s="2"/>
      </tp>
      <tp>
        <v>5822.5</v>
        <stp/>
        <stp>StudyData</stp>
        <stp>EP</stp>
        <stp>BAR</stp>
        <stp/>
        <stp>Open</stp>
        <stp>ADC</stp>
        <stp>-78</stp>
        <stp>All</stp>
        <stp/>
        <stp/>
        <stp>TRUE</stp>
        <stp>T</stp>
        <tr r="C80" s="2"/>
      </tp>
      <tp>
        <v>6141</v>
        <stp/>
        <stp>StudyData</stp>
        <stp>EP</stp>
        <stp>BAR</stp>
        <stp/>
        <stp>High</stp>
        <stp>ADC</stp>
        <stp>-59</stp>
        <stp>All</stp>
        <stp/>
        <stp/>
        <stp>TRUE</stp>
        <stp>T</stp>
        <tr r="D61" s="2"/>
      </tp>
      <tp>
        <v>6172.5</v>
        <stp/>
        <stp>StudyData</stp>
        <stp>EP</stp>
        <stp>BAR</stp>
        <stp/>
        <stp>High</stp>
        <stp>ADC</stp>
        <stp>-58</stp>
        <stp>All</stp>
        <stp/>
        <stp/>
        <stp>TRUE</stp>
        <stp>T</stp>
        <tr r="D60" s="2"/>
      </tp>
      <tp>
        <v>6083.5</v>
        <stp/>
        <stp>StudyData</stp>
        <stp>EP</stp>
        <stp>BAR</stp>
        <stp/>
        <stp>Open</stp>
        <stp>ADC</stp>
        <stp>-63</stp>
        <stp>All</stp>
        <stp/>
        <stp/>
        <stp>TRUE</stp>
        <stp>T</stp>
        <tr r="C65" s="2"/>
      </tp>
      <tp>
        <v>6043</v>
        <stp/>
        <stp>StudyData</stp>
        <stp>EP</stp>
        <stp>BAR</stp>
        <stp/>
        <stp>High</stp>
        <stp>ADC</stp>
        <stp>-45</stp>
        <stp>All</stp>
        <stp/>
        <stp/>
        <stp>TRUE</stp>
        <stp>T</stp>
        <tr r="D47" s="2"/>
      </tp>
      <tp>
        <v>6112</v>
        <stp/>
        <stp>StudyData</stp>
        <stp>EP</stp>
        <stp>BAR</stp>
        <stp/>
        <stp>Open</stp>
        <stp>ADC</stp>
        <stp>-62</stp>
        <stp>All</stp>
        <stp/>
        <stp/>
        <stp>TRUE</stp>
        <stp>T</stp>
        <tr r="C64" s="2"/>
      </tp>
      <tp>
        <v>6099.5</v>
        <stp/>
        <stp>StudyData</stp>
        <stp>EP</stp>
        <stp>BAR</stp>
        <stp/>
        <stp>High</stp>
        <stp>ADC</stp>
        <stp>-44</stp>
        <stp>All</stp>
        <stp/>
        <stp/>
        <stp>TRUE</stp>
        <stp>T</stp>
        <tr r="D46" s="2"/>
      </tp>
      <tp>
        <v>6085.25</v>
        <stp/>
        <stp>StudyData</stp>
        <stp>EP</stp>
        <stp>BAR</stp>
        <stp/>
        <stp>Open</stp>
        <stp>ADC</stp>
        <stp>-61</stp>
        <stp>All</stp>
        <stp/>
        <stp/>
        <stp>TRUE</stp>
        <stp>T</stp>
        <tr r="C63" s="2"/>
      </tp>
      <tp>
        <v>6005.25</v>
        <stp/>
        <stp>StudyData</stp>
        <stp>EP</stp>
        <stp>BAR</stp>
        <stp/>
        <stp>High</stp>
        <stp>ADC</stp>
        <stp>-47</stp>
        <stp>All</stp>
        <stp/>
        <stp/>
        <stp>TRUE</stp>
        <stp>T</stp>
        <tr r="D49" s="2"/>
      </tp>
      <tp>
        <v>6121.75</v>
        <stp/>
        <stp>StudyData</stp>
        <stp>EP</stp>
        <stp>BAR</stp>
        <stp/>
        <stp>Open</stp>
        <stp>ADC</stp>
        <stp>-60</stp>
        <stp>All</stp>
        <stp/>
        <stp/>
        <stp>TRUE</stp>
        <stp>T</stp>
        <tr r="C62" s="2"/>
      </tp>
      <tp>
        <v>6050.75</v>
        <stp/>
        <stp>StudyData</stp>
        <stp>EP</stp>
        <stp>BAR</stp>
        <stp/>
        <stp>High</stp>
        <stp>ADC</stp>
        <stp>-46</stp>
        <stp>All</stp>
        <stp/>
        <stp/>
        <stp>TRUE</stp>
        <stp>T</stp>
        <tr r="D48" s="2"/>
      </tp>
      <tp>
        <v>6008</v>
        <stp/>
        <stp>StudyData</stp>
        <stp>EP</stp>
        <stp>BAR</stp>
        <stp/>
        <stp>Open</stp>
        <stp>ADC</stp>
        <stp>-67</stp>
        <stp>All</stp>
        <stp/>
        <stp/>
        <stp>TRUE</stp>
        <stp>T</stp>
        <tr r="C69" s="2"/>
      </tp>
      <tp>
        <v>6036.25</v>
        <stp/>
        <stp>StudyData</stp>
        <stp>EP</stp>
        <stp>BAR</stp>
        <stp/>
        <stp>High</stp>
        <stp>ADC</stp>
        <stp>-41</stp>
        <stp>All</stp>
        <stp/>
        <stp/>
        <stp>TRUE</stp>
        <stp>T</stp>
        <tr r="D43" s="2"/>
      </tp>
      <tp>
        <v>6007.5</v>
        <stp/>
        <stp>StudyData</stp>
        <stp>EP</stp>
        <stp>BAR</stp>
        <stp/>
        <stp>Open</stp>
        <stp>ADC</stp>
        <stp>-66</stp>
        <stp>All</stp>
        <stp/>
        <stp/>
        <stp>TRUE</stp>
        <stp>T</stp>
        <tr r="C68" s="2"/>
      </tp>
      <tp>
        <v>5983.25</v>
        <stp/>
        <stp>StudyData</stp>
        <stp>EP</stp>
        <stp>BAR</stp>
        <stp/>
        <stp>High</stp>
        <stp>ADC</stp>
        <stp>-40</stp>
        <stp>All</stp>
        <stp/>
        <stp/>
        <stp>TRUE</stp>
        <stp>T</stp>
        <tr r="D42" s="2"/>
      </tp>
      <tp>
        <v>6037.25</v>
        <stp/>
        <stp>StudyData</stp>
        <stp>EP</stp>
        <stp>BAR</stp>
        <stp/>
        <stp>Open</stp>
        <stp>ADC</stp>
        <stp>-65</stp>
        <stp>All</stp>
        <stp/>
        <stp/>
        <stp>TRUE</stp>
        <stp>T</stp>
        <tr r="C67" s="2"/>
      </tp>
      <tp>
        <v>6107.5</v>
        <stp/>
        <stp>StudyData</stp>
        <stp>EP</stp>
        <stp>BAR</stp>
        <stp/>
        <stp>High</stp>
        <stp>ADC</stp>
        <stp>-43</stp>
        <stp>All</stp>
        <stp/>
        <stp/>
        <stp>TRUE</stp>
        <stp>T</stp>
        <tr r="D45" s="2"/>
      </tp>
      <tp>
        <v>6076.25</v>
        <stp/>
        <stp>StudyData</stp>
        <stp>EP</stp>
        <stp>BAR</stp>
        <stp/>
        <stp>Open</stp>
        <stp>ADC</stp>
        <stp>-64</stp>
        <stp>All</stp>
        <stp/>
        <stp/>
        <stp>TRUE</stp>
        <stp>T</stp>
        <tr r="C66" s="2"/>
      </tp>
      <tp>
        <v>6095.25</v>
        <stp/>
        <stp>StudyData</stp>
        <stp>EP</stp>
        <stp>BAR</stp>
        <stp/>
        <stp>High</stp>
        <stp>ADC</stp>
        <stp>-42</stp>
        <stp>All</stp>
        <stp/>
        <stp/>
        <stp>TRUE</stp>
        <stp>T</stp>
        <tr r="D44" s="2"/>
      </tp>
      <tp>
        <v>5970</v>
        <stp/>
        <stp>StudyData</stp>
        <stp>EP</stp>
        <stp>BAR</stp>
        <stp/>
        <stp>Open</stp>
        <stp>ADC</stp>
        <stp>-69</stp>
        <stp>All</stp>
        <stp/>
        <stp/>
        <stp>TRUE</stp>
        <stp>T</stp>
        <tr r="C71" s="2"/>
      </tp>
      <tp>
        <v>5989.25</v>
        <stp/>
        <stp>StudyData</stp>
        <stp>EP</stp>
        <stp>BAR</stp>
        <stp/>
        <stp>Open</stp>
        <stp>ADC</stp>
        <stp>-68</stp>
        <stp>All</stp>
        <stp/>
        <stp/>
        <stp>TRUE</stp>
        <stp>T</stp>
        <tr r="C70" s="2"/>
      </tp>
      <tp>
        <v>6152.75</v>
        <stp/>
        <stp>StudyData</stp>
        <stp>EP</stp>
        <stp>BAR</stp>
        <stp/>
        <stp>High</stp>
        <stp>ADC</stp>
        <stp>-49</stp>
        <stp>All</stp>
        <stp/>
        <stp/>
        <stp>TRUE</stp>
        <stp>T</stp>
        <tr r="D51" s="2"/>
      </tp>
      <tp>
        <v>6148</v>
        <stp/>
        <stp>StudyData</stp>
        <stp>EP</stp>
        <stp>BAR</stp>
        <stp/>
        <stp>High</stp>
        <stp>ADC</stp>
        <stp>-48</stp>
        <stp>All</stp>
        <stp/>
        <stp/>
        <stp>TRUE</stp>
        <stp>T</stp>
        <tr r="D50" s="2"/>
      </tp>
      <tp>
        <v>6063.625</v>
        <stp/>
        <stp>StudyData</stp>
        <stp>EP</stp>
        <stp>MA</stp>
        <stp>InputChoice=Close,MAType=Sim,Period=30</stp>
        <stp>MA</stp>
        <stp>ADC</stp>
        <stp>0</stp>
        <stp>All</stp>
        <stp/>
        <stp/>
        <stp>TRUE</stp>
        <stp>T</stp>
        <tr r="G2" s="2"/>
      </tp>
      <tp>
        <v>5984.5</v>
        <stp/>
        <stp>StudyData</stp>
        <stp>EP</stp>
        <stp>BAR</stp>
        <stp/>
        <stp>Open</stp>
        <stp>ADC</stp>
        <stp>-93</stp>
        <stp>All</stp>
        <stp/>
        <stp/>
        <stp>TRUE</stp>
        <stp>T</stp>
        <tr r="C95" s="2"/>
      </tp>
      <tp>
        <v>5931.25</v>
        <stp/>
        <stp>StudyData</stp>
        <stp>EP</stp>
        <stp>BAR</stp>
        <stp/>
        <stp>Open</stp>
        <stp>ADC</stp>
        <stp>-92</stp>
        <stp>All</stp>
        <stp/>
        <stp/>
        <stp>TRUE</stp>
        <stp>T</stp>
        <tr r="C94" s="2"/>
      </tp>
      <tp>
        <v>5953</v>
        <stp/>
        <stp>StudyData</stp>
        <stp>EP</stp>
        <stp>BAR</stp>
        <stp/>
        <stp>Open</stp>
        <stp>ADC</stp>
        <stp>-91</stp>
        <stp>All</stp>
        <stp/>
        <stp/>
        <stp>TRUE</stp>
        <stp>T</stp>
        <tr r="C93" s="2"/>
      </tp>
      <tp>
        <v>5958.5</v>
        <stp/>
        <stp>StudyData</stp>
        <stp>EP</stp>
        <stp>BAR</stp>
        <stp/>
        <stp>Open</stp>
        <stp>ADC</stp>
        <stp>-90</stp>
        <stp>All</stp>
        <stp/>
        <stp/>
        <stp>TRUE</stp>
        <stp>T</stp>
        <tr r="C92" s="2"/>
      </tp>
      <tp>
        <v>5869.5</v>
        <stp/>
        <stp>StudyData</stp>
        <stp>EP</stp>
        <stp>BAR</stp>
        <stp/>
        <stp>Open</stp>
        <stp>ADC</stp>
        <stp>-97</stp>
        <stp>All</stp>
        <stp/>
        <stp/>
        <stp>TRUE</stp>
        <stp>T</stp>
        <tr r="C99" s="2"/>
      </tp>
      <tp>
        <v>5906.25</v>
        <stp/>
        <stp>StudyData</stp>
        <stp>EP</stp>
        <stp>BAR</stp>
        <stp/>
        <stp>Open</stp>
        <stp>ADC</stp>
        <stp>-96</stp>
        <stp>All</stp>
        <stp/>
        <stp/>
        <stp>TRUE</stp>
        <stp>T</stp>
        <tr r="C98" s="2"/>
      </tp>
      <tp>
        <v>5901.25</v>
        <stp/>
        <stp>StudyData</stp>
        <stp>EP</stp>
        <stp>BAR</stp>
        <stp/>
        <stp>Open</stp>
        <stp>ADC</stp>
        <stp>-95</stp>
        <stp>All</stp>
        <stp/>
        <stp/>
        <stp>TRUE</stp>
        <stp>T</stp>
        <tr r="C97" s="2"/>
      </tp>
      <tp>
        <v>5924.75</v>
        <stp/>
        <stp>StudyData</stp>
        <stp>EP</stp>
        <stp>BAR</stp>
        <stp/>
        <stp>Open</stp>
        <stp>ADC</stp>
        <stp>-94</stp>
        <stp>All</stp>
        <stp/>
        <stp/>
        <stp>TRUE</stp>
        <stp>T</stp>
        <tr r="C96" s="2"/>
      </tp>
      <tp>
        <v>5872.25</v>
        <stp/>
        <stp>StudyData</stp>
        <stp>EP</stp>
        <stp>BAR</stp>
        <stp/>
        <stp>Open</stp>
        <stp>ADC</stp>
        <stp>-99</stp>
        <stp>All</stp>
        <stp/>
        <stp/>
        <stp>TRUE</stp>
        <stp>T</stp>
        <tr r="C101" s="2"/>
      </tp>
      <tp>
        <v>5822.75</v>
        <stp/>
        <stp>StudyData</stp>
        <stp>EP</stp>
        <stp>BAR</stp>
        <stp/>
        <stp>Open</stp>
        <stp>ADC</stp>
        <stp>-98</stp>
        <stp>All</stp>
        <stp/>
        <stp/>
        <stp>TRUE</stp>
        <stp>T</stp>
        <tr r="C100" s="2"/>
      </tp>
      <tp>
        <v>5937.25</v>
        <stp/>
        <stp>StudyData</stp>
        <stp>EP</stp>
        <stp>BAR</stp>
        <stp/>
        <stp>Open</stp>
        <stp>ADC</stp>
        <stp>-83</stp>
        <stp>All</stp>
        <stp/>
        <stp/>
        <stp>TRUE</stp>
        <stp>T</stp>
        <tr r="C85" s="2"/>
      </tp>
      <tp>
        <v>5953.25</v>
        <stp/>
        <stp>StudyData</stp>
        <stp>EP</stp>
        <stp>BAR</stp>
        <stp/>
        <stp>Open</stp>
        <stp>ADC</stp>
        <stp>-82</stp>
        <stp>All</stp>
        <stp/>
        <stp/>
        <stp>TRUE</stp>
        <stp>T</stp>
        <tr r="C84" s="2"/>
      </tp>
      <tp>
        <v>5910.25</v>
        <stp/>
        <stp>StudyData</stp>
        <stp>EP</stp>
        <stp>BAR</stp>
        <stp/>
        <stp>Open</stp>
        <stp>ADC</stp>
        <stp>-81</stp>
        <stp>All</stp>
        <stp/>
        <stp/>
        <stp>TRUE</stp>
        <stp>T</stp>
        <tr r="C83" s="2"/>
      </tp>
      <tp>
        <v>5812.25</v>
        <stp/>
        <stp>StudyData</stp>
        <stp>EP</stp>
        <stp>BAR</stp>
        <stp/>
        <stp>Open</stp>
        <stp>ADC</stp>
        <stp>-80</stp>
        <stp>All</stp>
        <stp/>
        <stp/>
        <stp>TRUE</stp>
        <stp>T</stp>
        <tr r="C82" s="2"/>
      </tp>
      <tp>
        <v>5957.5</v>
        <stp/>
        <stp>StudyData</stp>
        <stp>EP</stp>
        <stp>BAR</stp>
        <stp/>
        <stp>Open</stp>
        <stp>ADC</stp>
        <stp>-87</stp>
        <stp>All</stp>
        <stp/>
        <stp/>
        <stp>TRUE</stp>
        <stp>T</stp>
        <tr r="C89" s="2"/>
      </tp>
      <tp>
        <v>5914.25</v>
        <stp/>
        <stp>StudyData</stp>
        <stp>EP</stp>
        <stp>BAR</stp>
        <stp/>
        <stp>Open</stp>
        <stp>ADC</stp>
        <stp>-86</stp>
        <stp>All</stp>
        <stp/>
        <stp/>
        <stp>TRUE</stp>
        <stp>T</stp>
        <tr r="C88" s="2"/>
      </tp>
      <tp>
        <v>5923.5</v>
        <stp/>
        <stp>StudyData</stp>
        <stp>EP</stp>
        <stp>BAR</stp>
        <stp/>
        <stp>Open</stp>
        <stp>ADC</stp>
        <stp>-85</stp>
        <stp>All</stp>
        <stp/>
        <stp/>
        <stp>TRUE</stp>
        <stp>T</stp>
        <tr r="C87" s="2"/>
      </tp>
      <tp>
        <v>5927.25</v>
        <stp/>
        <stp>StudyData</stp>
        <stp>EP</stp>
        <stp>BAR</stp>
        <stp/>
        <stp>Open</stp>
        <stp>ADC</stp>
        <stp>-84</stp>
        <stp>All</stp>
        <stp/>
        <stp/>
        <stp>TRUE</stp>
        <stp>T</stp>
        <tr r="C86" s="2"/>
      </tp>
      <tp>
        <v>5981.75</v>
        <stp/>
        <stp>StudyData</stp>
        <stp>EP</stp>
        <stp>BAR</stp>
        <stp/>
        <stp>Open</stp>
        <stp>ADC</stp>
        <stp>-89</stp>
        <stp>All</stp>
        <stp/>
        <stp/>
        <stp>TRUE</stp>
        <stp>T</stp>
        <tr r="C91" s="2"/>
      </tp>
      <tp>
        <v>5971</v>
        <stp/>
        <stp>StudyData</stp>
        <stp>EP</stp>
        <stp>BAR</stp>
        <stp/>
        <stp>Open</stp>
        <stp>ADC</stp>
        <stp>-88</stp>
        <stp>All</stp>
        <stp/>
        <stp/>
        <stp>TRUE</stp>
        <stp>T</stp>
        <tr r="C90" s="2"/>
      </tp>
      <tp>
        <v>5938.5</v>
        <stp/>
        <stp>StudyData</stp>
        <stp>EP</stp>
        <stp>BAR</stp>
        <stp/>
        <stp>High</stp>
        <stp>ADC</stp>
        <stp>-95</stp>
        <stp>All</stp>
        <stp/>
        <stp/>
        <stp>TRUE</stp>
        <stp>T</stp>
        <tr r="D97" s="2"/>
      </tp>
      <tp>
        <v>5988.75</v>
        <stp/>
        <stp>StudyData</stp>
        <stp>EP</stp>
        <stp>BAR</stp>
        <stp/>
        <stp>High</stp>
        <stp>ADC</stp>
        <stp>-94</stp>
        <stp>All</stp>
        <stp/>
        <stp/>
        <stp>TRUE</stp>
        <stp>T</stp>
        <tr r="D96" s="2"/>
      </tp>
      <tp>
        <v>5916.75</v>
        <stp/>
        <stp>StudyData</stp>
        <stp>EP</stp>
        <stp>BAR</stp>
        <stp/>
        <stp>High</stp>
        <stp>ADC</stp>
        <stp>-97</stp>
        <stp>All</stp>
        <stp/>
        <stp/>
        <stp>TRUE</stp>
        <stp>T</stp>
        <tr r="D99" s="2"/>
      </tp>
      <tp>
        <v>5914.25</v>
        <stp/>
        <stp>StudyData</stp>
        <stp>EP</stp>
        <stp>BAR</stp>
        <stp/>
        <stp>High</stp>
        <stp>ADC</stp>
        <stp>-96</stp>
        <stp>All</stp>
        <stp/>
        <stp/>
        <stp>TRUE</stp>
        <stp>T</stp>
        <tr r="D98" s="2"/>
      </tp>
      <tp>
        <v>5997.5</v>
        <stp/>
        <stp>StudyData</stp>
        <stp>EP</stp>
        <stp>BAR</stp>
        <stp/>
        <stp>High</stp>
        <stp>ADC</stp>
        <stp>-91</stp>
        <stp>All</stp>
        <stp/>
        <stp/>
        <stp>TRUE</stp>
        <stp>T</stp>
        <tr r="D93" s="2"/>
      </tp>
      <tp>
        <v>5985.75</v>
        <stp/>
        <stp>StudyData</stp>
        <stp>EP</stp>
        <stp>BAR</stp>
        <stp/>
        <stp>High</stp>
        <stp>ADC</stp>
        <stp>-90</stp>
        <stp>All</stp>
        <stp/>
        <stp/>
        <stp>TRUE</stp>
        <stp>T</stp>
        <tr r="D92" s="2"/>
      </tp>
      <tp>
        <v>5985.75</v>
        <stp/>
        <stp>StudyData</stp>
        <stp>EP</stp>
        <stp>BAR</stp>
        <stp/>
        <stp>High</stp>
        <stp>ADC</stp>
        <stp>-93</stp>
        <stp>All</stp>
        <stp/>
        <stp/>
        <stp>TRUE</stp>
        <stp>T</stp>
        <tr r="D95" s="2"/>
      </tp>
      <tp>
        <v>5963</v>
        <stp/>
        <stp>StudyData</stp>
        <stp>EP</stp>
        <stp>BAR</stp>
        <stp/>
        <stp>High</stp>
        <stp>ADC</stp>
        <stp>-92</stp>
        <stp>All</stp>
        <stp/>
        <stp/>
        <stp>TRUE</stp>
        <stp>T</stp>
        <tr r="D94" s="2"/>
      </tp>
      <tp>
        <v>5878.25</v>
        <stp/>
        <stp>StudyData</stp>
        <stp>EP</stp>
        <stp>BAR</stp>
        <stp/>
        <stp>High</stp>
        <stp>ADC</stp>
        <stp>-99</stp>
        <stp>All</stp>
        <stp/>
        <stp/>
        <stp>TRUE</stp>
        <stp>T</stp>
        <tr r="D101" s="2"/>
      </tp>
      <tp>
        <v>5877</v>
        <stp/>
        <stp>StudyData</stp>
        <stp>EP</stp>
        <stp>BAR</stp>
        <stp/>
        <stp>High</stp>
        <stp>ADC</stp>
        <stp>-98</stp>
        <stp>All</stp>
        <stp/>
        <stp/>
        <stp>TRUE</stp>
        <stp>T</stp>
        <tr r="D100" s="2"/>
      </tp>
      <tp>
        <v>5971</v>
        <stp/>
        <stp>StudyData</stp>
        <stp>EP</stp>
        <stp>BAR</stp>
        <stp/>
        <stp>High</stp>
        <stp>ADC</stp>
        <stp>-85</stp>
        <stp>All</stp>
        <stp/>
        <stp/>
        <stp>TRUE</stp>
        <stp>T</stp>
        <tr r="D87" s="2"/>
      </tp>
      <tp>
        <v>5954.75</v>
        <stp/>
        <stp>StudyData</stp>
        <stp>EP</stp>
        <stp>BAR</stp>
        <stp/>
        <stp>High</stp>
        <stp>ADC</stp>
        <stp>-84</stp>
        <stp>All</stp>
        <stp/>
        <stp/>
        <stp>TRUE</stp>
        <stp>T</stp>
        <tr r="D86" s="2"/>
      </tp>
      <tp>
        <v>5964</v>
        <stp/>
        <stp>StudyData</stp>
        <stp>EP</stp>
        <stp>BAR</stp>
        <stp/>
        <stp>High</stp>
        <stp>ADC</stp>
        <stp>-87</stp>
        <stp>All</stp>
        <stp/>
        <stp/>
        <stp>TRUE</stp>
        <stp>T</stp>
        <tr r="D89" s="2"/>
      </tp>
      <tp>
        <v>5940.25</v>
        <stp/>
        <stp>StudyData</stp>
        <stp>EP</stp>
        <stp>BAR</stp>
        <stp/>
        <stp>High</stp>
        <stp>ADC</stp>
        <stp>-86</stp>
        <stp>All</stp>
        <stp/>
        <stp/>
        <stp>TRUE</stp>
        <stp>T</stp>
        <tr r="D88" s="2"/>
      </tp>
      <tp>
        <v>5914.25</v>
        <stp/>
        <stp>StudyData</stp>
        <stp>EP</stp>
        <stp>BAR</stp>
        <stp/>
        <stp>High</stp>
        <stp>ADC</stp>
        <stp>-81</stp>
        <stp>All</stp>
        <stp/>
        <stp/>
        <stp>TRUE</stp>
        <stp>T</stp>
        <tr r="D83" s="2"/>
      </tp>
      <tp>
        <v>5874</v>
        <stp/>
        <stp>StudyData</stp>
        <stp>EP</stp>
        <stp>BAR</stp>
        <stp/>
        <stp>High</stp>
        <stp>ADC</stp>
        <stp>-80</stp>
        <stp>All</stp>
        <stp/>
        <stp/>
        <stp>TRUE</stp>
        <stp>T</stp>
        <tr r="D82" s="2"/>
      </tp>
      <tp>
        <v>5954</v>
        <stp/>
        <stp>StudyData</stp>
        <stp>EP</stp>
        <stp>BAR</stp>
        <stp/>
        <stp>High</stp>
        <stp>ADC</stp>
        <stp>-83</stp>
        <stp>All</stp>
        <stp/>
        <stp/>
        <stp>TRUE</stp>
        <stp>T</stp>
        <tr r="D85" s="2"/>
      </tp>
      <tp>
        <v>5963.25</v>
        <stp/>
        <stp>StudyData</stp>
        <stp>EP</stp>
        <stp>BAR</stp>
        <stp/>
        <stp>High</stp>
        <stp>ADC</stp>
        <stp>-82</stp>
        <stp>All</stp>
        <stp/>
        <stp/>
        <stp>TRUE</stp>
        <stp>T</stp>
        <tr r="D84" s="2"/>
      </tp>
      <tp>
        <v>5985.75</v>
        <stp/>
        <stp>StudyData</stp>
        <stp>EP</stp>
        <stp>BAR</stp>
        <stp/>
        <stp>High</stp>
        <stp>ADC</stp>
        <stp>-89</stp>
        <stp>All</stp>
        <stp/>
        <stp/>
        <stp>TRUE</stp>
        <stp>T</stp>
        <tr r="D91" s="2"/>
      </tp>
      <tp>
        <v>5974.5</v>
        <stp/>
        <stp>StudyData</stp>
        <stp>EP</stp>
        <stp>BAR</stp>
        <stp/>
        <stp>High</stp>
        <stp>ADC</stp>
        <stp>-88</stp>
        <stp>All</stp>
        <stp/>
        <stp/>
        <stp>TRUE</stp>
        <stp>T</stp>
        <tr r="D90" s="2"/>
      </tp>
      <tp>
        <v>4384.5</v>
        <stp/>
        <stp>StudyData</stp>
        <stp>EP</stp>
        <stp>BAR</stp>
        <stp/>
        <stp>Close</stp>
        <stp>ADC</stp>
        <stp>-1000</stp>
        <stp>All</stp>
        <stp/>
        <stp/>
        <stp>TRUE</stp>
        <stp>T</stp>
        <tr r="F1002" s="2"/>
      </tp>
    </main>
  </volType>
</volTypes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volatileDependencies" Target="volatileDependenci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002"/>
  <sheetViews>
    <sheetView topLeftCell="F1" workbookViewId="0">
      <selection activeCell="J2" sqref="J2"/>
    </sheetView>
  </sheetViews>
  <sheetFormatPr defaultRowHeight="16.5" x14ac:dyDescent="0.3"/>
  <cols>
    <col min="1" max="1" width="7.7109375" style="1" customWidth="1"/>
    <col min="2" max="2" width="17.7109375" style="2" customWidth="1"/>
    <col min="3" max="6" width="17.7109375" style="3" customWidth="1"/>
    <col min="7" max="7" width="17.7109375" style="4" customWidth="1"/>
    <col min="8" max="8" width="17.7109375" style="3" customWidth="1"/>
    <col min="9" max="9" width="8.7109375" style="3" customWidth="1"/>
    <col min="10" max="10" width="17.7109375" style="3" customWidth="1"/>
    <col min="11" max="12" width="8.7109375" style="3" customWidth="1"/>
    <col min="13" max="13" width="8.7109375" style="1" customWidth="1"/>
    <col min="14" max="14" width="36.28515625" style="1" bestFit="1" customWidth="1"/>
    <col min="15" max="15" width="17.85546875" style="1" customWidth="1"/>
    <col min="16" max="17" width="10.28515625" style="1" bestFit="1" customWidth="1"/>
    <col min="18" max="18" width="9.5703125" style="1" bestFit="1" customWidth="1"/>
    <col min="19" max="19" width="18" style="1" customWidth="1"/>
    <col min="20" max="20" width="2.140625" style="1" bestFit="1" customWidth="1"/>
    <col min="21" max="21" width="16" style="1" customWidth="1"/>
    <col min="22" max="16384" width="9.140625" style="1"/>
  </cols>
  <sheetData>
    <row r="1" spans="1:22" x14ac:dyDescent="0.3">
      <c r="B1" s="2" t="s">
        <v>5</v>
      </c>
      <c r="C1" s="3" t="s">
        <v>6</v>
      </c>
      <c r="D1" s="3" t="s">
        <v>7</v>
      </c>
      <c r="E1" s="3" t="s">
        <v>8</v>
      </c>
      <c r="F1" s="3" t="s">
        <v>9</v>
      </c>
      <c r="G1" s="12" t="s">
        <v>14</v>
      </c>
      <c r="H1" s="17" t="s">
        <v>17</v>
      </c>
      <c r="I1" s="17"/>
      <c r="J1" s="17" t="s">
        <v>18</v>
      </c>
      <c r="K1" s="17"/>
      <c r="M1" s="4"/>
      <c r="N1" s="3" t="s">
        <v>11</v>
      </c>
    </row>
    <row r="2" spans="1:22" x14ac:dyDescent="0.3">
      <c r="A2" s="1">
        <v>0</v>
      </c>
      <c r="B2" s="2">
        <f xml:space="preserve"> RTD("cqg.rtd",,"StudyData", $N$2, "BAR", "", "Time", $N$4,$A2,$N$6,$N$10, "","False","T")</f>
        <v>45716</v>
      </c>
      <c r="C2" s="3">
        <f xml:space="preserve"> RTD("cqg.rtd",,"StudyData", $N$2, "BAR", "", "Open", $N$4, $A2, $N$6,$N$10,,$N$8,$N$12)</f>
        <v>5883</v>
      </c>
      <c r="D2" s="3">
        <f xml:space="preserve"> RTD("cqg.rtd",,"StudyData", $N$2, "BAR", "", "High", $N$4, $A2, $N$6,$N$10,,$N$8,$N$12)</f>
        <v>5900.5</v>
      </c>
      <c r="E2" s="3">
        <f xml:space="preserve"> RTD("cqg.rtd",,"StudyData", $N$2, "BAR", "", "Low", $N$4, $A2, $N$6,$N$10,,$N$8,$N$12)</f>
        <v>5857</v>
      </c>
      <c r="F2" s="3">
        <f xml:space="preserve"> RTD("cqg.rtd",,"StudyData", $N$2, "BAR", "", "Close", $N$4, $A2, $N$6,$N$10,,$N$8,$N$12)</f>
        <v>5890.75</v>
      </c>
      <c r="G2" s="3">
        <f xml:space="preserve"> RTD("cqg.rtd",,"StudyData", $N$2, "MA", "InputChoice=Close,MAType=Sim,Period="&amp;$N$14&amp;"", "MA",$N$4,$A2,$N$6,,,$N$8,$N$12)</f>
        <v>6063.625</v>
      </c>
      <c r="H2" s="11">
        <f xml:space="preserve"> RTD("cqg.rtd",,"StudyData","MLRSlope("&amp;$N$2&amp;",Period:="&amp;$N$14&amp;",InputChoice:=Close)", "BAR", "", "Close", $N$4, $A2, $N$6,$N$10,,$N$8,$N$12)</f>
        <v>-2.9346496107000002</v>
      </c>
      <c r="J2" s="16">
        <f>G2+(H2*($N$14*0.5))</f>
        <v>6019.6052558395004</v>
      </c>
      <c r="L2" s="11"/>
      <c r="N2" s="7" t="s">
        <v>13</v>
      </c>
      <c r="O2" s="3"/>
      <c r="U2" s="9"/>
      <c r="V2" s="10"/>
    </row>
    <row r="3" spans="1:22" x14ac:dyDescent="0.3">
      <c r="A3" s="1">
        <f>A2-1</f>
        <v>-1</v>
      </c>
      <c r="B3" s="2">
        <f xml:space="preserve"> RTD("cqg.rtd",,"StudyData", $N$2, "BAR", "", "Time", $N$4,$A3,$N$6,$N$10, "","False","T")</f>
        <v>45715</v>
      </c>
      <c r="C3" s="3">
        <f xml:space="preserve"> RTD("cqg.rtd",,"StudyData", $N$2, "BAR", "", "Open", $N$4, $A3, $N$6,$N$10,,$N$8,$N$12)</f>
        <v>5980</v>
      </c>
      <c r="D3" s="3">
        <f xml:space="preserve"> RTD("cqg.rtd",,"StudyData", $N$2, "BAR", "", "High", $N$4, $A3, $N$6,$N$10,,$N$8,$N$12)</f>
        <v>6014.5</v>
      </c>
      <c r="E3" s="3">
        <f xml:space="preserve"> RTD("cqg.rtd",,"StudyData", $N$2, "BAR", "", "Low", $N$4, $A3, $N$6,$N$10,,$N$8,$N$12)</f>
        <v>5873</v>
      </c>
      <c r="F3" s="3">
        <f xml:space="preserve"> RTD("cqg.rtd",,"StudyData", $N$2, "BAR", "", "Close", $N$4, $A3, $N$6,$N$10,,$N$8,$N$12)</f>
        <v>5876.25</v>
      </c>
      <c r="G3" s="3">
        <f xml:space="preserve"> RTD("cqg.rtd",,"StudyData", $N$2, "MA", "InputChoice=Close,MAType=Sim,Period="&amp;$N$14&amp;"", "MA",$N$4,$A3,$N$6,,,$N$8,$N$12)</f>
        <v>6066.9</v>
      </c>
      <c r="H3" s="11">
        <f xml:space="preserve"> RTD("cqg.rtd",,"StudyData","MLRSlope("&amp;$N$2&amp;",Period:="&amp;$N$14&amp;",InputChoice:=Close)", "BAR", "", "Close", $N$4, $A3, $N$6,$N$10,,$N$8,$N$12)</f>
        <v>-1.2609566185000001</v>
      </c>
      <c r="J3" s="16">
        <f t="shared" ref="J3:J66" si="0">G3+(H3*($N$14*0.5))</f>
        <v>6047.9856507224995</v>
      </c>
      <c r="L3" s="11"/>
      <c r="M3" s="3"/>
      <c r="N3" s="1" t="s">
        <v>10</v>
      </c>
      <c r="O3" s="3"/>
      <c r="P3" s="3"/>
    </row>
    <row r="4" spans="1:22" x14ac:dyDescent="0.3">
      <c r="A4" s="1">
        <f t="shared" ref="A4:A67" si="1">A3-1</f>
        <v>-2</v>
      </c>
      <c r="B4" s="2">
        <f xml:space="preserve"> RTD("cqg.rtd",,"StudyData", $N$2, "BAR", "", "Time", $N$4,$A4,$N$6,$N$10, "","False","T")</f>
        <v>45714</v>
      </c>
      <c r="C4" s="3">
        <f xml:space="preserve"> RTD("cqg.rtd",,"StudyData", $N$2, "BAR", "", "Open", $N$4, $A4, $N$6,$N$10,,$N$8,$N$12)</f>
        <v>5982</v>
      </c>
      <c r="D4" s="3">
        <f xml:space="preserve"> RTD("cqg.rtd",,"StudyData", $N$2, "BAR", "", "High", $N$4, $A4, $N$6,$N$10,,$N$8,$N$12)</f>
        <v>6023.75</v>
      </c>
      <c r="E4" s="3">
        <f xml:space="preserve"> RTD("cqg.rtd",,"StudyData", $N$2, "BAR", "", "Low", $N$4, $A4, $N$6,$N$10,,$N$8,$N$12)</f>
        <v>5945.5</v>
      </c>
      <c r="F4" s="3">
        <f xml:space="preserve"> RTD("cqg.rtd",,"StudyData", $N$2, "BAR", "", "Close", $N$4, $A4, $N$6,$N$10,,$N$8,$N$12)</f>
        <v>5970.75</v>
      </c>
      <c r="G4" s="3">
        <f xml:space="preserve"> RTD("cqg.rtd",,"StudyData", $N$2, "MA", "InputChoice=Close,MAType=Sim,Period="&amp;$N$14&amp;"", "MA",$N$4,$A4,$N$6,,,$N$8,$N$12)</f>
        <v>6067.1</v>
      </c>
      <c r="H4" s="11">
        <f xml:space="preserve"> RTD("cqg.rtd",,"StudyData","MLRSlope("&amp;$N$2&amp;",Period:="&amp;$N$14&amp;",InputChoice:=Close)", "BAR", "", "Close", $N$4, $A4, $N$6,$N$10,,$N$8,$N$12)</f>
        <v>1.2451612903</v>
      </c>
      <c r="J4" s="16">
        <f t="shared" si="0"/>
        <v>6085.7774193545001</v>
      </c>
      <c r="L4" s="11"/>
      <c r="M4" s="3"/>
      <c r="N4" s="22" t="s">
        <v>12</v>
      </c>
      <c r="O4" s="3"/>
      <c r="P4" s="3"/>
    </row>
    <row r="5" spans="1:22" x14ac:dyDescent="0.3">
      <c r="A5" s="1">
        <f t="shared" si="1"/>
        <v>-3</v>
      </c>
      <c r="B5" s="2">
        <f xml:space="preserve"> RTD("cqg.rtd",,"StudyData", $N$2, "BAR", "", "Time", $N$4,$A5,$N$6,$N$10, "","False","T")</f>
        <v>45713</v>
      </c>
      <c r="C5" s="3">
        <f xml:space="preserve"> RTD("cqg.rtd",,"StudyData", $N$2, "BAR", "", "Open", $N$4, $A5, $N$6,$N$10,,$N$8,$N$12)</f>
        <v>6006.5</v>
      </c>
      <c r="D5" s="3">
        <f xml:space="preserve"> RTD("cqg.rtd",,"StudyData", $N$2, "BAR", "", "High", $N$4, $A5, $N$6,$N$10,,$N$8,$N$12)</f>
        <v>6016</v>
      </c>
      <c r="E5" s="3">
        <f xml:space="preserve"> RTD("cqg.rtd",,"StudyData", $N$2, "BAR", "", "Low", $N$4, $A5, $N$6,$N$10,,$N$8,$N$12)</f>
        <v>5924</v>
      </c>
      <c r="F5" s="3">
        <f xml:space="preserve"> RTD("cqg.rtd",,"StudyData", $N$2, "BAR", "", "Close", $N$4, $A5, $N$6,$N$10,,$N$8,$N$12)</f>
        <v>5970</v>
      </c>
      <c r="G5" s="3">
        <f xml:space="preserve"> RTD("cqg.rtd",,"StudyData", $N$2, "MA", "InputChoice=Close,MAType=Sim,Period="&amp;$N$14&amp;"", "MA",$N$4,$A5,$N$6,,,$N$8,$N$12)</f>
        <v>6063.8916666667001</v>
      </c>
      <c r="H5" s="11">
        <f xml:space="preserve"> RTD("cqg.rtd",,"StudyData","MLRSlope("&amp;$N$2&amp;",Period:="&amp;$N$14&amp;",InputChoice:=Close)", "BAR", "", "Close", $N$4, $A5, $N$6,$N$10,,$N$8,$N$12)</f>
        <v>3.1522246941000001</v>
      </c>
      <c r="J5" s="16">
        <f t="shared" si="0"/>
        <v>6111.1750370782001</v>
      </c>
      <c r="L5" s="11"/>
      <c r="M5" s="3"/>
      <c r="N5" s="1" t="s">
        <v>2</v>
      </c>
      <c r="O5" s="3"/>
      <c r="P5" s="3"/>
    </row>
    <row r="6" spans="1:22" x14ac:dyDescent="0.3">
      <c r="A6" s="1">
        <f t="shared" si="1"/>
        <v>-4</v>
      </c>
      <c r="B6" s="2">
        <f xml:space="preserve"> RTD("cqg.rtd",,"StudyData", $N$2, "BAR", "", "Time", $N$4,$A6,$N$6,$N$10, "","False","T")</f>
        <v>45712</v>
      </c>
      <c r="C6" s="3">
        <f xml:space="preserve"> RTD("cqg.rtd",,"StudyData", $N$2, "BAR", "", "Open", $N$4, $A6, $N$6,$N$10,,$N$8,$N$12)</f>
        <v>6040.75</v>
      </c>
      <c r="D6" s="3">
        <f xml:space="preserve"> RTD("cqg.rtd",,"StudyData", $N$2, "BAR", "", "High", $N$4, $A6, $N$6,$N$10,,$N$8,$N$12)</f>
        <v>6067.5</v>
      </c>
      <c r="E6" s="3">
        <f xml:space="preserve"> RTD("cqg.rtd",,"StudyData", $N$2, "BAR", "", "Low", $N$4, $A6, $N$6,$N$10,,$N$8,$N$12)</f>
        <v>5994.5</v>
      </c>
      <c r="F6" s="3">
        <f xml:space="preserve"> RTD("cqg.rtd",,"StudyData", $N$2, "BAR", "", "Close", $N$4, $A6, $N$6,$N$10,,$N$8,$N$12)</f>
        <v>6000.75</v>
      </c>
      <c r="G6" s="3">
        <f xml:space="preserve"> RTD("cqg.rtd",,"StudyData", $N$2, "MA", "InputChoice=Close,MAType=Sim,Period="&amp;$N$14&amp;"", "MA",$N$4,$A6,$N$6,,,$N$8,$N$12)</f>
        <v>6060.4333333332997</v>
      </c>
      <c r="H6" s="11">
        <f xml:space="preserve"> RTD("cqg.rtd",,"StudyData","MLRSlope("&amp;$N$2&amp;",Period:="&amp;$N$14&amp;",InputChoice:=Close)", "BAR", "", "Close", $N$4, $A6, $N$6,$N$10,,$N$8,$N$12)</f>
        <v>5.0748609566000003</v>
      </c>
      <c r="J6" s="16">
        <f t="shared" si="0"/>
        <v>6136.5562476822997</v>
      </c>
      <c r="L6" s="11"/>
      <c r="M6" s="3"/>
      <c r="N6" s="14" t="s">
        <v>16</v>
      </c>
      <c r="O6" s="3"/>
      <c r="P6" s="3"/>
    </row>
    <row r="7" spans="1:22" x14ac:dyDescent="0.3">
      <c r="A7" s="1">
        <f t="shared" si="1"/>
        <v>-5</v>
      </c>
      <c r="B7" s="2">
        <f xml:space="preserve"> RTD("cqg.rtd",,"StudyData", $N$2, "BAR", "", "Time", $N$4,$A7,$N$6,$N$10, "","False","T")</f>
        <v>45709</v>
      </c>
      <c r="C7" s="3">
        <f xml:space="preserve"> RTD("cqg.rtd",,"StudyData", $N$2, "BAR", "", "Open", $N$4, $A7, $N$6,$N$10,,$N$8,$N$12)</f>
        <v>6132.5</v>
      </c>
      <c r="D7" s="3">
        <f xml:space="preserve"> RTD("cqg.rtd",,"StudyData", $N$2, "BAR", "", "High", $N$4, $A7, $N$6,$N$10,,$N$8,$N$12)</f>
        <v>6142.5</v>
      </c>
      <c r="E7" s="3">
        <f xml:space="preserve"> RTD("cqg.rtd",,"StudyData", $N$2, "BAR", "", "Low", $N$4, $A7, $N$6,$N$10,,$N$8,$N$12)</f>
        <v>6024.5</v>
      </c>
      <c r="F7" s="3">
        <f xml:space="preserve"> RTD("cqg.rtd",,"StudyData", $N$2, "BAR", "", "Close", $N$4, $A7, $N$6,$N$10,,$N$8,$N$12)</f>
        <v>6029</v>
      </c>
      <c r="G7" s="3">
        <f xml:space="preserve"> RTD("cqg.rtd",,"StudyData", $N$2, "MA", "InputChoice=Close,MAType=Sim,Period="&amp;$N$14&amp;"", "MA",$N$4,$A7,$N$6,,,$N$8,$N$12)</f>
        <v>6059.05</v>
      </c>
      <c r="H7" s="11">
        <f xml:space="preserve"> RTD("cqg.rtd",,"StudyData","MLRSlope("&amp;$N$2&amp;",Period:="&amp;$N$14&amp;",InputChoice:=Close)", "BAR", "", "Close", $N$4, $A7, $N$6,$N$10,,$N$8,$N$12)</f>
        <v>6.1392658509000002</v>
      </c>
      <c r="J7" s="16">
        <f t="shared" si="0"/>
        <v>6151.1389877635002</v>
      </c>
      <c r="L7" s="11"/>
      <c r="M7" s="3"/>
      <c r="N7" s="1" t="s">
        <v>0</v>
      </c>
      <c r="O7" s="3"/>
      <c r="P7" s="3"/>
    </row>
    <row r="8" spans="1:22" x14ac:dyDescent="0.3">
      <c r="A8" s="1">
        <f t="shared" si="1"/>
        <v>-6</v>
      </c>
      <c r="B8" s="2">
        <f xml:space="preserve"> RTD("cqg.rtd",,"StudyData", $N$2, "BAR", "", "Time", $N$4,$A8,$N$6,$N$10, "","False","T")</f>
        <v>45708</v>
      </c>
      <c r="C8" s="3">
        <f xml:space="preserve"> RTD("cqg.rtd",,"StudyData", $N$2, "BAR", "", "Open", $N$4, $A8, $N$6,$N$10,,$N$8,$N$12)</f>
        <v>6153.75</v>
      </c>
      <c r="D8" s="3">
        <f xml:space="preserve"> RTD("cqg.rtd",,"StudyData", $N$2, "BAR", "", "High", $N$4, $A8, $N$6,$N$10,,$N$8,$N$12)</f>
        <v>6159.5</v>
      </c>
      <c r="E8" s="3">
        <f xml:space="preserve"> RTD("cqg.rtd",,"StudyData", $N$2, "BAR", "", "Low", $N$4, $A8, $N$6,$N$10,,$N$8,$N$12)</f>
        <v>6102.75</v>
      </c>
      <c r="F8" s="3">
        <f xml:space="preserve"> RTD("cqg.rtd",,"StudyData", $N$2, "BAR", "", "Close", $N$4, $A8, $N$6,$N$10,,$N$8,$N$12)</f>
        <v>6136.5</v>
      </c>
      <c r="G8" s="3">
        <f xml:space="preserve"> RTD("cqg.rtd",,"StudyData", $N$2, "MA", "InputChoice=Close,MAType=Sim,Period="&amp;$N$14&amp;"", "MA",$N$4,$A8,$N$6,,,$N$8,$N$12)</f>
        <v>6056.7250000000004</v>
      </c>
      <c r="H8" s="11">
        <f xml:space="preserve"> RTD("cqg.rtd",,"StudyData","MLRSlope("&amp;$N$2&amp;",Period:="&amp;$N$14&amp;",InputChoice:=Close)", "BAR", "", "Close", $N$4, $A8, $N$6,$N$10,,$N$8,$N$12)</f>
        <v>6.9903781980000002</v>
      </c>
      <c r="J8" s="16">
        <f t="shared" si="0"/>
        <v>6161.5806729700007</v>
      </c>
      <c r="L8" s="11"/>
      <c r="M8" s="3"/>
      <c r="N8" s="5" t="b">
        <v>1</v>
      </c>
      <c r="O8" s="3"/>
      <c r="P8" s="3"/>
    </row>
    <row r="9" spans="1:22" x14ac:dyDescent="0.3">
      <c r="A9" s="1">
        <f t="shared" si="1"/>
        <v>-7</v>
      </c>
      <c r="B9" s="2">
        <f xml:space="preserve"> RTD("cqg.rtd",,"StudyData", $N$2, "BAR", "", "Time", $N$4,$A9,$N$6,$N$10, "","False","T")</f>
        <v>45707</v>
      </c>
      <c r="C9" s="3">
        <f xml:space="preserve"> RTD("cqg.rtd",,"StudyData", $N$2, "BAR", "", "Open", $N$4, $A9, $N$6,$N$10,,$N$8,$N$12)</f>
        <v>6143.75</v>
      </c>
      <c r="D9" s="3">
        <f xml:space="preserve"> RTD("cqg.rtd",,"StudyData", $N$2, "BAR", "", "High", $N$4, $A9, $N$6,$N$10,,$N$8,$N$12)</f>
        <v>6166.5</v>
      </c>
      <c r="E9" s="3">
        <f xml:space="preserve"> RTD("cqg.rtd",,"StudyData", $N$2, "BAR", "", "Low", $N$4, $A9, $N$6,$N$10,,$N$8,$N$12)</f>
        <v>6129.25</v>
      </c>
      <c r="F9" s="3">
        <f xml:space="preserve"> RTD("cqg.rtd",,"StudyData", $N$2, "BAR", "", "Close", $N$4, $A9, $N$6,$N$10,,$N$8,$N$12)</f>
        <v>6163</v>
      </c>
      <c r="G9" s="3">
        <f xml:space="preserve"> RTD("cqg.rtd",,"StudyData", $N$2, "MA", "InputChoice=Close,MAType=Sim,Period="&amp;$N$14&amp;"", "MA",$N$4,$A9,$N$6,,,$N$8,$N$12)</f>
        <v>6050.65</v>
      </c>
      <c r="H9" s="11">
        <f xml:space="preserve"> RTD("cqg.rtd",,"StudyData","MLRSlope("&amp;$N$2&amp;",Period:="&amp;$N$14&amp;",InputChoice:=Close)", "BAR", "", "Close", $N$4, $A9, $N$6,$N$10,,$N$8,$N$12)</f>
        <v>7.1013348164999996</v>
      </c>
      <c r="J9" s="16">
        <f t="shared" si="0"/>
        <v>6157.1700222474992</v>
      </c>
      <c r="L9" s="11"/>
      <c r="M9" s="3"/>
      <c r="N9" s="1" t="s">
        <v>3</v>
      </c>
      <c r="O9" s="3"/>
      <c r="P9" s="3"/>
    </row>
    <row r="10" spans="1:22" x14ac:dyDescent="0.3">
      <c r="A10" s="1">
        <f t="shared" si="1"/>
        <v>-8</v>
      </c>
      <c r="B10" s="2">
        <f xml:space="preserve"> RTD("cqg.rtd",,"StudyData", $N$2, "BAR", "", "Time", $N$4,$A10,$N$6,$N$10, "","False","T")</f>
        <v>45706</v>
      </c>
      <c r="C10" s="3">
        <f xml:space="preserve"> RTD("cqg.rtd",,"StudyData", $N$2, "BAR", "", "Open", $N$4, $A10, $N$6,$N$10,,$N$8,$N$12)</f>
        <v>6138.25</v>
      </c>
      <c r="D10" s="3">
        <f xml:space="preserve"> RTD("cqg.rtd",,"StudyData", $N$2, "BAR", "", "High", $N$4, $A10, $N$6,$N$10,,$N$8,$N$12)</f>
        <v>6157.75</v>
      </c>
      <c r="E10" s="3">
        <f xml:space="preserve"> RTD("cqg.rtd",,"StudyData", $N$2, "BAR", "", "Low", $N$4, $A10, $N$6,$N$10,,$N$8,$N$12)</f>
        <v>6118.25</v>
      </c>
      <c r="F10" s="3">
        <f xml:space="preserve"> RTD("cqg.rtd",,"StudyData", $N$2, "BAR", "", "Close", $N$4, $A10, $N$6,$N$10,,$N$8,$N$12)</f>
        <v>6146.75</v>
      </c>
      <c r="G10" s="3">
        <f xml:space="preserve"> RTD("cqg.rtd",,"StudyData", $N$2, "MA", "InputChoice=Close,MAType=Sim,Period="&amp;$N$14&amp;"", "MA",$N$4,$A10,$N$6,,,$N$8,$N$12)</f>
        <v>6045.9</v>
      </c>
      <c r="H10" s="11">
        <f xml:space="preserve"> RTD("cqg.rtd",,"StudyData","MLRSlope("&amp;$N$2&amp;",Period:="&amp;$N$14&amp;",InputChoice:=Close)", "BAR", "", "Close", $N$4, $A10, $N$6,$N$10,,$N$8,$N$12)</f>
        <v>6.5210233593</v>
      </c>
      <c r="J10" s="16">
        <f t="shared" si="0"/>
        <v>6143.7153503894997</v>
      </c>
      <c r="L10" s="11"/>
      <c r="M10" s="3"/>
      <c r="N10" s="5"/>
      <c r="O10" s="3"/>
      <c r="P10" s="3"/>
    </row>
    <row r="11" spans="1:22" x14ac:dyDescent="0.3">
      <c r="A11" s="1">
        <f t="shared" si="1"/>
        <v>-9</v>
      </c>
      <c r="B11" s="2">
        <f xml:space="preserve"> RTD("cqg.rtd",,"StudyData", $N$2, "BAR", "", "Time", $N$4,$A11,$N$6,$N$10, "","False","T")</f>
        <v>45702</v>
      </c>
      <c r="C11" s="3">
        <f xml:space="preserve"> RTD("cqg.rtd",,"StudyData", $N$2, "BAR", "", "Open", $N$4, $A11, $N$6,$N$10,,$N$8,$N$12)</f>
        <v>6131.75</v>
      </c>
      <c r="D11" s="3">
        <f xml:space="preserve"> RTD("cqg.rtd",,"StudyData", $N$2, "BAR", "", "High", $N$4, $A11, $N$6,$N$10,,$N$8,$N$12)</f>
        <v>6146.75</v>
      </c>
      <c r="E11" s="3">
        <f xml:space="preserve"> RTD("cqg.rtd",,"StudyData", $N$2, "BAR", "", "Low", $N$4, $A11, $N$6,$N$10,,$N$8,$N$12)</f>
        <v>6121.25</v>
      </c>
      <c r="F11" s="3">
        <f xml:space="preserve"> RTD("cqg.rtd",,"StudyData", $N$2, "BAR", "", "Close", $N$4, $A11, $N$6,$N$10,,$N$8,$N$12)</f>
        <v>6132</v>
      </c>
      <c r="G11" s="3">
        <f xml:space="preserve"> RTD("cqg.rtd",,"StudyData", $N$2, "MA", "InputChoice=Close,MAType=Sim,Period="&amp;$N$14&amp;"", "MA",$N$4,$A11,$N$6,,,$N$8,$N$12)</f>
        <v>6040.6583333333001</v>
      </c>
      <c r="H11" s="11">
        <f xml:space="preserve"> RTD("cqg.rtd",,"StudyData","MLRSlope("&amp;$N$2&amp;",Period:="&amp;$N$14&amp;",InputChoice:=Close)", "BAR", "", "Close", $N$4, $A11, $N$6,$N$10,,$N$8,$N$12)</f>
        <v>6.1893770857000003</v>
      </c>
      <c r="J11" s="16">
        <f t="shared" si="0"/>
        <v>6133.4989896187999</v>
      </c>
      <c r="L11" s="11"/>
      <c r="M11" s="3"/>
      <c r="N11" s="1" t="s">
        <v>1</v>
      </c>
      <c r="O11" s="3"/>
      <c r="P11" s="3"/>
      <c r="R11" s="8"/>
      <c r="S11" s="8"/>
    </row>
    <row r="12" spans="1:22" x14ac:dyDescent="0.3">
      <c r="A12" s="1">
        <f t="shared" si="1"/>
        <v>-10</v>
      </c>
      <c r="B12" s="2">
        <f xml:space="preserve"> RTD("cqg.rtd",,"StudyData", $N$2, "BAR", "", "Time", $N$4,$A12,$N$6,$N$10, "","False","T")</f>
        <v>45701</v>
      </c>
      <c r="C12" s="3">
        <f xml:space="preserve"> RTD("cqg.rtd",,"StudyData", $N$2, "BAR", "", "Open", $N$4, $A12, $N$6,$N$10,,$N$8,$N$12)</f>
        <v>6079.75</v>
      </c>
      <c r="D12" s="3">
        <f xml:space="preserve"> RTD("cqg.rtd",,"StudyData", $N$2, "BAR", "", "High", $N$4, $A12, $N$6,$N$10,,$N$8,$N$12)</f>
        <v>6138</v>
      </c>
      <c r="E12" s="3">
        <f xml:space="preserve"> RTD("cqg.rtd",,"StudyData", $N$2, "BAR", "", "Low", $N$4, $A12, $N$6,$N$10,,$N$8,$N$12)</f>
        <v>6053.5</v>
      </c>
      <c r="F12" s="3">
        <f xml:space="preserve"> RTD("cqg.rtd",,"StudyData", $N$2, "BAR", "", "Close", $N$4, $A12, $N$6,$N$10,,$N$8,$N$12)</f>
        <v>6135.25</v>
      </c>
      <c r="G12" s="3">
        <f xml:space="preserve"> RTD("cqg.rtd",,"StudyData", $N$2, "MA", "InputChoice=Close,MAType=Sim,Period="&amp;$N$14&amp;"", "MA",$N$4,$A12,$N$6,,,$N$8,$N$12)</f>
        <v>6033.4750000000004</v>
      </c>
      <c r="H12" s="11">
        <f xml:space="preserve"> RTD("cqg.rtd",,"StudyData","MLRSlope("&amp;$N$2&amp;",Period:="&amp;$N$14&amp;",InputChoice:=Close)", "BAR", "", "Close", $N$4, $A12, $N$6,$N$10,,$N$8,$N$12)</f>
        <v>6.3604560622999999</v>
      </c>
      <c r="J12" s="16">
        <f t="shared" si="0"/>
        <v>6128.8818409345004</v>
      </c>
      <c r="L12" s="11"/>
      <c r="M12" s="3"/>
      <c r="N12" s="5" t="s">
        <v>4</v>
      </c>
      <c r="O12" s="3"/>
      <c r="P12" s="3"/>
      <c r="R12" s="8"/>
      <c r="S12" s="8"/>
    </row>
    <row r="13" spans="1:22" x14ac:dyDescent="0.3">
      <c r="A13" s="1">
        <f t="shared" si="1"/>
        <v>-11</v>
      </c>
      <c r="B13" s="2">
        <f xml:space="preserve"> RTD("cqg.rtd",,"StudyData", $N$2, "BAR", "", "Time", $N$4,$A13,$N$6,$N$10, "","False","T")</f>
        <v>45700</v>
      </c>
      <c r="C13" s="3">
        <f xml:space="preserve"> RTD("cqg.rtd",,"StudyData", $N$2, "BAR", "", "Open", $N$4, $A13, $N$6,$N$10,,$N$8,$N$12)</f>
        <v>6090.75</v>
      </c>
      <c r="D13" s="3">
        <f xml:space="preserve"> RTD("cqg.rtd",,"StudyData", $N$2, "BAR", "", "High", $N$4, $A13, $N$6,$N$10,,$N$8,$N$12)</f>
        <v>6098</v>
      </c>
      <c r="E13" s="3">
        <f xml:space="preserve"> RTD("cqg.rtd",,"StudyData", $N$2, "BAR", "", "Low", $N$4, $A13, $N$6,$N$10,,$N$8,$N$12)</f>
        <v>6020.75</v>
      </c>
      <c r="F13" s="3">
        <f xml:space="preserve"> RTD("cqg.rtd",,"StudyData", $N$2, "BAR", "", "Close", $N$4, $A13, $N$6,$N$10,,$N$8,$N$12)</f>
        <v>6072.75</v>
      </c>
      <c r="G13" s="3">
        <f xml:space="preserve"> RTD("cqg.rtd",,"StudyData", $N$2, "MA", "InputChoice=Close,MAType=Sim,Period="&amp;$N$14&amp;"", "MA",$N$4,$A13,$N$6,,,$N$8,$N$12)</f>
        <v>6026.8249999999998</v>
      </c>
      <c r="H13" s="11">
        <f xml:space="preserve"> RTD("cqg.rtd",,"StudyData","MLRSlope("&amp;$N$2&amp;",Period:="&amp;$N$14&amp;",InputChoice:=Close)", "BAR", "", "Close", $N$4, $A13, $N$6,$N$10,,$N$8,$N$12)</f>
        <v>6.2890433815</v>
      </c>
      <c r="J13" s="16">
        <f t="shared" si="0"/>
        <v>6121.1606507224997</v>
      </c>
      <c r="L13" s="11"/>
      <c r="N13" s="13" t="s">
        <v>15</v>
      </c>
      <c r="O13" s="3"/>
      <c r="P13" s="3"/>
      <c r="R13" s="8"/>
      <c r="S13" s="8"/>
    </row>
    <row r="14" spans="1:22" x14ac:dyDescent="0.3">
      <c r="A14" s="1">
        <f t="shared" si="1"/>
        <v>-12</v>
      </c>
      <c r="B14" s="2">
        <f xml:space="preserve"> RTD("cqg.rtd",,"StudyData", $N$2, "BAR", "", "Time", $N$4,$A14,$N$6,$N$10, "","False","T")</f>
        <v>45699</v>
      </c>
      <c r="C14" s="3">
        <f xml:space="preserve"> RTD("cqg.rtd",,"StudyData", $N$2, "BAR", "", "Open", $N$4, $A14, $N$6,$N$10,,$N$8,$N$12)</f>
        <v>6085.5</v>
      </c>
      <c r="D14" s="3">
        <f xml:space="preserve"> RTD("cqg.rtd",,"StudyData", $N$2, "BAR", "", "High", $N$4, $A14, $N$6,$N$10,,$N$8,$N$12)</f>
        <v>6098.75</v>
      </c>
      <c r="E14" s="3">
        <f xml:space="preserve"> RTD("cqg.rtd",,"StudyData", $N$2, "BAR", "", "Low", $N$4, $A14, $N$6,$N$10,,$N$8,$N$12)</f>
        <v>6057.75</v>
      </c>
      <c r="F14" s="3">
        <f xml:space="preserve"> RTD("cqg.rtd",,"StudyData", $N$2, "BAR", "", "Close", $N$4, $A14, $N$6,$N$10,,$N$8,$N$12)</f>
        <v>6092.25</v>
      </c>
      <c r="G14" s="3">
        <f xml:space="preserve"> RTD("cqg.rtd",,"StudyData", $N$2, "MA", "InputChoice=Close,MAType=Sim,Period="&amp;$N$14&amp;"", "MA",$N$4,$A14,$N$6,,,$N$8,$N$12)</f>
        <v>6023.0249999999996</v>
      </c>
      <c r="H14" s="11">
        <f xml:space="preserve"> RTD("cqg.rtd",,"StudyData","MLRSlope("&amp;$N$2&amp;",Period:="&amp;$N$14&amp;",InputChoice:=Close)", "BAR", "", "Close", $N$4, $A14, $N$6,$N$10,,$N$8,$N$12)</f>
        <v>6.4115127919999999</v>
      </c>
      <c r="J14" s="16">
        <f t="shared" si="0"/>
        <v>6119.1976918799992</v>
      </c>
      <c r="L14" s="11"/>
      <c r="N14" s="5">
        <v>30</v>
      </c>
      <c r="O14" s="3"/>
      <c r="P14" s="3"/>
      <c r="R14" s="8"/>
      <c r="S14" s="8"/>
    </row>
    <row r="15" spans="1:22" x14ac:dyDescent="0.3">
      <c r="A15" s="1">
        <f t="shared" si="1"/>
        <v>-13</v>
      </c>
      <c r="B15" s="2">
        <f xml:space="preserve"> RTD("cqg.rtd",,"StudyData", $N$2, "BAR", "", "Time", $N$4,$A15,$N$6,$N$10, "","False","T")</f>
        <v>45698</v>
      </c>
      <c r="C15" s="3">
        <f xml:space="preserve"> RTD("cqg.rtd",,"StudyData", $N$2, "BAR", "", "Open", $N$4, $A15, $N$6,$N$10,,$N$8,$N$12)</f>
        <v>6016</v>
      </c>
      <c r="D15" s="3">
        <f xml:space="preserve"> RTD("cqg.rtd",,"StudyData", $N$2, "BAR", "", "High", $N$4, $A15, $N$6,$N$10,,$N$8,$N$12)</f>
        <v>6096</v>
      </c>
      <c r="E15" s="3">
        <f xml:space="preserve"> RTD("cqg.rtd",,"StudyData", $N$2, "BAR", "", "Low", $N$4, $A15, $N$6,$N$10,,$N$8,$N$12)</f>
        <v>6014</v>
      </c>
      <c r="F15" s="3">
        <f xml:space="preserve"> RTD("cqg.rtd",,"StudyData", $N$2, "BAR", "", "Close", $N$4, $A15, $N$6,$N$10,,$N$8,$N$12)</f>
        <v>6088.75</v>
      </c>
      <c r="G15" s="3">
        <f xml:space="preserve"> RTD("cqg.rtd",,"StudyData", $N$2, "MA", "InputChoice=Close,MAType=Sim,Period="&amp;$N$14&amp;"", "MA",$N$4,$A15,$N$6,,,$N$8,$N$12)</f>
        <v>6020.85</v>
      </c>
      <c r="H15" s="11">
        <f xml:space="preserve"> RTD("cqg.rtd",,"StudyData","MLRSlope("&amp;$N$2&amp;",Period:="&amp;$N$14&amp;",InputChoice:=Close)", "BAR", "", "Close", $N$4, $A15, $N$6,$N$10,,$N$8,$N$12)</f>
        <v>5.9084538375999998</v>
      </c>
      <c r="J15" s="16">
        <f t="shared" si="0"/>
        <v>6109.4768075640004</v>
      </c>
      <c r="L15" s="15"/>
      <c r="N15" s="3"/>
      <c r="O15" s="3"/>
      <c r="P15" s="3"/>
      <c r="R15" s="8"/>
      <c r="S15" s="8"/>
    </row>
    <row r="16" spans="1:22" x14ac:dyDescent="0.3">
      <c r="A16" s="1">
        <f t="shared" si="1"/>
        <v>-14</v>
      </c>
      <c r="B16" s="2">
        <f xml:space="preserve"> RTD("cqg.rtd",,"StudyData", $N$2, "BAR", "", "Time", $N$4,$A16,$N$6,$N$10, "","False","T")</f>
        <v>45695</v>
      </c>
      <c r="C16" s="3">
        <f xml:space="preserve"> RTD("cqg.rtd",,"StudyData", $N$2, "BAR", "", "Open", $N$4, $A16, $N$6,$N$10,,$N$8,$N$12)</f>
        <v>6089.75</v>
      </c>
      <c r="D16" s="3">
        <f xml:space="preserve"> RTD("cqg.rtd",,"StudyData", $N$2, "BAR", "", "High", $N$4, $A16, $N$6,$N$10,,$N$8,$N$12)</f>
        <v>6123.25</v>
      </c>
      <c r="E16" s="3">
        <f xml:space="preserve"> RTD("cqg.rtd",,"StudyData", $N$2, "BAR", "", "Low", $N$4, $A16, $N$6,$N$10,,$N$8,$N$12)</f>
        <v>6041.25</v>
      </c>
      <c r="F16" s="3">
        <f xml:space="preserve"> RTD("cqg.rtd",,"StudyData", $N$2, "BAR", "", "Close", $N$4, $A16, $N$6,$N$10,,$N$8,$N$12)</f>
        <v>6049.5</v>
      </c>
      <c r="G16" s="3">
        <f xml:space="preserve"> RTD("cqg.rtd",,"StudyData", $N$2, "MA", "InputChoice=Close,MAType=Sim,Period="&amp;$N$14&amp;"", "MA",$N$4,$A16,$N$6,,,$N$8,$N$12)</f>
        <v>6021.0666666667003</v>
      </c>
      <c r="H16" s="11">
        <f xml:space="preserve"> RTD("cqg.rtd",,"StudyData","MLRSlope("&amp;$N$2&amp;",Period:="&amp;$N$14&amp;",InputChoice:=Close)", "BAR", "", "Close", $N$4, $A16, $N$6,$N$10,,$N$8,$N$12)</f>
        <v>4.9601779754999997</v>
      </c>
      <c r="J16" s="16">
        <f t="shared" si="0"/>
        <v>6095.4693362992002</v>
      </c>
      <c r="L16" s="15"/>
      <c r="N16" s="3"/>
      <c r="O16" s="3"/>
      <c r="P16" s="3"/>
      <c r="R16" s="8"/>
      <c r="S16" s="8"/>
    </row>
    <row r="17" spans="1:19" x14ac:dyDescent="0.3">
      <c r="A17" s="1">
        <f t="shared" si="1"/>
        <v>-15</v>
      </c>
      <c r="B17" s="2">
        <f xml:space="preserve"> RTD("cqg.rtd",,"StudyData", $N$2, "BAR", "", "Time", $N$4,$A17,$N$6,$N$10, "","False","T")</f>
        <v>45694</v>
      </c>
      <c r="C17" s="3">
        <f xml:space="preserve"> RTD("cqg.rtd",,"StudyData", $N$2, "BAR", "", "Open", $N$4, $A17, $N$6,$N$10,,$N$8,$N$12)</f>
        <v>6090.25</v>
      </c>
      <c r="D17" s="3">
        <f xml:space="preserve"> RTD("cqg.rtd",,"StudyData", $N$2, "BAR", "", "High", $N$4, $A17, $N$6,$N$10,,$N$8,$N$12)</f>
        <v>6108.5</v>
      </c>
      <c r="E17" s="3">
        <f xml:space="preserve"> RTD("cqg.rtd",,"StudyData", $N$2, "BAR", "", "Low", $N$4, $A17, $N$6,$N$10,,$N$8,$N$12)</f>
        <v>6070</v>
      </c>
      <c r="F17" s="3">
        <f xml:space="preserve"> RTD("cqg.rtd",,"StudyData", $N$2, "BAR", "", "Close", $N$4, $A17, $N$6,$N$10,,$N$8,$N$12)</f>
        <v>6106</v>
      </c>
      <c r="G17" s="3">
        <f xml:space="preserve"> RTD("cqg.rtd",,"StudyData", $N$2, "MA", "InputChoice=Close,MAType=Sim,Period="&amp;$N$14&amp;"", "MA",$N$4,$A17,$N$6,,,$N$8,$N$12)</f>
        <v>6022.6833333332997</v>
      </c>
      <c r="H17" s="11">
        <f xml:space="preserve"> RTD("cqg.rtd",,"StudyData","MLRSlope("&amp;$N$2&amp;",Period:="&amp;$N$14&amp;",InputChoice:=Close)", "BAR", "", "Close", $N$4, $A17, $N$6,$N$10,,$N$8,$N$12)</f>
        <v>4.2677419355000001</v>
      </c>
      <c r="J17" s="16">
        <f t="shared" si="0"/>
        <v>6086.6994623658002</v>
      </c>
      <c r="O17" s="3"/>
      <c r="P17" s="3"/>
      <c r="R17" s="8"/>
      <c r="S17" s="8"/>
    </row>
    <row r="18" spans="1:19" x14ac:dyDescent="0.3">
      <c r="A18" s="1">
        <f t="shared" si="1"/>
        <v>-16</v>
      </c>
      <c r="B18" s="2">
        <f xml:space="preserve"> RTD("cqg.rtd",,"StudyData", $N$2, "BAR", "", "Time", $N$4,$A18,$N$6,$N$10, "","False","T")</f>
        <v>45693</v>
      </c>
      <c r="C18" s="3">
        <f xml:space="preserve"> RTD("cqg.rtd",,"StudyData", $N$2, "BAR", "", "Open", $N$4, $A18, $N$6,$N$10,,$N$8,$N$12)</f>
        <v>6042.75</v>
      </c>
      <c r="D18" s="3">
        <f xml:space="preserve"> RTD("cqg.rtd",,"StudyData", $N$2, "BAR", "", "High", $N$4, $A18, $N$6,$N$10,,$N$8,$N$12)</f>
        <v>6092</v>
      </c>
      <c r="E18" s="3">
        <f xml:space="preserve"> RTD("cqg.rtd",,"StudyData", $N$2, "BAR", "", "Low", $N$4, $A18, $N$6,$N$10,,$N$8,$N$12)</f>
        <v>6020.25</v>
      </c>
      <c r="F18" s="3">
        <f xml:space="preserve"> RTD("cqg.rtd",,"StudyData", $N$2, "BAR", "", "Close", $N$4, $A18, $N$6,$N$10,,$N$8,$N$12)</f>
        <v>6086.5</v>
      </c>
      <c r="G18" s="3">
        <f xml:space="preserve"> RTD("cqg.rtd",,"StudyData", $N$2, "MA", "InputChoice=Close,MAType=Sim,Period="&amp;$N$14&amp;"", "MA",$N$4,$A18,$N$6,,,$N$8,$N$12)</f>
        <v>6020.35</v>
      </c>
      <c r="H18" s="11">
        <f xml:space="preserve"> RTD("cqg.rtd",,"StudyData","MLRSlope("&amp;$N$2&amp;",Period:="&amp;$N$14&amp;",InputChoice:=Close)", "BAR", "", "Close", $N$4, $A18, $N$6,$N$10,,$N$8,$N$12)</f>
        <v>3.6072302557999998</v>
      </c>
      <c r="J18" s="16">
        <f t="shared" si="0"/>
        <v>6074.458453837</v>
      </c>
      <c r="O18" s="3"/>
      <c r="P18" s="3"/>
      <c r="R18" s="8"/>
      <c r="S18" s="8"/>
    </row>
    <row r="19" spans="1:19" x14ac:dyDescent="0.3">
      <c r="A19" s="1">
        <f t="shared" si="1"/>
        <v>-17</v>
      </c>
      <c r="B19" s="2">
        <f xml:space="preserve"> RTD("cqg.rtd",,"StudyData", $N$2, "BAR", "", "Time", $N$4,$A19,$N$6,$N$10, "","False","T")</f>
        <v>45692</v>
      </c>
      <c r="C19" s="3">
        <f xml:space="preserve"> RTD("cqg.rtd",,"StudyData", $N$2, "BAR", "", "Open", $N$4, $A19, $N$6,$N$10,,$N$8,$N$12)</f>
        <v>6069</v>
      </c>
      <c r="D19" s="3">
        <f xml:space="preserve"> RTD("cqg.rtd",,"StudyData", $N$2, "BAR", "", "High", $N$4, $A19, $N$6,$N$10,,$N$8,$N$12)</f>
        <v>6069</v>
      </c>
      <c r="E19" s="3">
        <f xml:space="preserve"> RTD("cqg.rtd",,"StudyData", $N$2, "BAR", "", "Low", $N$4, $A19, $N$6,$N$10,,$N$8,$N$12)</f>
        <v>5987</v>
      </c>
      <c r="F19" s="3">
        <f xml:space="preserve"> RTD("cqg.rtd",,"StudyData", $N$2, "BAR", "", "Close", $N$4, $A19, $N$6,$N$10,,$N$8,$N$12)</f>
        <v>6063</v>
      </c>
      <c r="G19" s="3">
        <f xml:space="preserve"> RTD("cqg.rtd",,"StudyData", $N$2, "MA", "InputChoice=Close,MAType=Sim,Period="&amp;$N$14&amp;"", "MA",$N$4,$A19,$N$6,,,$N$8,$N$12)</f>
        <v>6017.5249999999996</v>
      </c>
      <c r="H19" s="11">
        <f xml:space="preserve"> RTD("cqg.rtd",,"StudyData","MLRSlope("&amp;$N$2&amp;",Period:="&amp;$N$14&amp;",InputChoice:=Close)", "BAR", "", "Close", $N$4, $A19, $N$6,$N$10,,$N$8,$N$12)</f>
        <v>3.2710233593</v>
      </c>
      <c r="J19" s="16">
        <f t="shared" si="0"/>
        <v>6066.5903503894997</v>
      </c>
      <c r="O19" s="3"/>
      <c r="P19" s="3"/>
      <c r="R19" s="8"/>
      <c r="S19" s="8"/>
    </row>
    <row r="20" spans="1:19" x14ac:dyDescent="0.3">
      <c r="A20" s="1">
        <f t="shared" si="1"/>
        <v>-18</v>
      </c>
      <c r="B20" s="2">
        <f xml:space="preserve"> RTD("cqg.rtd",,"StudyData", $N$2, "BAR", "", "Time", $N$4,$A20,$N$6,$N$10, "","False","T")</f>
        <v>45691</v>
      </c>
      <c r="C20" s="3">
        <f xml:space="preserve"> RTD("cqg.rtd",,"StudyData", $N$2, "BAR", "", "Open", $N$4, $A20, $N$6,$N$10,,$N$8,$N$12)</f>
        <v>5982.25</v>
      </c>
      <c r="D20" s="3">
        <f xml:space="preserve"> RTD("cqg.rtd",,"StudyData", $N$2, "BAR", "", "High", $N$4, $A20, $N$6,$N$10,,$N$8,$N$12)</f>
        <v>6062</v>
      </c>
      <c r="E20" s="3">
        <f xml:space="preserve"> RTD("cqg.rtd",,"StudyData", $N$2, "BAR", "", "Low", $N$4, $A20, $N$6,$N$10,,$N$8,$N$12)</f>
        <v>5935.5</v>
      </c>
      <c r="F20" s="3">
        <f xml:space="preserve"> RTD("cqg.rtd",,"StudyData", $N$2, "BAR", "", "Close", $N$4, $A20, $N$6,$N$10,,$N$8,$N$12)</f>
        <v>6022.25</v>
      </c>
      <c r="G20" s="3">
        <f xml:space="preserve"> RTD("cqg.rtd",,"StudyData", $N$2, "MA", "InputChoice=Close,MAType=Sim,Period="&amp;$N$14&amp;"", "MA",$N$4,$A20,$N$6,,,$N$8,$N$12)</f>
        <v>6013.2250000000004</v>
      </c>
      <c r="H20" s="11">
        <f xml:space="preserve"> RTD("cqg.rtd",,"StudyData","MLRSlope("&amp;$N$2&amp;",Period:="&amp;$N$14&amp;",InputChoice:=Close)", "BAR", "", "Close", $N$4, $A20, $N$6,$N$10,,$N$8,$N$12)</f>
        <v>3.4962736373999999</v>
      </c>
      <c r="J20" s="16">
        <f t="shared" si="0"/>
        <v>6065.6691045610005</v>
      </c>
      <c r="O20" s="3"/>
      <c r="P20" s="3"/>
      <c r="R20" s="8"/>
      <c r="S20" s="8"/>
    </row>
    <row r="21" spans="1:19" x14ac:dyDescent="0.3">
      <c r="A21" s="1">
        <f t="shared" si="1"/>
        <v>-19</v>
      </c>
      <c r="B21" s="2">
        <f xml:space="preserve"> RTD("cqg.rtd",,"StudyData", $N$2, "BAR", "", "Time", $N$4,$A21,$N$6,$N$10, "","False","T")</f>
        <v>45688</v>
      </c>
      <c r="C21" s="3">
        <f xml:space="preserve"> RTD("cqg.rtd",,"StudyData", $N$2, "BAR", "", "Open", $N$4, $A21, $N$6,$N$10,,$N$8,$N$12)</f>
        <v>6106</v>
      </c>
      <c r="D21" s="3">
        <f xml:space="preserve"> RTD("cqg.rtd",,"StudyData", $N$2, "BAR", "", "High", $N$4, $A21, $N$6,$N$10,,$N$8,$N$12)</f>
        <v>6147.75</v>
      </c>
      <c r="E21" s="3">
        <f xml:space="preserve"> RTD("cqg.rtd",,"StudyData", $N$2, "BAR", "", "Low", $N$4, $A21, $N$6,$N$10,,$N$8,$N$12)</f>
        <v>6057.75</v>
      </c>
      <c r="F21" s="3">
        <f xml:space="preserve"> RTD("cqg.rtd",,"StudyData", $N$2, "BAR", "", "Close", $N$4, $A21, $N$6,$N$10,,$N$8,$N$12)</f>
        <v>6067.25</v>
      </c>
      <c r="G21" s="3">
        <f xml:space="preserve"> RTD("cqg.rtd",,"StudyData", $N$2, "MA", "InputChoice=Close,MAType=Sim,Period="&amp;$N$14&amp;"", "MA",$N$4,$A21,$N$6,,,$N$8,$N$12)</f>
        <v>6010.4916666667004</v>
      </c>
      <c r="H21" s="11">
        <f xml:space="preserve"> RTD("cqg.rtd",,"StudyData","MLRSlope("&amp;$N$2&amp;",Period:="&amp;$N$14&amp;",InputChoice:=Close)", "BAR", "", "Close", $N$4, $A21, $N$6,$N$10,,$N$8,$N$12)</f>
        <v>3.9048387096999999</v>
      </c>
      <c r="J21" s="16">
        <f t="shared" si="0"/>
        <v>6069.0642473122007</v>
      </c>
      <c r="O21" s="3"/>
      <c r="P21" s="3"/>
      <c r="R21" s="8"/>
      <c r="S21" s="8"/>
    </row>
    <row r="22" spans="1:19" x14ac:dyDescent="0.3">
      <c r="A22" s="1">
        <f t="shared" si="1"/>
        <v>-20</v>
      </c>
      <c r="B22" s="2">
        <f xml:space="preserve"> RTD("cqg.rtd",,"StudyData", $N$2, "BAR", "", "Time", $N$4,$A22,$N$6,$N$10, "","False","T")</f>
        <v>45687</v>
      </c>
      <c r="C22" s="3">
        <f xml:space="preserve"> RTD("cqg.rtd",,"StudyData", $N$2, "BAR", "", "Open", $N$4, $A22, $N$6,$N$10,,$N$8,$N$12)</f>
        <v>6068.5</v>
      </c>
      <c r="D22" s="3">
        <f xml:space="preserve"> RTD("cqg.rtd",,"StudyData", $N$2, "BAR", "", "High", $N$4, $A22, $N$6,$N$10,,$N$8,$N$12)</f>
        <v>6116.25</v>
      </c>
      <c r="E22" s="3">
        <f xml:space="preserve"> RTD("cqg.rtd",,"StudyData", $N$2, "BAR", "", "Low", $N$4, $A22, $N$6,$N$10,,$N$8,$N$12)</f>
        <v>6056.5</v>
      </c>
      <c r="F22" s="3">
        <f xml:space="preserve"> RTD("cqg.rtd",,"StudyData", $N$2, "BAR", "", "Close", $N$4, $A22, $N$6,$N$10,,$N$8,$N$12)</f>
        <v>6099.25</v>
      </c>
      <c r="G22" s="3">
        <f xml:space="preserve"> RTD("cqg.rtd",,"StudyData", $N$2, "MA", "InputChoice=Close,MAType=Sim,Period="&amp;$N$14&amp;"", "MA",$N$4,$A22,$N$6,,,$N$8,$N$12)</f>
        <v>6012.4916666667004</v>
      </c>
      <c r="H22" s="11">
        <f xml:space="preserve"> RTD("cqg.rtd",,"StudyData","MLRSlope("&amp;$N$2&amp;",Period:="&amp;$N$14&amp;",InputChoice:=Close)", "BAR", "", "Close", $N$4, $A22, $N$6,$N$10,,$N$8,$N$12)</f>
        <v>2.7601223581999998</v>
      </c>
      <c r="J22" s="16">
        <f t="shared" si="0"/>
        <v>6053.8935020397003</v>
      </c>
      <c r="O22" s="3"/>
      <c r="P22" s="3"/>
      <c r="R22" s="8"/>
      <c r="S22" s="8"/>
    </row>
    <row r="23" spans="1:19" x14ac:dyDescent="0.3">
      <c r="A23" s="1">
        <f t="shared" si="1"/>
        <v>-21</v>
      </c>
      <c r="B23" s="2">
        <f xml:space="preserve"> RTD("cqg.rtd",,"StudyData", $N$2, "BAR", "", "Time", $N$4,$A23,$N$6,$N$10, "","False","T")</f>
        <v>45686</v>
      </c>
      <c r="C23" s="3">
        <f xml:space="preserve"> RTD("cqg.rtd",,"StudyData", $N$2, "BAR", "", "Open", $N$4, $A23, $N$6,$N$10,,$N$8,$N$12)</f>
        <v>6090.75</v>
      </c>
      <c r="D23" s="3">
        <f xml:space="preserve"> RTD("cqg.rtd",,"StudyData", $N$2, "BAR", "", "High", $N$4, $A23, $N$6,$N$10,,$N$8,$N$12)</f>
        <v>6111.5</v>
      </c>
      <c r="E23" s="3">
        <f xml:space="preserve"> RTD("cqg.rtd",,"StudyData", $N$2, "BAR", "", "Low", $N$4, $A23, $N$6,$N$10,,$N$8,$N$12)</f>
        <v>6042.25</v>
      </c>
      <c r="F23" s="3">
        <f xml:space="preserve"> RTD("cqg.rtd",,"StudyData", $N$2, "BAR", "", "Close", $N$4, $A23, $N$6,$N$10,,$N$8,$N$12)</f>
        <v>6067.5</v>
      </c>
      <c r="G23" s="3">
        <f xml:space="preserve"> RTD("cqg.rtd",,"StudyData", $N$2, "MA", "InputChoice=Close,MAType=Sim,Period="&amp;$N$14&amp;"", "MA",$N$4,$A23,$N$6,,,$N$8,$N$12)</f>
        <v>6014.3166666667003</v>
      </c>
      <c r="H23" s="11">
        <f xml:space="preserve"> RTD("cqg.rtd",,"StudyData","MLRSlope("&amp;$N$2&amp;",Period:="&amp;$N$14&amp;",InputChoice:=Close)", "BAR", "", "Close", $N$4, $A23, $N$6,$N$10,,$N$8,$N$12)</f>
        <v>1.2488320356</v>
      </c>
      <c r="J23" s="16">
        <f t="shared" si="0"/>
        <v>6033.0491472007006</v>
      </c>
      <c r="O23" s="3"/>
      <c r="P23" s="3"/>
      <c r="R23" s="8"/>
      <c r="S23" s="8"/>
    </row>
    <row r="24" spans="1:19" x14ac:dyDescent="0.3">
      <c r="A24" s="1">
        <f t="shared" si="1"/>
        <v>-22</v>
      </c>
      <c r="B24" s="2">
        <f xml:space="preserve"> RTD("cqg.rtd",,"StudyData", $N$2, "BAR", "", "Time", $N$4,$A24,$N$6,$N$10, "","False","T")</f>
        <v>45685</v>
      </c>
      <c r="C24" s="3">
        <f xml:space="preserve"> RTD("cqg.rtd",,"StudyData", $N$2, "BAR", "", "Open", $N$4, $A24, $N$6,$N$10,,$N$8,$N$12)</f>
        <v>6059.5</v>
      </c>
      <c r="D24" s="3">
        <f xml:space="preserve"> RTD("cqg.rtd",,"StudyData", $N$2, "BAR", "", "High", $N$4, $A24, $N$6,$N$10,,$N$8,$N$12)</f>
        <v>6105.5</v>
      </c>
      <c r="E24" s="3">
        <f xml:space="preserve"> RTD("cqg.rtd",,"StudyData", $N$2, "BAR", "", "Low", $N$4, $A24, $N$6,$N$10,,$N$8,$N$12)</f>
        <v>6023.5</v>
      </c>
      <c r="F24" s="3">
        <f xml:space="preserve"> RTD("cqg.rtd",,"StudyData", $N$2, "BAR", "", "Close", $N$4, $A24, $N$6,$N$10,,$N$8,$N$12)</f>
        <v>6097</v>
      </c>
      <c r="G24" s="3">
        <f xml:space="preserve"> RTD("cqg.rtd",,"StudyData", $N$2, "MA", "InputChoice=Close,MAType=Sim,Period="&amp;$N$14&amp;"", "MA",$N$4,$A24,$N$6,,,$N$8,$N$12)</f>
        <v>6016.2583333332996</v>
      </c>
      <c r="H24" s="11">
        <f xml:space="preserve"> RTD("cqg.rtd",,"StudyData","MLRSlope("&amp;$N$2&amp;",Period:="&amp;$N$14&amp;",InputChoice:=Close)", "BAR", "", "Close", $N$4, $A24, $N$6,$N$10,,$N$8,$N$12)</f>
        <v>0.1631256952</v>
      </c>
      <c r="J24" s="16">
        <f t="shared" si="0"/>
        <v>6018.7052187612999</v>
      </c>
      <c r="O24" s="3"/>
      <c r="P24" s="3"/>
      <c r="R24" s="8"/>
      <c r="S24" s="8"/>
    </row>
    <row r="25" spans="1:19" x14ac:dyDescent="0.3">
      <c r="A25" s="1">
        <f t="shared" si="1"/>
        <v>-23</v>
      </c>
      <c r="B25" s="2">
        <f xml:space="preserve"> RTD("cqg.rtd",,"StudyData", $N$2, "BAR", "", "Time", $N$4,$A25,$N$6,$N$10, "","False","T")</f>
        <v>45684</v>
      </c>
      <c r="C25" s="3">
        <f xml:space="preserve"> RTD("cqg.rtd",,"StudyData", $N$2, "BAR", "", "Open", $N$4, $A25, $N$6,$N$10,,$N$8,$N$12)</f>
        <v>6102.25</v>
      </c>
      <c r="D25" s="3">
        <f xml:space="preserve"> RTD("cqg.rtd",,"StudyData", $N$2, "BAR", "", "High", $N$4, $A25, $N$6,$N$10,,$N$8,$N$12)</f>
        <v>6105.25</v>
      </c>
      <c r="E25" s="3">
        <f xml:space="preserve"> RTD("cqg.rtd",,"StudyData", $N$2, "BAR", "", "Low", $N$4, $A25, $N$6,$N$10,,$N$8,$N$12)</f>
        <v>5948</v>
      </c>
      <c r="F25" s="3">
        <f xml:space="preserve"> RTD("cqg.rtd",,"StudyData", $N$2, "BAR", "", "Close", $N$4, $A25, $N$6,$N$10,,$N$8,$N$12)</f>
        <v>6046.75</v>
      </c>
      <c r="G25" s="3">
        <f xml:space="preserve"> RTD("cqg.rtd",,"StudyData", $N$2, "MA", "InputChoice=Close,MAType=Sim,Period="&amp;$N$14&amp;"", "MA",$N$4,$A25,$N$6,,,$N$8,$N$12)</f>
        <v>6017.3916666667001</v>
      </c>
      <c r="H25" s="11">
        <f xml:space="preserve"> RTD("cqg.rtd",,"StudyData","MLRSlope("&amp;$N$2&amp;",Period:="&amp;$N$14&amp;",InputChoice:=Close)", "BAR", "", "Close", $N$4, $A25, $N$6,$N$10,,$N$8,$N$12)</f>
        <v>-1.1339822023999999</v>
      </c>
      <c r="J25" s="16">
        <f t="shared" si="0"/>
        <v>6000.3819336306997</v>
      </c>
      <c r="O25" s="3"/>
      <c r="P25" s="3"/>
      <c r="R25" s="8"/>
      <c r="S25" s="8"/>
    </row>
    <row r="26" spans="1:19" x14ac:dyDescent="0.3">
      <c r="A26" s="1">
        <f t="shared" si="1"/>
        <v>-24</v>
      </c>
      <c r="B26" s="2">
        <f xml:space="preserve"> RTD("cqg.rtd",,"StudyData", $N$2, "BAR", "", "Time", $N$4,$A26,$N$6,$N$10, "","False","T")</f>
        <v>45681</v>
      </c>
      <c r="C26" s="3">
        <f xml:space="preserve"> RTD("cqg.rtd",,"StudyData", $N$2, "BAR", "", "Open", $N$4, $A26, $N$6,$N$10,,$N$8,$N$12)</f>
        <v>6148</v>
      </c>
      <c r="D26" s="3">
        <f xml:space="preserve"> RTD("cqg.rtd",,"StudyData", $N$2, "BAR", "", "High", $N$4, $A26, $N$6,$N$10,,$N$8,$N$12)</f>
        <v>6162.25</v>
      </c>
      <c r="E26" s="3">
        <f xml:space="preserve"> RTD("cqg.rtd",,"StudyData", $N$2, "BAR", "", "Low", $N$4, $A26, $N$6,$N$10,,$N$8,$N$12)</f>
        <v>6122</v>
      </c>
      <c r="F26" s="3">
        <f xml:space="preserve"> RTD("cqg.rtd",,"StudyData", $N$2, "BAR", "", "Close", $N$4, $A26, $N$6,$N$10,,$N$8,$N$12)</f>
        <v>6133.25</v>
      </c>
      <c r="G26" s="3">
        <f xml:space="preserve"> RTD("cqg.rtd",,"StudyData", $N$2, "MA", "InputChoice=Close,MAType=Sim,Period="&amp;$N$14&amp;"", "MA",$N$4,$A26,$N$6,,,$N$8,$N$12)</f>
        <v>6021.2666666667001</v>
      </c>
      <c r="H26" s="11">
        <f xml:space="preserve"> RTD("cqg.rtd",,"StudyData","MLRSlope("&amp;$N$2&amp;",Period:="&amp;$N$14&amp;",InputChoice:=Close)", "BAR", "", "Close", $N$4, $A26, $N$6,$N$10,,$N$8,$N$12)</f>
        <v>-2.275862069</v>
      </c>
      <c r="J26" s="16">
        <f t="shared" si="0"/>
        <v>5987.1287356316998</v>
      </c>
      <c r="O26" s="3"/>
      <c r="P26" s="3"/>
      <c r="R26" s="8"/>
      <c r="S26" s="8"/>
    </row>
    <row r="27" spans="1:19" x14ac:dyDescent="0.3">
      <c r="A27" s="1">
        <f t="shared" si="1"/>
        <v>-25</v>
      </c>
      <c r="B27" s="2">
        <f xml:space="preserve"> RTD("cqg.rtd",,"StudyData", $N$2, "BAR", "", "Time", $N$4,$A27,$N$6,$N$10, "","False","T")</f>
        <v>45680</v>
      </c>
      <c r="C27" s="3">
        <f xml:space="preserve"> RTD("cqg.rtd",,"StudyData", $N$2, "BAR", "", "Open", $N$4, $A27, $N$6,$N$10,,$N$8,$N$12)</f>
        <v>6120</v>
      </c>
      <c r="D27" s="3">
        <f xml:space="preserve"> RTD("cqg.rtd",,"StudyData", $N$2, "BAR", "", "High", $N$4, $A27, $N$6,$N$10,,$N$8,$N$12)</f>
        <v>6154</v>
      </c>
      <c r="E27" s="3">
        <f xml:space="preserve"> RTD("cqg.rtd",,"StudyData", $N$2, "BAR", "", "Low", $N$4, $A27, $N$6,$N$10,,$N$8,$N$12)</f>
        <v>6101.5</v>
      </c>
      <c r="F27" s="3">
        <f xml:space="preserve"> RTD("cqg.rtd",,"StudyData", $N$2, "BAR", "", "Close", $N$4, $A27, $N$6,$N$10,,$N$8,$N$12)</f>
        <v>6152</v>
      </c>
      <c r="G27" s="3">
        <f xml:space="preserve"> RTD("cqg.rtd",,"StudyData", $N$2, "MA", "InputChoice=Close,MAType=Sim,Period="&amp;$N$14&amp;"", "MA",$N$4,$A27,$N$6,,,$N$8,$N$12)</f>
        <v>6020.7083333333003</v>
      </c>
      <c r="H27" s="11">
        <f xml:space="preserve"> RTD("cqg.rtd",,"StudyData","MLRSlope("&amp;$N$2&amp;",Period:="&amp;$N$14&amp;",InputChoice:=Close)", "BAR", "", "Close", $N$4, $A27, $N$6,$N$10,,$N$8,$N$12)</f>
        <v>-3.6625695217000001</v>
      </c>
      <c r="J27" s="16">
        <f t="shared" si="0"/>
        <v>5965.7697905078003</v>
      </c>
      <c r="O27" s="3"/>
      <c r="P27" s="3"/>
      <c r="R27" s="8"/>
      <c r="S27" s="8"/>
    </row>
    <row r="28" spans="1:19" x14ac:dyDescent="0.3">
      <c r="A28" s="1">
        <f t="shared" si="1"/>
        <v>-26</v>
      </c>
      <c r="B28" s="2">
        <f xml:space="preserve"> RTD("cqg.rtd",,"StudyData", $N$2, "BAR", "", "Time", $N$4,$A28,$N$6,$N$10, "","False","T")</f>
        <v>45679</v>
      </c>
      <c r="C28" s="3">
        <f xml:space="preserve"> RTD("cqg.rtd",,"StudyData", $N$2, "BAR", "", "Open", $N$4, $A28, $N$6,$N$10,,$N$8,$N$12)</f>
        <v>6094</v>
      </c>
      <c r="D28" s="3">
        <f xml:space="preserve"> RTD("cqg.rtd",,"StudyData", $N$2, "BAR", "", "High", $N$4, $A28, $N$6,$N$10,,$N$8,$N$12)</f>
        <v>6135.75</v>
      </c>
      <c r="E28" s="3">
        <f xml:space="preserve"> RTD("cqg.rtd",,"StudyData", $N$2, "BAR", "", "Low", $N$4, $A28, $N$6,$N$10,,$N$8,$N$12)</f>
        <v>6087</v>
      </c>
      <c r="F28" s="3">
        <f xml:space="preserve"> RTD("cqg.rtd",,"StudyData", $N$2, "BAR", "", "Close", $N$4, $A28, $N$6,$N$10,,$N$8,$N$12)</f>
        <v>6120.5</v>
      </c>
      <c r="G28" s="3">
        <f xml:space="preserve"> RTD("cqg.rtd",,"StudyData", $N$2, "MA", "InputChoice=Close,MAType=Sim,Period="&amp;$N$14&amp;"", "MA",$N$4,$A28,$N$6,,,$N$8,$N$12)</f>
        <v>6020.1750000000002</v>
      </c>
      <c r="H28" s="11">
        <f xml:space="preserve"> RTD("cqg.rtd",,"StudyData","MLRSlope("&amp;$N$2&amp;",Period:="&amp;$N$14&amp;",InputChoice:=Close)", "BAR", "", "Close", $N$4, $A28, $N$6,$N$10,,$N$8,$N$12)</f>
        <v>-5.3118464961000003</v>
      </c>
      <c r="J28" s="16">
        <f t="shared" si="0"/>
        <v>5940.4973025585005</v>
      </c>
      <c r="O28" s="3"/>
      <c r="P28" s="3"/>
      <c r="R28" s="8"/>
      <c r="S28" s="8"/>
    </row>
    <row r="29" spans="1:19" x14ac:dyDescent="0.3">
      <c r="A29" s="1">
        <f t="shared" si="1"/>
        <v>-27</v>
      </c>
      <c r="B29" s="2">
        <f xml:space="preserve"> RTD("cqg.rtd",,"StudyData", $N$2, "BAR", "", "Time", $N$4,$A29,$N$6,$N$10, "","False","T")</f>
        <v>45678</v>
      </c>
      <c r="C29" s="3">
        <f xml:space="preserve"> RTD("cqg.rtd",,"StudyData", $N$2, "BAR", "", "Open", $N$4, $A29, $N$6,$N$10,,$N$8,$N$12)</f>
        <v>6032.25</v>
      </c>
      <c r="D29" s="3">
        <f xml:space="preserve"> RTD("cqg.rtd",,"StudyData", $N$2, "BAR", "", "High", $N$4, $A29, $N$6,$N$10,,$N$8,$N$12)</f>
        <v>6093.25</v>
      </c>
      <c r="E29" s="3">
        <f xml:space="preserve"> RTD("cqg.rtd",,"StudyData", $N$2, "BAR", "", "Low", $N$4, $A29, $N$6,$N$10,,$N$8,$N$12)</f>
        <v>5994.5</v>
      </c>
      <c r="F29" s="3">
        <f xml:space="preserve"> RTD("cqg.rtd",,"StudyData", $N$2, "BAR", "", "Close", $N$4, $A29, $N$6,$N$10,,$N$8,$N$12)</f>
        <v>6084.25</v>
      </c>
      <c r="G29" s="3">
        <f xml:space="preserve"> RTD("cqg.rtd",,"StudyData", $N$2, "MA", "InputChoice=Close,MAType=Sim,Period="&amp;$N$14&amp;"", "MA",$N$4,$A29,$N$6,,,$N$8,$N$12)</f>
        <v>6021.8</v>
      </c>
      <c r="H29" s="11">
        <f xml:space="preserve"> RTD("cqg.rtd",,"StudyData","MLRSlope("&amp;$N$2&amp;",Period:="&amp;$N$14&amp;",InputChoice:=Close)", "BAR", "", "Close", $N$4, $A29, $N$6,$N$10,,$N$8,$N$12)</f>
        <v>-6.9655172413999997</v>
      </c>
      <c r="J29" s="16">
        <f t="shared" si="0"/>
        <v>5917.3172413789998</v>
      </c>
      <c r="O29" s="3"/>
      <c r="P29" s="3"/>
      <c r="R29" s="8"/>
      <c r="S29" s="8"/>
    </row>
    <row r="30" spans="1:19" x14ac:dyDescent="0.3">
      <c r="A30" s="1">
        <f t="shared" si="1"/>
        <v>-28</v>
      </c>
      <c r="B30" s="2">
        <f xml:space="preserve"> RTD("cqg.rtd",,"StudyData", $N$2, "BAR", "", "Time", $N$4,$A30,$N$6,$N$10, "","False","T")</f>
        <v>45674</v>
      </c>
      <c r="C30" s="3">
        <f xml:space="preserve"> RTD("cqg.rtd",,"StudyData", $N$2, "BAR", "", "Open", $N$4, $A30, $N$6,$N$10,,$N$8,$N$12)</f>
        <v>5970.25</v>
      </c>
      <c r="D30" s="3">
        <f xml:space="preserve"> RTD("cqg.rtd",,"StudyData", $N$2, "BAR", "", "High", $N$4, $A30, $N$6,$N$10,,$N$8,$N$12)</f>
        <v>6051.5</v>
      </c>
      <c r="E30" s="3">
        <f xml:space="preserve"> RTD("cqg.rtd",,"StudyData", $N$2, "BAR", "", "Low", $N$4, $A30, $N$6,$N$10,,$N$8,$N$12)</f>
        <v>5968</v>
      </c>
      <c r="F30" s="3">
        <f xml:space="preserve"> RTD("cqg.rtd",,"StudyData", $N$2, "BAR", "", "Close", $N$4, $A30, $N$6,$N$10,,$N$8,$N$12)</f>
        <v>6033.5</v>
      </c>
      <c r="G30" s="3">
        <f xml:space="preserve"> RTD("cqg.rtd",,"StudyData", $N$2, "MA", "InputChoice=Close,MAType=Sim,Period="&amp;$N$14&amp;"", "MA",$N$4,$A30,$N$6,,,$N$8,$N$12)</f>
        <v>6024.2916666666997</v>
      </c>
      <c r="H30" s="11">
        <f xml:space="preserve"> RTD("cqg.rtd",,"StudyData","MLRSlope("&amp;$N$2&amp;",Period:="&amp;$N$14&amp;",InputChoice:=Close)", "BAR", "", "Close", $N$4, $A30, $N$6,$N$10,,$N$8,$N$12)</f>
        <v>-8.2813681869</v>
      </c>
      <c r="J30" s="16">
        <f t="shared" si="0"/>
        <v>5900.0711438631997</v>
      </c>
      <c r="O30" s="3"/>
      <c r="P30" s="3"/>
      <c r="R30" s="8"/>
      <c r="S30" s="8"/>
    </row>
    <row r="31" spans="1:19" x14ac:dyDescent="0.3">
      <c r="A31" s="1">
        <f t="shared" si="1"/>
        <v>-29</v>
      </c>
      <c r="B31" s="2">
        <f xml:space="preserve"> RTD("cqg.rtd",,"StudyData", $N$2, "BAR", "", "Time", $N$4,$A31,$N$6,$N$10, "","False","T")</f>
        <v>45673</v>
      </c>
      <c r="C31" s="3">
        <f xml:space="preserve"> RTD("cqg.rtd",,"StudyData", $N$2, "BAR", "", "Open", $N$4, $A31, $N$6,$N$10,,$N$8,$N$12)</f>
        <v>5988.5</v>
      </c>
      <c r="D31" s="3">
        <f xml:space="preserve"> RTD("cqg.rtd",,"StudyData", $N$2, "BAR", "", "High", $N$4, $A31, $N$6,$N$10,,$N$8,$N$12)</f>
        <v>6017.5</v>
      </c>
      <c r="E31" s="3">
        <f xml:space="preserve"> RTD("cqg.rtd",,"StudyData", $N$2, "BAR", "", "Low", $N$4, $A31, $N$6,$N$10,,$N$8,$N$12)</f>
        <v>5961.75</v>
      </c>
      <c r="F31" s="3">
        <f xml:space="preserve"> RTD("cqg.rtd",,"StudyData", $N$2, "BAR", "", "Close", $N$4, $A31, $N$6,$N$10,,$N$8,$N$12)</f>
        <v>5975.5</v>
      </c>
      <c r="G31" s="3">
        <f xml:space="preserve"> RTD("cqg.rtd",,"StudyData", $N$2, "MA", "InputChoice=Close,MAType=Sim,Period="&amp;$N$14&amp;"", "MA",$N$4,$A31,$N$6,,,$N$8,$N$12)</f>
        <v>6028.8</v>
      </c>
      <c r="H31" s="11">
        <f xml:space="preserve"> RTD("cqg.rtd",,"StudyData","MLRSlope("&amp;$N$2&amp;",Period:="&amp;$N$14&amp;",InputChoice:=Close)", "BAR", "", "Close", $N$4, $A31, $N$6,$N$10,,$N$8,$N$12)</f>
        <v>-9.2768631812999995</v>
      </c>
      <c r="J31" s="16">
        <f t="shared" si="0"/>
        <v>5889.6470522805002</v>
      </c>
      <c r="O31" s="3"/>
      <c r="P31" s="3"/>
      <c r="R31" s="8"/>
      <c r="S31" s="8"/>
    </row>
    <row r="32" spans="1:19" x14ac:dyDescent="0.3">
      <c r="A32" s="1">
        <f t="shared" si="1"/>
        <v>-30</v>
      </c>
      <c r="B32" s="2">
        <f xml:space="preserve"> RTD("cqg.rtd",,"StudyData", $N$2, "BAR", "", "Time", $N$4,$A32,$N$6,$N$10, "","False","T")</f>
        <v>45672</v>
      </c>
      <c r="C32" s="3">
        <f xml:space="preserve"> RTD("cqg.rtd",,"StudyData", $N$2, "BAR", "", "Open", $N$4, $A32, $N$6,$N$10,,$N$8,$N$12)</f>
        <v>5891.5</v>
      </c>
      <c r="D32" s="3">
        <f xml:space="preserve"> RTD("cqg.rtd",,"StudyData", $N$2, "BAR", "", "High", $N$4, $A32, $N$6,$N$10,,$N$8,$N$12)</f>
        <v>6001.25</v>
      </c>
      <c r="E32" s="3">
        <f xml:space="preserve"> RTD("cqg.rtd",,"StudyData", $N$2, "BAR", "", "Low", $N$4, $A32, $N$6,$N$10,,$N$8,$N$12)</f>
        <v>5879.5</v>
      </c>
      <c r="F32" s="3">
        <f xml:space="preserve"> RTD("cqg.rtd",,"StudyData", $N$2, "BAR", "", "Close", $N$4, $A32, $N$6,$N$10,,$N$8,$N$12)</f>
        <v>5989</v>
      </c>
      <c r="G32" s="3">
        <f xml:space="preserve"> RTD("cqg.rtd",,"StudyData", $N$2, "MA", "InputChoice=Close,MAType=Sim,Period="&amp;$N$14&amp;"", "MA",$N$4,$A32,$N$6,,,$N$8,$N$12)</f>
        <v>6034.0666666667003</v>
      </c>
      <c r="H32" s="11">
        <f xml:space="preserve"> RTD("cqg.rtd",,"StudyData","MLRSlope("&amp;$N$2&amp;",Period:="&amp;$N$14&amp;",InputChoice:=Close)", "BAR", "", "Close", $N$4, $A32, $N$6,$N$10,,$N$8,$N$12)</f>
        <v>-9.5847608454</v>
      </c>
      <c r="J32" s="16">
        <f t="shared" si="0"/>
        <v>5890.2952539857006</v>
      </c>
      <c r="N32" s="6"/>
      <c r="O32" s="3"/>
      <c r="P32" s="3"/>
      <c r="R32" s="8"/>
      <c r="S32" s="8"/>
    </row>
    <row r="33" spans="1:19" x14ac:dyDescent="0.3">
      <c r="A33" s="1">
        <f t="shared" si="1"/>
        <v>-31</v>
      </c>
      <c r="B33" s="2">
        <f xml:space="preserve"> RTD("cqg.rtd",,"StudyData", $N$2, "BAR", "", "Time", $N$4,$A33,$N$6,$N$10, "","False","T")</f>
        <v>45671</v>
      </c>
      <c r="C33" s="3">
        <f xml:space="preserve"> RTD("cqg.rtd",,"StudyData", $N$2, "BAR", "", "Open", $N$4, $A33, $N$6,$N$10,,$N$8,$N$12)</f>
        <v>5887.25</v>
      </c>
      <c r="D33" s="3">
        <f xml:space="preserve"> RTD("cqg.rtd",,"StudyData", $N$2, "BAR", "", "High", $N$4, $A33, $N$6,$N$10,,$N$8,$N$12)</f>
        <v>5918.5</v>
      </c>
      <c r="E33" s="3">
        <f xml:space="preserve"> RTD("cqg.rtd",,"StudyData", $N$2, "BAR", "", "Low", $N$4, $A33, $N$6,$N$10,,$N$8,$N$12)</f>
        <v>5842.5</v>
      </c>
      <c r="F33" s="3">
        <f xml:space="preserve"> RTD("cqg.rtd",,"StudyData", $N$2, "BAR", "", "Close", $N$4, $A33, $N$6,$N$10,,$N$8,$N$12)</f>
        <v>5882.25</v>
      </c>
      <c r="G33" s="3">
        <f xml:space="preserve"> RTD("cqg.rtd",,"StudyData", $N$2, "MA", "InputChoice=Close,MAType=Sim,Period="&amp;$N$14&amp;"", "MA",$N$4,$A33,$N$6,,,$N$8,$N$12)</f>
        <v>6038.8333333333003</v>
      </c>
      <c r="H33" s="11">
        <f xml:space="preserve"> RTD("cqg.rtd",,"StudyData","MLRSlope("&amp;$N$2&amp;",Period:="&amp;$N$14&amp;",InputChoice:=Close)", "BAR", "", "Close", $N$4, $A33, $N$6,$N$10,,$N$8,$N$12)</f>
        <v>-9.9057842046999998</v>
      </c>
      <c r="J33" s="16">
        <f t="shared" si="0"/>
        <v>5890.2465702628006</v>
      </c>
      <c r="O33" s="3"/>
      <c r="P33" s="3"/>
      <c r="R33" s="8"/>
      <c r="S33" s="8"/>
    </row>
    <row r="34" spans="1:19" x14ac:dyDescent="0.3">
      <c r="A34" s="1">
        <f t="shared" si="1"/>
        <v>-32</v>
      </c>
      <c r="B34" s="2">
        <f xml:space="preserve"> RTD("cqg.rtd",,"StudyData", $N$2, "BAR", "", "Time", $N$4,$A34,$N$6,$N$10, "","False","T")</f>
        <v>45670</v>
      </c>
      <c r="C34" s="3">
        <f xml:space="preserve"> RTD("cqg.rtd",,"StudyData", $N$2, "BAR", "", "Open", $N$4, $A34, $N$6,$N$10,,$N$8,$N$12)</f>
        <v>5864.5</v>
      </c>
      <c r="D34" s="3">
        <f xml:space="preserve"> RTD("cqg.rtd",,"StudyData", $N$2, "BAR", "", "High", $N$4, $A34, $N$6,$N$10,,$N$8,$N$12)</f>
        <v>5883.25</v>
      </c>
      <c r="E34" s="3">
        <f xml:space="preserve"> RTD("cqg.rtd",,"StudyData", $N$2, "BAR", "", "Low", $N$4, $A34, $N$6,$N$10,,$N$8,$N$12)</f>
        <v>5809</v>
      </c>
      <c r="F34" s="3">
        <f xml:space="preserve"> RTD("cqg.rtd",,"StudyData", $N$2, "BAR", "", "Close", $N$4, $A34, $N$6,$N$10,,$N$8,$N$12)</f>
        <v>5874.5</v>
      </c>
      <c r="G34" s="3">
        <f xml:space="preserve"> RTD("cqg.rtd",,"StudyData", $N$2, "MA", "InputChoice=Close,MAType=Sim,Period="&amp;$N$14&amp;"", "MA",$N$4,$A34,$N$6,,,$N$8,$N$12)</f>
        <v>6046.8166666667003</v>
      </c>
      <c r="H34" s="11">
        <f xml:space="preserve"> RTD("cqg.rtd",,"StudyData","MLRSlope("&amp;$N$2&amp;",Period:="&amp;$N$14&amp;",InputChoice:=Close)", "BAR", "", "Close", $N$4, $A34, $N$6,$N$10,,$N$8,$N$12)</f>
        <v>-9.3608453837999992</v>
      </c>
      <c r="J34" s="16">
        <f t="shared" si="0"/>
        <v>5906.4039859097002</v>
      </c>
      <c r="O34" s="3"/>
      <c r="P34" s="3"/>
      <c r="R34" s="8"/>
      <c r="S34" s="8"/>
    </row>
    <row r="35" spans="1:19" x14ac:dyDescent="0.3">
      <c r="A35" s="1">
        <f t="shared" si="1"/>
        <v>-33</v>
      </c>
      <c r="B35" s="2">
        <f xml:space="preserve"> RTD("cqg.rtd",,"StudyData", $N$2, "BAR", "", "Time", $N$4,$A35,$N$6,$N$10, "","False","T")</f>
        <v>45667</v>
      </c>
      <c r="C35" s="3">
        <f xml:space="preserve"> RTD("cqg.rtd",,"StudyData", $N$2, "BAR", "", "Open", $N$4, $A35, $N$6,$N$10,,$N$8,$N$12)</f>
        <v>5943.75</v>
      </c>
      <c r="D35" s="3">
        <f xml:space="preserve"> RTD("cqg.rtd",,"StudyData", $N$2, "BAR", "", "High", $N$4, $A35, $N$6,$N$10,,$N$8,$N$12)</f>
        <v>5959.25</v>
      </c>
      <c r="E35" s="3">
        <f xml:space="preserve"> RTD("cqg.rtd",,"StudyData", $N$2, "BAR", "", "Low", $N$4, $A35, $N$6,$N$10,,$N$8,$N$12)</f>
        <v>5845.25</v>
      </c>
      <c r="F35" s="3">
        <f xml:space="preserve"> RTD("cqg.rtd",,"StudyData", $N$2, "BAR", "", "Close", $N$4, $A35, $N$6,$N$10,,$N$8,$N$12)</f>
        <v>5866.25</v>
      </c>
      <c r="G35" s="3">
        <f xml:space="preserve"> RTD("cqg.rtd",,"StudyData", $N$2, "MA", "InputChoice=Close,MAType=Sim,Period="&amp;$N$14&amp;"", "MA",$N$4,$A35,$N$6,,,$N$8,$N$12)</f>
        <v>6053.8416666666999</v>
      </c>
      <c r="H35" s="11">
        <f xml:space="preserve"> RTD("cqg.rtd",,"StudyData","MLRSlope("&amp;$N$2&amp;",Period:="&amp;$N$14&amp;",InputChoice:=Close)", "BAR", "", "Close", $N$4, $A35, $N$6,$N$10,,$N$8,$N$12)</f>
        <v>-8.4204115684000005</v>
      </c>
      <c r="J35" s="16">
        <f t="shared" si="0"/>
        <v>5927.5354931407001</v>
      </c>
      <c r="O35" s="3"/>
      <c r="P35" s="3"/>
      <c r="R35" s="8"/>
      <c r="S35" s="8"/>
    </row>
    <row r="36" spans="1:19" x14ac:dyDescent="0.3">
      <c r="A36" s="1">
        <f t="shared" si="1"/>
        <v>-34</v>
      </c>
      <c r="B36" s="2">
        <f xml:space="preserve"> RTD("cqg.rtd",,"StudyData", $N$2, "BAR", "", "Time", $N$4,$A36,$N$6,$N$10, "","False","T")</f>
        <v>45666</v>
      </c>
      <c r="C36" s="3">
        <f xml:space="preserve"> RTD("cqg.rtd",,"StudyData", $N$2, "BAR", "", "Open", $N$4, $A36, $N$6,$N$10,,$N$8,$N$12)</f>
        <v>5955</v>
      </c>
      <c r="D36" s="3">
        <f xml:space="preserve"> RTD("cqg.rtd",,"StudyData", $N$2, "BAR", "", "High", $N$4, $A36, $N$6,$N$10,,$N$8,$N$12)</f>
        <v>5959.25</v>
      </c>
      <c r="E36" s="3">
        <f xml:space="preserve"> RTD("cqg.rtd",,"StudyData", $N$2, "BAR", "", "Low", $N$4, $A36, $N$6,$N$10,,$N$8,$N$12)</f>
        <v>5929.25</v>
      </c>
      <c r="F36" s="3">
        <f xml:space="preserve"> RTD("cqg.rtd",,"StudyData", $N$2, "BAR", "", "Close", $N$4, $A36, $N$6,$N$10,,$N$8,$N$12)</f>
        <v>5959.25</v>
      </c>
      <c r="G36" s="3">
        <f xml:space="preserve"> RTD("cqg.rtd",,"StudyData", $N$2, "MA", "InputChoice=Close,MAType=Sim,Period="&amp;$N$14&amp;"", "MA",$N$4,$A36,$N$6,,,$N$8,$N$12)</f>
        <v>6061.9166666666997</v>
      </c>
      <c r="H36" s="11">
        <f xml:space="preserve"> RTD("cqg.rtd",,"StudyData","MLRSlope("&amp;$N$2&amp;",Period:="&amp;$N$14&amp;",InputChoice:=Close)", "BAR", "", "Close", $N$4, $A36, $N$6,$N$10,,$N$8,$N$12)</f>
        <v>-7.4793103448</v>
      </c>
      <c r="J36" s="16">
        <f t="shared" si="0"/>
        <v>5949.7270114946996</v>
      </c>
      <c r="O36" s="3"/>
      <c r="P36" s="3"/>
      <c r="R36" s="8"/>
      <c r="S36" s="8"/>
    </row>
    <row r="37" spans="1:19" x14ac:dyDescent="0.3">
      <c r="A37" s="1">
        <f t="shared" si="1"/>
        <v>-35</v>
      </c>
      <c r="B37" s="2">
        <f xml:space="preserve"> RTD("cqg.rtd",,"StudyData", $N$2, "BAR", "", "Time", $N$4,$A37,$N$6,$N$10, "","False","T")</f>
        <v>45665</v>
      </c>
      <c r="C37" s="3">
        <f xml:space="preserve"> RTD("cqg.rtd",,"StudyData", $N$2, "BAR", "", "Open", $N$4, $A37, $N$6,$N$10,,$N$8,$N$12)</f>
        <v>5955.5</v>
      </c>
      <c r="D37" s="3">
        <f xml:space="preserve"> RTD("cqg.rtd",,"StudyData", $N$2, "BAR", "", "High", $N$4, $A37, $N$6,$N$10,,$N$8,$N$12)</f>
        <v>5975</v>
      </c>
      <c r="E37" s="3">
        <f xml:space="preserve"> RTD("cqg.rtd",,"StudyData", $N$2, "BAR", "", "Low", $N$4, $A37, $N$6,$N$10,,$N$8,$N$12)</f>
        <v>5917</v>
      </c>
      <c r="F37" s="3">
        <f xml:space="preserve"> RTD("cqg.rtd",,"StudyData", $N$2, "BAR", "", "Close", $N$4, $A37, $N$6,$N$10,,$N$8,$N$12)</f>
        <v>5959.25</v>
      </c>
      <c r="G37" s="3">
        <f xml:space="preserve"> RTD("cqg.rtd",,"StudyData", $N$2, "MA", "InputChoice=Close,MAType=Sim,Period="&amp;$N$14&amp;"", "MA",$N$4,$A37,$N$6,,,$N$8,$N$12)</f>
        <v>6065.8333333333003</v>
      </c>
      <c r="H37" s="11">
        <f xml:space="preserve"> RTD("cqg.rtd",,"StudyData","MLRSlope("&amp;$N$2&amp;",Period:="&amp;$N$14&amp;",InputChoice:=Close)", "BAR", "", "Close", $N$4, $A37, $N$6,$N$10,,$N$8,$N$12)</f>
        <v>-6.8669632925000004</v>
      </c>
      <c r="J37" s="16">
        <f t="shared" si="0"/>
        <v>5962.8288839458</v>
      </c>
      <c r="O37" s="3"/>
      <c r="P37" s="3"/>
      <c r="R37" s="8"/>
      <c r="S37" s="8"/>
    </row>
    <row r="38" spans="1:19" x14ac:dyDescent="0.3">
      <c r="A38" s="1">
        <f t="shared" si="1"/>
        <v>-36</v>
      </c>
      <c r="B38" s="2">
        <f xml:space="preserve"> RTD("cqg.rtd",,"StudyData", $N$2, "BAR", "", "Time", $N$4,$A38,$N$6,$N$10, "","False","T")</f>
        <v>45664</v>
      </c>
      <c r="C38" s="3">
        <f xml:space="preserve"> RTD("cqg.rtd",,"StudyData", $N$2, "BAR", "", "Open", $N$4, $A38, $N$6,$N$10,,$N$8,$N$12)</f>
        <v>6028</v>
      </c>
      <c r="D38" s="3">
        <f xml:space="preserve"> RTD("cqg.rtd",,"StudyData", $N$2, "BAR", "", "High", $N$4, $A38, $N$6,$N$10,,$N$8,$N$12)</f>
        <v>6045.5</v>
      </c>
      <c r="E38" s="3">
        <f xml:space="preserve"> RTD("cqg.rtd",,"StudyData", $N$2, "BAR", "", "Low", $N$4, $A38, $N$6,$N$10,,$N$8,$N$12)</f>
        <v>5935</v>
      </c>
      <c r="F38" s="3">
        <f xml:space="preserve"> RTD("cqg.rtd",,"StudyData", $N$2, "BAR", "", "Close", $N$4, $A38, $N$6,$N$10,,$N$8,$N$12)</f>
        <v>5954.25</v>
      </c>
      <c r="G38" s="3">
        <f xml:space="preserve"> RTD("cqg.rtd",,"StudyData", $N$2, "MA", "InputChoice=Close,MAType=Sim,Period="&amp;$N$14&amp;"", "MA",$N$4,$A38,$N$6,,,$N$8,$N$12)</f>
        <v>6069.1</v>
      </c>
      <c r="H38" s="11">
        <f xml:space="preserve"> RTD("cqg.rtd",,"StudyData","MLRSlope("&amp;$N$2&amp;",Period:="&amp;$N$14&amp;",InputChoice:=Close)", "BAR", "", "Close", $N$4, $A38, $N$6,$N$10,,$N$8,$N$12)</f>
        <v>-6.0765294772000003</v>
      </c>
      <c r="J38" s="16">
        <f t="shared" si="0"/>
        <v>5977.9520578420006</v>
      </c>
      <c r="O38" s="3"/>
      <c r="P38" s="3"/>
      <c r="R38" s="8"/>
      <c r="S38" s="8"/>
    </row>
    <row r="39" spans="1:19" x14ac:dyDescent="0.3">
      <c r="A39" s="1">
        <f t="shared" si="1"/>
        <v>-37</v>
      </c>
      <c r="B39" s="2">
        <f xml:space="preserve"> RTD("cqg.rtd",,"StudyData", $N$2, "BAR", "", "Time", $N$4,$A39,$N$6,$N$10, "","False","T")</f>
        <v>45663</v>
      </c>
      <c r="C39" s="3">
        <f xml:space="preserve"> RTD("cqg.rtd",,"StudyData", $N$2, "BAR", "", "Open", $N$4, $A39, $N$6,$N$10,,$N$8,$N$12)</f>
        <v>5994.5</v>
      </c>
      <c r="D39" s="3">
        <f xml:space="preserve"> RTD("cqg.rtd",,"StudyData", $N$2, "BAR", "", "High", $N$4, $A39, $N$6,$N$10,,$N$8,$N$12)</f>
        <v>6068.25</v>
      </c>
      <c r="E39" s="3">
        <f xml:space="preserve"> RTD("cqg.rtd",,"StudyData", $N$2, "BAR", "", "Low", $N$4, $A39, $N$6,$N$10,,$N$8,$N$12)</f>
        <v>5980.75</v>
      </c>
      <c r="F39" s="3">
        <f xml:space="preserve"> RTD("cqg.rtd",,"StudyData", $N$2, "BAR", "", "Close", $N$4, $A39, $N$6,$N$10,,$N$8,$N$12)</f>
        <v>6020.5</v>
      </c>
      <c r="G39" s="3">
        <f xml:space="preserve"> RTD("cqg.rtd",,"StudyData", $N$2, "MA", "InputChoice=Close,MAType=Sim,Period="&amp;$N$14&amp;"", "MA",$N$4,$A39,$N$6,,,$N$8,$N$12)</f>
        <v>6071.9833333332999</v>
      </c>
      <c r="H39" s="11">
        <f xml:space="preserve"> RTD("cqg.rtd",,"StudyData","MLRSlope("&amp;$N$2&amp;",Period:="&amp;$N$14&amp;",InputChoice:=Close)", "BAR", "", "Close", $N$4, $A39, $N$6,$N$10,,$N$8,$N$12)</f>
        <v>-5.1015572859000002</v>
      </c>
      <c r="J39" s="16">
        <f t="shared" si="0"/>
        <v>5995.4599740448002</v>
      </c>
      <c r="O39" s="3"/>
      <c r="P39" s="3"/>
      <c r="R39" s="8"/>
      <c r="S39" s="8"/>
    </row>
    <row r="40" spans="1:19" x14ac:dyDescent="0.3">
      <c r="A40" s="1">
        <f t="shared" si="1"/>
        <v>-38</v>
      </c>
      <c r="B40" s="2">
        <f xml:space="preserve"> RTD("cqg.rtd",,"StudyData", $N$2, "BAR", "", "Time", $N$4,$A40,$N$6,$N$10, "","False","T")</f>
        <v>45660</v>
      </c>
      <c r="C40" s="3">
        <f xml:space="preserve"> RTD("cqg.rtd",,"StudyData", $N$2, "BAR", "", "Open", $N$4, $A40, $N$6,$N$10,,$N$8,$N$12)</f>
        <v>5921</v>
      </c>
      <c r="D40" s="3">
        <f xml:space="preserve"> RTD("cqg.rtd",,"StudyData", $N$2, "BAR", "", "High", $N$4, $A40, $N$6,$N$10,,$N$8,$N$12)</f>
        <v>5996.75</v>
      </c>
      <c r="E40" s="3">
        <f xml:space="preserve"> RTD("cqg.rtd",,"StudyData", $N$2, "BAR", "", "Low", $N$4, $A40, $N$6,$N$10,,$N$8,$N$12)</f>
        <v>5911.25</v>
      </c>
      <c r="F40" s="3">
        <f xml:space="preserve"> RTD("cqg.rtd",,"StudyData", $N$2, "BAR", "", "Close", $N$4, $A40, $N$6,$N$10,,$N$8,$N$12)</f>
        <v>5989.5</v>
      </c>
      <c r="G40" s="3">
        <f xml:space="preserve"> RTD("cqg.rtd",,"StudyData", $N$2, "MA", "InputChoice=Close,MAType=Sim,Period="&amp;$N$14&amp;"", "MA",$N$4,$A40,$N$6,,,$N$8,$N$12)</f>
        <v>6071.5666666667003</v>
      </c>
      <c r="H40" s="11">
        <f xml:space="preserve"> RTD("cqg.rtd",,"StudyData","MLRSlope("&amp;$N$2&amp;",Period:="&amp;$N$14&amp;",InputChoice:=Close)", "BAR", "", "Close", $N$4, $A40, $N$6,$N$10,,$N$8,$N$12)</f>
        <v>-4.3337041156999998</v>
      </c>
      <c r="J40" s="16">
        <f t="shared" si="0"/>
        <v>6006.5611049312001</v>
      </c>
      <c r="O40" s="3"/>
      <c r="P40" s="3"/>
      <c r="R40" s="8"/>
      <c r="S40" s="8"/>
    </row>
    <row r="41" spans="1:19" x14ac:dyDescent="0.3">
      <c r="A41" s="1">
        <f t="shared" si="1"/>
        <v>-39</v>
      </c>
      <c r="B41" s="2">
        <f xml:space="preserve"> RTD("cqg.rtd",,"StudyData", $N$2, "BAR", "", "Time", $N$4,$A41,$N$6,$N$10, "","False","T")</f>
        <v>45659</v>
      </c>
      <c r="C41" s="3">
        <f xml:space="preserve"> RTD("cqg.rtd",,"StudyData", $N$2, "BAR", "", "Open", $N$4, $A41, $N$6,$N$10,,$N$8,$N$12)</f>
        <v>5949.25</v>
      </c>
      <c r="D41" s="3">
        <f xml:space="preserve"> RTD("cqg.rtd",,"StudyData", $N$2, "BAR", "", "High", $N$4, $A41, $N$6,$N$10,,$N$8,$N$12)</f>
        <v>5995.25</v>
      </c>
      <c r="E41" s="3">
        <f xml:space="preserve"> RTD("cqg.rtd",,"StudyData", $N$2, "BAR", "", "Low", $N$4, $A41, $N$6,$N$10,,$N$8,$N$12)</f>
        <v>5874.75</v>
      </c>
      <c r="F41" s="3">
        <f xml:space="preserve"> RTD("cqg.rtd",,"StudyData", $N$2, "BAR", "", "Close", $N$4, $A41, $N$6,$N$10,,$N$8,$N$12)</f>
        <v>5916.5</v>
      </c>
      <c r="G41" s="3">
        <f xml:space="preserve"> RTD("cqg.rtd",,"StudyData", $N$2, "MA", "InputChoice=Close,MAType=Sim,Period="&amp;$N$14&amp;"", "MA",$N$4,$A41,$N$6,,,$N$8,$N$12)</f>
        <v>6072.2166666666999</v>
      </c>
      <c r="H41" s="11">
        <f xml:space="preserve"> RTD("cqg.rtd",,"StudyData","MLRSlope("&amp;$N$2&amp;",Period:="&amp;$N$14&amp;",InputChoice:=Close)", "BAR", "", "Close", $N$4, $A41, $N$6,$N$10,,$N$8,$N$12)</f>
        <v>-3.3640711901999998</v>
      </c>
      <c r="J41" s="16">
        <f t="shared" si="0"/>
        <v>6021.7555988137001</v>
      </c>
      <c r="O41" s="3"/>
      <c r="P41" s="3"/>
      <c r="R41" s="8"/>
      <c r="S41" s="8"/>
    </row>
    <row r="42" spans="1:19" x14ac:dyDescent="0.3">
      <c r="A42" s="1">
        <f t="shared" si="1"/>
        <v>-40</v>
      </c>
      <c r="B42" s="2">
        <f xml:space="preserve"> RTD("cqg.rtd",,"StudyData", $N$2, "BAR", "", "Time", $N$4,$A42,$N$6,$N$10, "","False","T")</f>
        <v>45657</v>
      </c>
      <c r="C42" s="3">
        <f xml:space="preserve"> RTD("cqg.rtd",,"StudyData", $N$2, "BAR", "", "Open", $N$4, $A42, $N$6,$N$10,,$N$8,$N$12)</f>
        <v>5955</v>
      </c>
      <c r="D42" s="3">
        <f xml:space="preserve"> RTD("cqg.rtd",,"StudyData", $N$2, "BAR", "", "High", $N$4, $A42, $N$6,$N$10,,$N$8,$N$12)</f>
        <v>5983.25</v>
      </c>
      <c r="E42" s="3">
        <f xml:space="preserve"> RTD("cqg.rtd",,"StudyData", $N$2, "BAR", "", "Low", $N$4, $A42, $N$6,$N$10,,$N$8,$N$12)</f>
        <v>5917.25</v>
      </c>
      <c r="F42" s="3">
        <f xml:space="preserve"> RTD("cqg.rtd",,"StudyData", $N$2, "BAR", "", "Close", $N$4, $A42, $N$6,$N$10,,$N$8,$N$12)</f>
        <v>5935.75</v>
      </c>
      <c r="G42" s="3">
        <f xml:space="preserve"> RTD("cqg.rtd",,"StudyData", $N$2, "MA", "InputChoice=Close,MAType=Sim,Period="&amp;$N$14&amp;"", "MA",$N$4,$A42,$N$6,,,$N$8,$N$12)</f>
        <v>6074.6750000000002</v>
      </c>
      <c r="H42" s="11">
        <f xml:space="preserve"> RTD("cqg.rtd",,"StudyData","MLRSlope("&amp;$N$2&amp;",Period:="&amp;$N$14&amp;",InputChoice:=Close)", "BAR", "", "Close", $N$4, $A42, $N$6,$N$10,,$N$8,$N$12)</f>
        <v>-1.7613459399</v>
      </c>
      <c r="J42" s="16">
        <f t="shared" si="0"/>
        <v>6048.2548109015006</v>
      </c>
      <c r="O42" s="3"/>
      <c r="P42" s="3"/>
      <c r="R42" s="8"/>
      <c r="S42" s="8"/>
    </row>
    <row r="43" spans="1:19" x14ac:dyDescent="0.3">
      <c r="A43" s="1">
        <f t="shared" si="1"/>
        <v>-41</v>
      </c>
      <c r="B43" s="2">
        <f xml:space="preserve"> RTD("cqg.rtd",,"StudyData", $N$2, "BAR", "", "Time", $N$4,$A43,$N$6,$N$10, "","False","T")</f>
        <v>45656</v>
      </c>
      <c r="C43" s="3">
        <f xml:space="preserve"> RTD("cqg.rtd",,"StudyData", $N$2, "BAR", "", "Open", $N$4, $A43, $N$6,$N$10,,$N$8,$N$12)</f>
        <v>6028.75</v>
      </c>
      <c r="D43" s="3">
        <f xml:space="preserve"> RTD("cqg.rtd",,"StudyData", $N$2, "BAR", "", "High", $N$4, $A43, $N$6,$N$10,,$N$8,$N$12)</f>
        <v>6036.25</v>
      </c>
      <c r="E43" s="3">
        <f xml:space="preserve"> RTD("cqg.rtd",,"StudyData", $N$2, "BAR", "", "Low", $N$4, $A43, $N$6,$N$10,,$N$8,$N$12)</f>
        <v>5918.25</v>
      </c>
      <c r="F43" s="3">
        <f xml:space="preserve"> RTD("cqg.rtd",,"StudyData", $N$2, "BAR", "", "Close", $N$4, $A43, $N$6,$N$10,,$N$8,$N$12)</f>
        <v>5958.75</v>
      </c>
      <c r="G43" s="3">
        <f xml:space="preserve"> RTD("cqg.rtd",,"StudyData", $N$2, "MA", "InputChoice=Close,MAType=Sim,Period="&amp;$N$14&amp;"", "MA",$N$4,$A43,$N$6,,,$N$8,$N$12)</f>
        <v>6075.7083333333003</v>
      </c>
      <c r="H43" s="11">
        <f xml:space="preserve"> RTD("cqg.rtd",,"StudyData","MLRSlope("&amp;$N$2&amp;",Period:="&amp;$N$14&amp;",InputChoice:=Close)", "BAR", "", "Close", $N$4, $A43, $N$6,$N$10,,$N$8,$N$12)</f>
        <v>-0.10695216909999999</v>
      </c>
      <c r="J43" s="16">
        <f t="shared" si="0"/>
        <v>6074.1040507968</v>
      </c>
      <c r="O43" s="3"/>
      <c r="P43" s="3"/>
      <c r="R43" s="8"/>
      <c r="S43" s="8"/>
    </row>
    <row r="44" spans="1:19" x14ac:dyDescent="0.3">
      <c r="A44" s="1">
        <f t="shared" si="1"/>
        <v>-42</v>
      </c>
      <c r="B44" s="2">
        <f xml:space="preserve"> RTD("cqg.rtd",,"StudyData", $N$2, "BAR", "", "Time", $N$4,$A44,$N$6,$N$10, "","False","T")</f>
        <v>45653</v>
      </c>
      <c r="C44" s="3">
        <f xml:space="preserve"> RTD("cqg.rtd",,"StudyData", $N$2, "BAR", "", "Open", $N$4, $A44, $N$6,$N$10,,$N$8,$N$12)</f>
        <v>6092</v>
      </c>
      <c r="D44" s="3">
        <f xml:space="preserve"> RTD("cqg.rtd",,"StudyData", $N$2, "BAR", "", "High", $N$4, $A44, $N$6,$N$10,,$N$8,$N$12)</f>
        <v>6095.25</v>
      </c>
      <c r="E44" s="3">
        <f xml:space="preserve"> RTD("cqg.rtd",,"StudyData", $N$2, "BAR", "", "Low", $N$4, $A44, $N$6,$N$10,,$N$8,$N$12)</f>
        <v>5982.75</v>
      </c>
      <c r="F44" s="3">
        <f xml:space="preserve"> RTD("cqg.rtd",,"StudyData", $N$2, "BAR", "", "Close", $N$4, $A44, $N$6,$N$10,,$N$8,$N$12)</f>
        <v>6027</v>
      </c>
      <c r="G44" s="3">
        <f xml:space="preserve"> RTD("cqg.rtd",,"StudyData", $N$2, "MA", "InputChoice=Close,MAType=Sim,Period="&amp;$N$14&amp;"", "MA",$N$4,$A44,$N$6,,,$N$8,$N$12)</f>
        <v>6078.7</v>
      </c>
      <c r="H44" s="11">
        <f xml:space="preserve"> RTD("cqg.rtd",,"StudyData","MLRSlope("&amp;$N$2&amp;",Period:="&amp;$N$14&amp;",InputChoice:=Close)", "BAR", "", "Close", $N$4, $A44, $N$6,$N$10,,$N$8,$N$12)</f>
        <v>0.87519466069999996</v>
      </c>
      <c r="J44" s="16">
        <f t="shared" si="0"/>
        <v>6091.8279199105</v>
      </c>
      <c r="O44" s="3"/>
      <c r="P44" s="3"/>
      <c r="R44" s="8"/>
      <c r="S44" s="8"/>
    </row>
    <row r="45" spans="1:19" x14ac:dyDescent="0.3">
      <c r="A45" s="1">
        <f t="shared" si="1"/>
        <v>-43</v>
      </c>
      <c r="B45" s="2">
        <f xml:space="preserve"> RTD("cqg.rtd",,"StudyData", $N$2, "BAR", "", "Time", $N$4,$A45,$N$6,$N$10, "","False","T")</f>
        <v>45652</v>
      </c>
      <c r="C45" s="3">
        <f xml:space="preserve"> RTD("cqg.rtd",,"StudyData", $N$2, "BAR", "", "Open", $N$4, $A45, $N$6,$N$10,,$N$8,$N$12)</f>
        <v>6099.25</v>
      </c>
      <c r="D45" s="3">
        <f xml:space="preserve"> RTD("cqg.rtd",,"StudyData", $N$2, "BAR", "", "High", $N$4, $A45, $N$6,$N$10,,$N$8,$N$12)</f>
        <v>6107.5</v>
      </c>
      <c r="E45" s="3">
        <f xml:space="preserve"> RTD("cqg.rtd",,"StudyData", $N$2, "BAR", "", "Low", $N$4, $A45, $N$6,$N$10,,$N$8,$N$12)</f>
        <v>6063.25</v>
      </c>
      <c r="F45" s="3">
        <f xml:space="preserve"> RTD("cqg.rtd",,"StudyData", $N$2, "BAR", "", "Close", $N$4, $A45, $N$6,$N$10,,$N$8,$N$12)</f>
        <v>6095.25</v>
      </c>
      <c r="G45" s="3">
        <f xml:space="preserve"> RTD("cqg.rtd",,"StudyData", $N$2, "MA", "InputChoice=Close,MAType=Sim,Period="&amp;$N$14&amp;"", "MA",$N$4,$A45,$N$6,,,$N$8,$N$12)</f>
        <v>6080.6750000000002</v>
      </c>
      <c r="H45" s="11">
        <f xml:space="preserve"> RTD("cqg.rtd",,"StudyData","MLRSlope("&amp;$N$2&amp;",Period:="&amp;$N$14&amp;",InputChoice:=Close)", "BAR", "", "Close", $N$4, $A45, $N$6,$N$10,,$N$8,$N$12)</f>
        <v>1.1830367074999999</v>
      </c>
      <c r="J45" s="16">
        <f t="shared" si="0"/>
        <v>6098.4205506124999</v>
      </c>
      <c r="O45" s="3"/>
      <c r="P45" s="3"/>
      <c r="R45" s="8"/>
      <c r="S45" s="8"/>
    </row>
    <row r="46" spans="1:19" x14ac:dyDescent="0.3">
      <c r="A46" s="1">
        <f t="shared" si="1"/>
        <v>-44</v>
      </c>
      <c r="B46" s="2">
        <f xml:space="preserve"> RTD("cqg.rtd",,"StudyData", $N$2, "BAR", "", "Time", $N$4,$A46,$N$6,$N$10, "","False","T")</f>
        <v>45650</v>
      </c>
      <c r="C46" s="3">
        <f xml:space="preserve"> RTD("cqg.rtd",,"StudyData", $N$2, "BAR", "", "Open", $N$4, $A46, $N$6,$N$10,,$N$8,$N$12)</f>
        <v>6037.75</v>
      </c>
      <c r="D46" s="3">
        <f xml:space="preserve"> RTD("cqg.rtd",,"StudyData", $N$2, "BAR", "", "High", $N$4, $A46, $N$6,$N$10,,$N$8,$N$12)</f>
        <v>6099.5</v>
      </c>
      <c r="E46" s="3">
        <f xml:space="preserve"> RTD("cqg.rtd",,"StudyData", $N$2, "BAR", "", "Low", $N$4, $A46, $N$6,$N$10,,$N$8,$N$12)</f>
        <v>6030</v>
      </c>
      <c r="F46" s="3">
        <f xml:space="preserve"> RTD("cqg.rtd",,"StudyData", $N$2, "BAR", "", "Close", $N$4, $A46, $N$6,$N$10,,$N$8,$N$12)</f>
        <v>6098</v>
      </c>
      <c r="G46" s="3">
        <f xml:space="preserve"> RTD("cqg.rtd",,"StudyData", $N$2, "MA", "InputChoice=Close,MAType=Sim,Period="&amp;$N$14&amp;"", "MA",$N$4,$A46,$N$6,,,$N$8,$N$12)</f>
        <v>6080.2749999999996</v>
      </c>
      <c r="H46" s="11">
        <f xml:space="preserve"> RTD("cqg.rtd",,"StudyData","MLRSlope("&amp;$N$2&amp;",Period:="&amp;$N$14&amp;",InputChoice:=Close)", "BAR", "", "Close", $N$4, $A46, $N$6,$N$10,,$N$8,$N$12)</f>
        <v>1.0659065628</v>
      </c>
      <c r="J46" s="16">
        <f t="shared" si="0"/>
        <v>6096.2635984419994</v>
      </c>
      <c r="O46" s="3"/>
      <c r="P46" s="3"/>
      <c r="R46" s="8"/>
      <c r="S46" s="8"/>
    </row>
    <row r="47" spans="1:19" x14ac:dyDescent="0.3">
      <c r="A47" s="1">
        <f t="shared" si="1"/>
        <v>-45</v>
      </c>
      <c r="B47" s="2">
        <f xml:space="preserve"> RTD("cqg.rtd",,"StudyData", $N$2, "BAR", "", "Time", $N$4,$A47,$N$6,$N$10, "","False","T")</f>
        <v>45649</v>
      </c>
      <c r="C47" s="3">
        <f xml:space="preserve"> RTD("cqg.rtd",,"StudyData", $N$2, "BAR", "", "Open", $N$4, $A47, $N$6,$N$10,,$N$8,$N$12)</f>
        <v>6001.75</v>
      </c>
      <c r="D47" s="3">
        <f xml:space="preserve"> RTD("cqg.rtd",,"StudyData", $N$2, "BAR", "", "High", $N$4, $A47, $N$6,$N$10,,$N$8,$N$12)</f>
        <v>6043</v>
      </c>
      <c r="E47" s="3">
        <f xml:space="preserve"> RTD("cqg.rtd",,"StudyData", $N$2, "BAR", "", "Low", $N$4, $A47, $N$6,$N$10,,$N$8,$N$12)</f>
        <v>5965</v>
      </c>
      <c r="F47" s="3">
        <f xml:space="preserve"> RTD("cqg.rtd",,"StudyData", $N$2, "BAR", "", "Close", $N$4, $A47, $N$6,$N$10,,$N$8,$N$12)</f>
        <v>6036</v>
      </c>
      <c r="G47" s="3">
        <f xml:space="preserve"> RTD("cqg.rtd",,"StudyData", $N$2, "MA", "InputChoice=Close,MAType=Sim,Period="&amp;$N$14&amp;"", "MA",$N$4,$A47,$N$6,,,$N$8,$N$12)</f>
        <v>6080.4083333333001</v>
      </c>
      <c r="H47" s="11">
        <f xml:space="preserve"> RTD("cqg.rtd",,"StudyData","MLRSlope("&amp;$N$2&amp;",Period:="&amp;$N$14&amp;",InputChoice:=Close)", "BAR", "", "Close", $N$4, $A47, $N$6,$N$10,,$N$8,$N$12)</f>
        <v>0.80350389320000004</v>
      </c>
      <c r="J47" s="16">
        <f t="shared" si="0"/>
        <v>6092.4608917312999</v>
      </c>
      <c r="O47" s="3"/>
      <c r="P47" s="3"/>
      <c r="R47" s="8"/>
      <c r="S47" s="8"/>
    </row>
    <row r="48" spans="1:19" x14ac:dyDescent="0.3">
      <c r="A48" s="1">
        <f t="shared" si="1"/>
        <v>-46</v>
      </c>
      <c r="B48" s="2">
        <f xml:space="preserve"> RTD("cqg.rtd",,"StudyData", $N$2, "BAR", "", "Time", $N$4,$A48,$N$6,$N$10, "","False","T")</f>
        <v>45646</v>
      </c>
      <c r="C48" s="3">
        <f xml:space="preserve"> RTD("cqg.rtd",,"StudyData", $N$2, "BAR", "", "Open", $N$4, $A48, $N$6,$N$10,,$N$8,$N$12)</f>
        <v>5944.5</v>
      </c>
      <c r="D48" s="3">
        <f xml:space="preserve"> RTD("cqg.rtd",,"StudyData", $N$2, "BAR", "", "High", $N$4, $A48, $N$6,$N$10,,$N$8,$N$12)</f>
        <v>6050.75</v>
      </c>
      <c r="E48" s="3">
        <f xml:space="preserve"> RTD("cqg.rtd",,"StudyData", $N$2, "BAR", "", "Low", $N$4, $A48, $N$6,$N$10,,$N$8,$N$12)</f>
        <v>5866</v>
      </c>
      <c r="F48" s="3">
        <f xml:space="preserve"> RTD("cqg.rtd",,"StudyData", $N$2, "BAR", "", "Close", $N$4, $A48, $N$6,$N$10,,$N$8,$N$12)</f>
        <v>6001.75</v>
      </c>
      <c r="G48" s="3">
        <f xml:space="preserve"> RTD("cqg.rtd",,"StudyData", $N$2, "MA", "InputChoice=Close,MAType=Sim,Period="&amp;$N$14&amp;"", "MA",$N$4,$A48,$N$6,,,$N$8,$N$12)</f>
        <v>6082.3916666667001</v>
      </c>
      <c r="H48" s="11">
        <f xml:space="preserve"> RTD("cqg.rtd",,"StudyData","MLRSlope("&amp;$N$2&amp;",Period:="&amp;$N$14&amp;",InputChoice:=Close)", "BAR", "", "Close", $N$4, $A48, $N$6,$N$10,,$N$8,$N$12)</f>
        <v>1.0124026695999999</v>
      </c>
      <c r="J48" s="16">
        <f t="shared" si="0"/>
        <v>6097.5777067107001</v>
      </c>
      <c r="O48" s="3"/>
      <c r="P48" s="3"/>
      <c r="R48" s="8"/>
      <c r="S48" s="8"/>
    </row>
    <row r="49" spans="1:19" x14ac:dyDescent="0.3">
      <c r="A49" s="1">
        <f t="shared" si="1"/>
        <v>-47</v>
      </c>
      <c r="B49" s="2">
        <f xml:space="preserve"> RTD("cqg.rtd",,"StudyData", $N$2, "BAR", "", "Time", $N$4,$A49,$N$6,$N$10, "","False","T")</f>
        <v>45645</v>
      </c>
      <c r="C49" s="3">
        <f xml:space="preserve"> RTD("cqg.rtd",,"StudyData", $N$2, "BAR", "", "Open", $N$4, $A49, $N$6,$N$10,,$N$8,$N$12)</f>
        <v>5949.5</v>
      </c>
      <c r="D49" s="3">
        <f xml:space="preserve"> RTD("cqg.rtd",,"StudyData", $N$2, "BAR", "", "High", $N$4, $A49, $N$6,$N$10,,$N$8,$N$12)</f>
        <v>6005.25</v>
      </c>
      <c r="E49" s="3">
        <f xml:space="preserve"> RTD("cqg.rtd",,"StudyData", $N$2, "BAR", "", "Low", $N$4, $A49, $N$6,$N$10,,$N$8,$N$12)</f>
        <v>5931.25</v>
      </c>
      <c r="F49" s="3">
        <f xml:space="preserve"> RTD("cqg.rtd",,"StudyData", $N$2, "BAR", "", "Close", $N$4, $A49, $N$6,$N$10,,$N$8,$N$12)</f>
        <v>5934</v>
      </c>
      <c r="G49" s="3">
        <f xml:space="preserve"> RTD("cqg.rtd",,"StudyData", $N$2, "MA", "InputChoice=Close,MAType=Sim,Period="&amp;$N$14&amp;"", "MA",$N$4,$A49,$N$6,,,$N$8,$N$12)</f>
        <v>6084.8</v>
      </c>
      <c r="H49" s="11">
        <f xml:space="preserve"> RTD("cqg.rtd",,"StudyData","MLRSlope("&amp;$N$2&amp;",Period:="&amp;$N$14&amp;",InputChoice:=Close)", "BAR", "", "Close", $N$4, $A49, $N$6,$N$10,,$N$8,$N$12)</f>
        <v>1.6226918799000001</v>
      </c>
      <c r="J49" s="16">
        <f t="shared" si="0"/>
        <v>6109.1403781985</v>
      </c>
      <c r="O49" s="3"/>
      <c r="P49" s="3"/>
      <c r="R49" s="8"/>
      <c r="S49" s="8"/>
    </row>
    <row r="50" spans="1:19" x14ac:dyDescent="0.3">
      <c r="A50" s="1">
        <f t="shared" si="1"/>
        <v>-48</v>
      </c>
      <c r="B50" s="2">
        <f xml:space="preserve"> RTD("cqg.rtd",,"StudyData", $N$2, "BAR", "", "Time", $N$4,$A50,$N$6,$N$10, "","False","T")</f>
        <v>45644</v>
      </c>
      <c r="C50" s="3">
        <f xml:space="preserve"> RTD("cqg.rtd",,"StudyData", $N$2, "BAR", "", "Open", $N$4, $A50, $N$6,$N$10,,$N$8,$N$12)</f>
        <v>6126.75</v>
      </c>
      <c r="D50" s="3">
        <f xml:space="preserve"> RTD("cqg.rtd",,"StudyData", $N$2, "BAR", "", "High", $N$4, $A50, $N$6,$N$10,,$N$8,$N$12)</f>
        <v>6148</v>
      </c>
      <c r="E50" s="3">
        <f xml:space="preserve"> RTD("cqg.rtd",,"StudyData", $N$2, "BAR", "", "Low", $N$4, $A50, $N$6,$N$10,,$N$8,$N$12)</f>
        <v>5906.5</v>
      </c>
      <c r="F50" s="3">
        <f xml:space="preserve"> RTD("cqg.rtd",,"StudyData", $N$2, "BAR", "", "Close", $N$4, $A50, $N$6,$N$10,,$N$8,$N$12)</f>
        <v>5940.25</v>
      </c>
      <c r="G50" s="3">
        <f xml:space="preserve"> RTD("cqg.rtd",,"StudyData", $N$2, "MA", "InputChoice=Close,MAType=Sim,Period="&amp;$N$14&amp;"", "MA",$N$4,$A50,$N$6,,,$N$8,$N$12)</f>
        <v>6087.95</v>
      </c>
      <c r="H50" s="11">
        <f xml:space="preserve"> RTD("cqg.rtd",,"StudyData","MLRSlope("&amp;$N$2&amp;",Period:="&amp;$N$14&amp;",InputChoice:=Close)", "BAR", "", "Close", $N$4, $A50, $N$6,$N$10,,$N$8,$N$12)</f>
        <v>3.0259176863000001</v>
      </c>
      <c r="J50" s="16">
        <f t="shared" si="0"/>
        <v>6133.3387652945003</v>
      </c>
      <c r="O50" s="3"/>
      <c r="P50" s="3"/>
      <c r="R50" s="8"/>
      <c r="S50" s="8"/>
    </row>
    <row r="51" spans="1:19" x14ac:dyDescent="0.3">
      <c r="A51" s="1">
        <f t="shared" si="1"/>
        <v>-49</v>
      </c>
      <c r="B51" s="2">
        <f xml:space="preserve"> RTD("cqg.rtd",,"StudyData", $N$2, "BAR", "", "Time", $N$4,$A51,$N$6,$N$10, "","False","T")</f>
        <v>45643</v>
      </c>
      <c r="C51" s="3">
        <f xml:space="preserve"> RTD("cqg.rtd",,"StudyData", $N$2, "BAR", "", "Open", $N$4, $A51, $N$6,$N$10,,$N$8,$N$12)</f>
        <v>6150.25</v>
      </c>
      <c r="D51" s="3">
        <f xml:space="preserve"> RTD("cqg.rtd",,"StudyData", $N$2, "BAR", "", "High", $N$4, $A51, $N$6,$N$10,,$N$8,$N$12)</f>
        <v>6152.75</v>
      </c>
      <c r="E51" s="3">
        <f xml:space="preserve"> RTD("cqg.rtd",,"StudyData", $N$2, "BAR", "", "Low", $N$4, $A51, $N$6,$N$10,,$N$8,$N$12)</f>
        <v>6114.25</v>
      </c>
      <c r="F51" s="3">
        <f xml:space="preserve"> RTD("cqg.rtd",,"StudyData", $N$2, "BAR", "", "Close", $N$4, $A51, $N$6,$N$10,,$N$8,$N$12)</f>
        <v>6127.25</v>
      </c>
      <c r="G51" s="3">
        <f xml:space="preserve"> RTD("cqg.rtd",,"StudyData", $N$2, "MA", "InputChoice=Close,MAType=Sim,Period="&amp;$N$14&amp;"", "MA",$N$4,$A51,$N$6,,,$N$8,$N$12)</f>
        <v>6086.0249999999996</v>
      </c>
      <c r="H51" s="11">
        <f xml:space="preserve"> RTD("cqg.rtd",,"StudyData","MLRSlope("&amp;$N$2&amp;",Period:="&amp;$N$14&amp;",InputChoice:=Close)", "BAR", "", "Close", $N$4, $A51, $N$6,$N$10,,$N$8,$N$12)</f>
        <v>5.3700222468999996</v>
      </c>
      <c r="J51" s="16">
        <f t="shared" si="0"/>
        <v>6166.5753337034994</v>
      </c>
      <c r="O51" s="3"/>
      <c r="P51" s="3"/>
      <c r="R51" s="8"/>
      <c r="S51" s="8"/>
    </row>
    <row r="52" spans="1:19" x14ac:dyDescent="0.3">
      <c r="A52" s="1">
        <f t="shared" si="1"/>
        <v>-50</v>
      </c>
      <c r="B52" s="2">
        <f xml:space="preserve"> RTD("cqg.rtd",,"StudyData", $N$2, "BAR", "", "Time", $N$4,$A52,$N$6,$N$10, "","False","T")</f>
        <v>45642</v>
      </c>
      <c r="C52" s="3">
        <f xml:space="preserve"> RTD("cqg.rtd",,"StudyData", $N$2, "BAR", "", "Open", $N$4, $A52, $N$6,$N$10,,$N$8,$N$12)</f>
        <v>6125.5</v>
      </c>
      <c r="D52" s="3">
        <f xml:space="preserve"> RTD("cqg.rtd",,"StudyData", $N$2, "BAR", "", "High", $N$4, $A52, $N$6,$N$10,,$N$8,$N$12)</f>
        <v>6163.75</v>
      </c>
      <c r="E52" s="3">
        <f xml:space="preserve"> RTD("cqg.rtd",,"StudyData", $N$2, "BAR", "", "Low", $N$4, $A52, $N$6,$N$10,,$N$8,$N$12)</f>
        <v>6122</v>
      </c>
      <c r="F52" s="3">
        <f xml:space="preserve"> RTD("cqg.rtd",,"StudyData", $N$2, "BAR", "", "Close", $N$4, $A52, $N$6,$N$10,,$N$8,$N$12)</f>
        <v>6154</v>
      </c>
      <c r="G52" s="3">
        <f xml:space="preserve"> RTD("cqg.rtd",,"StudyData", $N$2, "MA", "InputChoice=Close,MAType=Sim,Period="&amp;$N$14&amp;"", "MA",$N$4,$A52,$N$6,,,$N$8,$N$12)</f>
        <v>6075.5666666667003</v>
      </c>
      <c r="H52" s="11">
        <f xml:space="preserve"> RTD("cqg.rtd",,"StudyData","MLRSlope("&amp;$N$2&amp;",Period:="&amp;$N$14&amp;",InputChoice:=Close)", "BAR", "", "Close", $N$4, $A52, $N$6,$N$10,,$N$8,$N$12)</f>
        <v>6.8439377086000004</v>
      </c>
      <c r="J52" s="16">
        <f t="shared" si="0"/>
        <v>6178.2257322957003</v>
      </c>
      <c r="O52" s="3"/>
      <c r="P52" s="3"/>
      <c r="R52" s="8"/>
      <c r="S52" s="8"/>
    </row>
    <row r="53" spans="1:19" x14ac:dyDescent="0.3">
      <c r="A53" s="1">
        <f t="shared" si="1"/>
        <v>-51</v>
      </c>
      <c r="B53" s="2">
        <f xml:space="preserve"> RTD("cqg.rtd",,"StudyData", $N$2, "BAR", "", "Time", $N$4,$A53,$N$6,$N$10, "","False","T")</f>
        <v>45639</v>
      </c>
      <c r="C53" s="3">
        <f xml:space="preserve"> RTD("cqg.rtd",,"StudyData", $N$2, "BAR", "", "Open", $N$4, $A53, $N$6,$N$10,,$N$8,$N$12)</f>
        <v>6135.25</v>
      </c>
      <c r="D53" s="3">
        <f xml:space="preserve"> RTD("cqg.rtd",,"StudyData", $N$2, "BAR", "", "High", $N$4, $A53, $N$6,$N$10,,$N$8,$N$12)</f>
        <v>6155.5</v>
      </c>
      <c r="E53" s="3">
        <f xml:space="preserve"> RTD("cqg.rtd",,"StudyData", $N$2, "BAR", "", "Low", $N$4, $A53, $N$6,$N$10,,$N$8,$N$12)</f>
        <v>6111.5</v>
      </c>
      <c r="F53" s="3">
        <f xml:space="preserve"> RTD("cqg.rtd",,"StudyData", $N$2, "BAR", "", "Close", $N$4, $A53, $N$6,$N$10,,$N$8,$N$12)</f>
        <v>6125.75</v>
      </c>
      <c r="G53" s="3">
        <f xml:space="preserve"> RTD("cqg.rtd",,"StudyData", $N$2, "MA", "InputChoice=Close,MAType=Sim,Period="&amp;$N$14&amp;"", "MA",$N$4,$A53,$N$6,,,$N$8,$N$12)</f>
        <v>6064.7166666666999</v>
      </c>
      <c r="H53" s="11">
        <f xml:space="preserve"> RTD("cqg.rtd",,"StudyData","MLRSlope("&amp;$N$2&amp;",Period:="&amp;$N$14&amp;",InputChoice:=Close)", "BAR", "", "Close", $N$4, $A53, $N$6,$N$10,,$N$8,$N$12)</f>
        <v>7.8969966630000004</v>
      </c>
      <c r="J53" s="16">
        <f t="shared" si="0"/>
        <v>6183.1716166117003</v>
      </c>
      <c r="O53" s="3"/>
      <c r="P53" s="3"/>
      <c r="R53" s="8"/>
      <c r="S53" s="8"/>
    </row>
    <row r="54" spans="1:19" x14ac:dyDescent="0.3">
      <c r="A54" s="1">
        <f t="shared" si="1"/>
        <v>-52</v>
      </c>
      <c r="B54" s="2">
        <f xml:space="preserve"> RTD("cqg.rtd",,"StudyData", $N$2, "BAR", "", "Time", $N$4,$A54,$N$6,$N$10, "","False","T")</f>
        <v>45638</v>
      </c>
      <c r="C54" s="3">
        <f xml:space="preserve"> RTD("cqg.rtd",,"StudyData", $N$2, "BAR", "", "Open", $N$4, $A54, $N$6,$N$10,,$N$8,$N$12)</f>
        <v>6157.75</v>
      </c>
      <c r="D54" s="3">
        <f xml:space="preserve"> RTD("cqg.rtd",,"StudyData", $N$2, "BAR", "", "High", $N$4, $A54, $N$6,$N$10,,$N$8,$N$12)</f>
        <v>6158.5</v>
      </c>
      <c r="E54" s="3">
        <f xml:space="preserve"> RTD("cqg.rtd",,"StudyData", $N$2, "BAR", "", "Low", $N$4, $A54, $N$6,$N$10,,$N$8,$N$12)</f>
        <v>6125.75</v>
      </c>
      <c r="F54" s="3">
        <f xml:space="preserve"> RTD("cqg.rtd",,"StudyData", $N$2, "BAR", "", "Close", $N$4, $A54, $N$6,$N$10,,$N$8,$N$12)</f>
        <v>6131</v>
      </c>
      <c r="G54" s="3">
        <f xml:space="preserve"> RTD("cqg.rtd",,"StudyData", $N$2, "MA", "InputChoice=Close,MAType=Sim,Period="&amp;$N$14&amp;"", "MA",$N$4,$A54,$N$6,,,$N$8,$N$12)</f>
        <v>6054.15</v>
      </c>
      <c r="H54" s="11">
        <f xml:space="preserve"> RTD("cqg.rtd",,"StudyData","MLRSlope("&amp;$N$2&amp;",Period:="&amp;$N$14&amp;",InputChoice:=Close)", "BAR", "", "Close", $N$4, $A54, $N$6,$N$10,,$N$8,$N$12)</f>
        <v>9.1274749721999999</v>
      </c>
      <c r="J54" s="16">
        <f t="shared" si="0"/>
        <v>6191.0621245829998</v>
      </c>
      <c r="O54" s="3"/>
      <c r="P54" s="3"/>
      <c r="R54" s="8"/>
      <c r="S54" s="8"/>
    </row>
    <row r="55" spans="1:19" x14ac:dyDescent="0.3">
      <c r="A55" s="1">
        <f t="shared" si="1"/>
        <v>-53</v>
      </c>
      <c r="B55" s="2">
        <f xml:space="preserve"> RTD("cqg.rtd",,"StudyData", $N$2, "BAR", "", "Time", $N$4,$A55,$N$6,$N$10, "","False","T")</f>
        <v>45637</v>
      </c>
      <c r="C55" s="3">
        <f xml:space="preserve"> RTD("cqg.rtd",,"StudyData", $N$2, "BAR", "", "Open", $N$4, $A55, $N$6,$N$10,,$N$8,$N$12)</f>
        <v>6123</v>
      </c>
      <c r="D55" s="3">
        <f xml:space="preserve"> RTD("cqg.rtd",,"StudyData", $N$2, "BAR", "", "High", $N$4, $A55, $N$6,$N$10,,$N$8,$N$12)</f>
        <v>6172.75</v>
      </c>
      <c r="E55" s="3">
        <f xml:space="preserve"> RTD("cqg.rtd",,"StudyData", $N$2, "BAR", "", "Low", $N$4, $A55, $N$6,$N$10,,$N$8,$N$12)</f>
        <v>6115.75</v>
      </c>
      <c r="F55" s="3">
        <f xml:space="preserve"> RTD("cqg.rtd",,"StudyData", $N$2, "BAR", "", "Close", $N$4, $A55, $N$6,$N$10,,$N$8,$N$12)</f>
        <v>6163</v>
      </c>
      <c r="G55" s="3">
        <f xml:space="preserve"> RTD("cqg.rtd",,"StudyData", $N$2, "MA", "InputChoice=Close,MAType=Sim,Period="&amp;$N$14&amp;"", "MA",$N$4,$A55,$N$6,,,$N$8,$N$12)</f>
        <v>6047.1916666667003</v>
      </c>
      <c r="H55" s="11">
        <f xml:space="preserve"> RTD("cqg.rtd",,"StudyData","MLRSlope("&amp;$N$2&amp;",Period:="&amp;$N$14&amp;",InputChoice:=Close)", "BAR", "", "Close", $N$4, $A55, $N$6,$N$10,,$N$8,$N$12)</f>
        <v>9.4484427141000005</v>
      </c>
      <c r="J55" s="16">
        <f t="shared" si="0"/>
        <v>6188.9183073782006</v>
      </c>
      <c r="O55" s="3"/>
      <c r="P55" s="3"/>
      <c r="R55" s="8"/>
      <c r="S55" s="8"/>
    </row>
    <row r="56" spans="1:19" x14ac:dyDescent="0.3">
      <c r="A56" s="1">
        <f t="shared" si="1"/>
        <v>-54</v>
      </c>
      <c r="B56" s="2">
        <f xml:space="preserve"> RTD("cqg.rtd",,"StudyData", $N$2, "BAR", "", "Time", $N$4,$A56,$N$6,$N$10, "","False","T")</f>
        <v>45636</v>
      </c>
      <c r="C56" s="3">
        <f xml:space="preserve"> RTD("cqg.rtd",,"StudyData", $N$2, "BAR", "", "Open", $N$4, $A56, $N$6,$N$10,,$N$8,$N$12)</f>
        <v>6135.5</v>
      </c>
      <c r="D56" s="3">
        <f xml:space="preserve"> RTD("cqg.rtd",,"StudyData", $N$2, "BAR", "", "High", $N$4, $A56, $N$6,$N$10,,$N$8,$N$12)</f>
        <v>6145.5</v>
      </c>
      <c r="E56" s="3">
        <f xml:space="preserve"> RTD("cqg.rtd",,"StudyData", $N$2, "BAR", "", "Low", $N$4, $A56, $N$6,$N$10,,$N$8,$N$12)</f>
        <v>6110</v>
      </c>
      <c r="F56" s="3">
        <f xml:space="preserve"> RTD("cqg.rtd",,"StudyData", $N$2, "BAR", "", "Close", $N$4, $A56, $N$6,$N$10,,$N$8,$N$12)</f>
        <v>6116.5</v>
      </c>
      <c r="G56" s="3">
        <f xml:space="preserve"> RTD("cqg.rtd",,"StudyData", $N$2, "MA", "InputChoice=Close,MAType=Sim,Period="&amp;$N$14&amp;"", "MA",$N$4,$A56,$N$6,,,$N$8,$N$12)</f>
        <v>6039.8</v>
      </c>
      <c r="H56" s="11">
        <f xml:space="preserve"> RTD("cqg.rtd",,"StudyData","MLRSlope("&amp;$N$2&amp;",Period:="&amp;$N$14&amp;",InputChoice:=Close)", "BAR", "", "Close", $N$4, $A56, $N$6,$N$10,,$N$8,$N$12)</f>
        <v>9.3332591769000004</v>
      </c>
      <c r="J56" s="16">
        <f t="shared" si="0"/>
        <v>6179.7988876535001</v>
      </c>
      <c r="O56" s="3"/>
      <c r="P56" s="3"/>
      <c r="R56" s="8"/>
      <c r="S56" s="8"/>
    </row>
    <row r="57" spans="1:19" x14ac:dyDescent="0.3">
      <c r="A57" s="1">
        <f t="shared" si="1"/>
        <v>-55</v>
      </c>
      <c r="B57" s="2">
        <f xml:space="preserve"> RTD("cqg.rtd",,"StudyData", $N$2, "BAR", "", "Time", $N$4,$A57,$N$6,$N$10, "","False","T")</f>
        <v>45635</v>
      </c>
      <c r="C57" s="3">
        <f xml:space="preserve"> RTD("cqg.rtd",,"StudyData", $N$2, "BAR", "", "Open", $N$4, $A57, $N$6,$N$10,,$N$8,$N$12)</f>
        <v>6166.5</v>
      </c>
      <c r="D57" s="3">
        <f xml:space="preserve"> RTD("cqg.rtd",,"StudyData", $N$2, "BAR", "", "High", $N$4, $A57, $N$6,$N$10,,$N$8,$N$12)</f>
        <v>6176</v>
      </c>
      <c r="E57" s="3">
        <f xml:space="preserve"> RTD("cqg.rtd",,"StudyData", $N$2, "BAR", "", "Low", $N$4, $A57, $N$6,$N$10,,$N$8,$N$12)</f>
        <v>6130.25</v>
      </c>
      <c r="F57" s="3">
        <f xml:space="preserve"> RTD("cqg.rtd",,"StudyData", $N$2, "BAR", "", "Close", $N$4, $A57, $N$6,$N$10,,$N$8,$N$12)</f>
        <v>6136</v>
      </c>
      <c r="G57" s="3">
        <f xml:space="preserve"> RTD("cqg.rtd",,"StudyData", $N$2, "MA", "InputChoice=Close,MAType=Sim,Period="&amp;$N$14&amp;"", "MA",$N$4,$A57,$N$6,,,$N$8,$N$12)</f>
        <v>6033.6416666667001</v>
      </c>
      <c r="H57" s="11">
        <f xml:space="preserve"> RTD("cqg.rtd",,"StudyData","MLRSlope("&amp;$N$2&amp;",Period:="&amp;$N$14&amp;",InputChoice:=Close)", "BAR", "", "Close", $N$4, $A57, $N$6,$N$10,,$N$8,$N$12)</f>
        <v>9.5013904337999993</v>
      </c>
      <c r="J57" s="16">
        <f t="shared" si="0"/>
        <v>6176.1625231736998</v>
      </c>
      <c r="O57" s="3"/>
      <c r="P57" s="3"/>
      <c r="R57" s="8"/>
      <c r="S57" s="8"/>
    </row>
    <row r="58" spans="1:19" x14ac:dyDescent="0.3">
      <c r="A58" s="1">
        <f t="shared" si="1"/>
        <v>-56</v>
      </c>
      <c r="B58" s="2">
        <f xml:space="preserve"> RTD("cqg.rtd",,"StudyData", $N$2, "BAR", "", "Time", $N$4,$A58,$N$6,$N$10, "","False","T")</f>
        <v>45632</v>
      </c>
      <c r="C58" s="3">
        <f xml:space="preserve"> RTD("cqg.rtd",,"StudyData", $N$2, "BAR", "", "Open", $N$4, $A58, $N$6,$N$10,,$N$8,$N$12)</f>
        <v>6155.75</v>
      </c>
      <c r="D58" s="3">
        <f xml:space="preserve"> RTD("cqg.rtd",,"StudyData", $N$2, "BAR", "", "High", $N$4, $A58, $N$6,$N$10,,$N$8,$N$12)</f>
        <v>6181.25</v>
      </c>
      <c r="E58" s="3">
        <f xml:space="preserve"> RTD("cqg.rtd",,"StudyData", $N$2, "BAR", "", "Low", $N$4, $A58, $N$6,$N$10,,$N$8,$N$12)</f>
        <v>6146.25</v>
      </c>
      <c r="F58" s="3">
        <f xml:space="preserve"> RTD("cqg.rtd",,"StudyData", $N$2, "BAR", "", "Close", $N$4, $A58, $N$6,$N$10,,$N$8,$N$12)</f>
        <v>6169.25</v>
      </c>
      <c r="G58" s="3">
        <f xml:space="preserve"> RTD("cqg.rtd",,"StudyData", $N$2, "MA", "InputChoice=Close,MAType=Sim,Period="&amp;$N$14&amp;"", "MA",$N$4,$A58,$N$6,,,$N$8,$N$12)</f>
        <v>6026.3166666667003</v>
      </c>
      <c r="H58" s="11">
        <f xml:space="preserve"> RTD("cqg.rtd",,"StudyData","MLRSlope("&amp;$N$2&amp;",Period:="&amp;$N$14&amp;",InputChoice:=Close)", "BAR", "", "Close", $N$4, $A58, $N$6,$N$10,,$N$8,$N$12)</f>
        <v>9.5528364850000003</v>
      </c>
      <c r="J58" s="16">
        <f t="shared" si="0"/>
        <v>6169.6092139417005</v>
      </c>
      <c r="O58" s="3"/>
      <c r="P58" s="3"/>
      <c r="R58" s="8"/>
      <c r="S58" s="8"/>
    </row>
    <row r="59" spans="1:19" x14ac:dyDescent="0.3">
      <c r="A59" s="1">
        <f t="shared" si="1"/>
        <v>-57</v>
      </c>
      <c r="B59" s="2">
        <f xml:space="preserve"> RTD("cqg.rtd",,"StudyData", $N$2, "BAR", "", "Time", $N$4,$A59,$N$6,$N$10, "","False","T")</f>
        <v>45631</v>
      </c>
      <c r="C59" s="3">
        <f xml:space="preserve"> RTD("cqg.rtd",,"StudyData", $N$2, "BAR", "", "Open", $N$4, $A59, $N$6,$N$10,,$N$8,$N$12)</f>
        <v>6165.5</v>
      </c>
      <c r="D59" s="3">
        <f xml:space="preserve"> RTD("cqg.rtd",,"StudyData", $N$2, "BAR", "", "High", $N$4, $A59, $N$6,$N$10,,$N$8,$N$12)</f>
        <v>6177.5</v>
      </c>
      <c r="E59" s="3">
        <f xml:space="preserve"> RTD("cqg.rtd",,"StudyData", $N$2, "BAR", "", "Low", $N$4, $A59, $N$6,$N$10,,$N$8,$N$12)</f>
        <v>6151.75</v>
      </c>
      <c r="F59" s="3">
        <f xml:space="preserve"> RTD("cqg.rtd",,"StudyData", $N$2, "BAR", "", "Close", $N$4, $A59, $N$6,$N$10,,$N$8,$N$12)</f>
        <v>6159</v>
      </c>
      <c r="G59" s="3">
        <f xml:space="preserve"> RTD("cqg.rtd",,"StudyData", $N$2, "MA", "InputChoice=Close,MAType=Sim,Period="&amp;$N$14&amp;"", "MA",$N$4,$A59,$N$6,,,$N$8,$N$12)</f>
        <v>6017.9833333332999</v>
      </c>
      <c r="H59" s="11">
        <f xml:space="preserve"> RTD("cqg.rtd",,"StudyData","MLRSlope("&amp;$N$2&amp;",Period:="&amp;$N$14&amp;",InputChoice:=Close)", "BAR", "", "Close", $N$4, $A59, $N$6,$N$10,,$N$8,$N$12)</f>
        <v>9.2578420467000004</v>
      </c>
      <c r="J59" s="16">
        <f t="shared" si="0"/>
        <v>6156.8509640337998</v>
      </c>
      <c r="O59" s="3"/>
      <c r="P59" s="3"/>
      <c r="R59" s="8"/>
      <c r="S59" s="8"/>
    </row>
    <row r="60" spans="1:19" x14ac:dyDescent="0.3">
      <c r="A60" s="1">
        <f t="shared" si="1"/>
        <v>-58</v>
      </c>
      <c r="B60" s="2">
        <f xml:space="preserve"> RTD("cqg.rtd",,"StudyData", $N$2, "BAR", "", "Time", $N$4,$A60,$N$6,$N$10, "","False","T")</f>
        <v>45630</v>
      </c>
      <c r="C60" s="3">
        <f xml:space="preserve"> RTD("cqg.rtd",,"StudyData", $N$2, "BAR", "", "Open", $N$4, $A60, $N$6,$N$10,,$N$8,$N$12)</f>
        <v>6137.25</v>
      </c>
      <c r="D60" s="3">
        <f xml:space="preserve"> RTD("cqg.rtd",,"StudyData", $N$2, "BAR", "", "High", $N$4, $A60, $N$6,$N$10,,$N$8,$N$12)</f>
        <v>6172.5</v>
      </c>
      <c r="E60" s="3">
        <f xml:space="preserve"> RTD("cqg.rtd",,"StudyData", $N$2, "BAR", "", "Low", $N$4, $A60, $N$6,$N$10,,$N$8,$N$12)</f>
        <v>6133.25</v>
      </c>
      <c r="F60" s="3">
        <f xml:space="preserve"> RTD("cqg.rtd",,"StudyData", $N$2, "BAR", "", "Close", $N$4, $A60, $N$6,$N$10,,$N$8,$N$12)</f>
        <v>6168.75</v>
      </c>
      <c r="G60" s="3">
        <f xml:space="preserve"> RTD("cqg.rtd",,"StudyData", $N$2, "MA", "InputChoice=Close,MAType=Sim,Period="&amp;$N$14&amp;"", "MA",$N$4,$A60,$N$6,,,$N$8,$N$12)</f>
        <v>6009.6166666667004</v>
      </c>
      <c r="H60" s="11">
        <f xml:space="preserve"> RTD("cqg.rtd",,"StudyData","MLRSlope("&amp;$N$2&amp;",Period:="&amp;$N$14&amp;",InputChoice:=Close)", "BAR", "", "Close", $N$4, $A60, $N$6,$N$10,,$N$8,$N$12)</f>
        <v>8.9948832036000006</v>
      </c>
      <c r="J60" s="16">
        <f t="shared" si="0"/>
        <v>6144.5399147207008</v>
      </c>
      <c r="O60" s="3"/>
      <c r="P60" s="3"/>
      <c r="R60" s="8"/>
      <c r="S60" s="8"/>
    </row>
    <row r="61" spans="1:19" x14ac:dyDescent="0.3">
      <c r="A61" s="1">
        <f t="shared" si="1"/>
        <v>-59</v>
      </c>
      <c r="B61" s="2">
        <f xml:space="preserve"> RTD("cqg.rtd",,"StudyData", $N$2, "BAR", "", "Time", $N$4,$A61,$N$6,$N$10, "","False","T")</f>
        <v>45629</v>
      </c>
      <c r="C61" s="3">
        <f xml:space="preserve"> RTD("cqg.rtd",,"StudyData", $N$2, "BAR", "", "Open", $N$4, $A61, $N$6,$N$10,,$N$8,$N$12)</f>
        <v>6134.25</v>
      </c>
      <c r="D61" s="3">
        <f xml:space="preserve"> RTD("cqg.rtd",,"StudyData", $N$2, "BAR", "", "High", $N$4, $A61, $N$6,$N$10,,$N$8,$N$12)</f>
        <v>6141</v>
      </c>
      <c r="E61" s="3">
        <f xml:space="preserve"> RTD("cqg.rtd",,"StudyData", $N$2, "BAR", "", "Low", $N$4, $A61, $N$6,$N$10,,$N$8,$N$12)</f>
        <v>6117.75</v>
      </c>
      <c r="F61" s="3">
        <f xml:space="preserve"> RTD("cqg.rtd",,"StudyData", $N$2, "BAR", "", "Close", $N$4, $A61, $N$6,$N$10,,$N$8,$N$12)</f>
        <v>6133.5</v>
      </c>
      <c r="G61" s="3">
        <f xml:space="preserve"> RTD("cqg.rtd",,"StudyData", $N$2, "MA", "InputChoice=Close,MAType=Sim,Period="&amp;$N$14&amp;"", "MA",$N$4,$A61,$N$6,,,$N$8,$N$12)</f>
        <v>6002.75</v>
      </c>
      <c r="H61" s="11">
        <f xml:space="preserve"> RTD("cqg.rtd",,"StudyData","MLRSlope("&amp;$N$2&amp;",Period:="&amp;$N$14&amp;",InputChoice:=Close)", "BAR", "", "Close", $N$4, $A61, $N$6,$N$10,,$N$8,$N$12)</f>
        <v>8.1997775306000005</v>
      </c>
      <c r="J61" s="16">
        <f t="shared" si="0"/>
        <v>6125.7466629589999</v>
      </c>
      <c r="O61" s="3"/>
      <c r="P61" s="3"/>
      <c r="R61" s="8"/>
      <c r="S61" s="8"/>
    </row>
    <row r="62" spans="1:19" x14ac:dyDescent="0.3">
      <c r="A62" s="1">
        <f t="shared" si="1"/>
        <v>-60</v>
      </c>
      <c r="B62" s="2">
        <f xml:space="preserve"> RTD("cqg.rtd",,"StudyData", $N$2, "BAR", "", "Time", $N$4,$A62,$N$6,$N$10, "","False","T")</f>
        <v>45628</v>
      </c>
      <c r="C62" s="3">
        <f xml:space="preserve"> RTD("cqg.rtd",,"StudyData", $N$2, "BAR", "", "Open", $N$4, $A62, $N$6,$N$10,,$N$8,$N$12)</f>
        <v>6121.75</v>
      </c>
      <c r="D62" s="3">
        <f xml:space="preserve"> RTD("cqg.rtd",,"StudyData", $N$2, "BAR", "", "High", $N$4, $A62, $N$6,$N$10,,$N$8,$N$12)</f>
        <v>6138.75</v>
      </c>
      <c r="E62" s="3">
        <f xml:space="preserve"> RTD("cqg.rtd",,"StudyData", $N$2, "BAR", "", "Low", $N$4, $A62, $N$6,$N$10,,$N$8,$N$12)</f>
        <v>6106.25</v>
      </c>
      <c r="F62" s="3">
        <f xml:space="preserve"> RTD("cqg.rtd",,"StudyData", $N$2, "BAR", "", "Close", $N$4, $A62, $N$6,$N$10,,$N$8,$N$12)</f>
        <v>6132</v>
      </c>
      <c r="G62" s="3">
        <f xml:space="preserve"> RTD("cqg.rtd",,"StudyData", $N$2, "MA", "InputChoice=Close,MAType=Sim,Period="&amp;$N$14&amp;"", "MA",$N$4,$A62,$N$6,,,$N$8,$N$12)</f>
        <v>5997.1833333332997</v>
      </c>
      <c r="H62" s="11">
        <f xml:space="preserve"> RTD("cqg.rtd",,"StudyData","MLRSlope("&amp;$N$2&amp;",Period:="&amp;$N$14&amp;",InputChoice:=Close)", "BAR", "", "Close", $N$4, $A62, $N$6,$N$10,,$N$8,$N$12)</f>
        <v>7.5319243603999997</v>
      </c>
      <c r="J62" s="16">
        <f t="shared" si="0"/>
        <v>6110.1621987393</v>
      </c>
      <c r="O62" s="3"/>
      <c r="P62" s="3"/>
      <c r="R62" s="8"/>
      <c r="S62" s="8"/>
    </row>
    <row r="63" spans="1:19" x14ac:dyDescent="0.3">
      <c r="A63" s="1">
        <f t="shared" si="1"/>
        <v>-61</v>
      </c>
      <c r="B63" s="2">
        <f xml:space="preserve"> RTD("cqg.rtd",,"StudyData", $N$2, "BAR", "", "Time", $N$4,$A63,$N$6,$N$10, "","False","T")</f>
        <v>45625</v>
      </c>
      <c r="C63" s="3">
        <f xml:space="preserve"> RTD("cqg.rtd",,"StudyData", $N$2, "BAR", "", "Open", $N$4, $A63, $N$6,$N$10,,$N$8,$N$12)</f>
        <v>6085.25</v>
      </c>
      <c r="D63" s="3">
        <f xml:space="preserve"> RTD("cqg.rtd",,"StudyData", $N$2, "BAR", "", "High", $N$4, $A63, $N$6,$N$10,,$N$8,$N$12)</f>
        <v>6130.25</v>
      </c>
      <c r="E63" s="3">
        <f xml:space="preserve"> RTD("cqg.rtd",,"StudyData", $N$2, "BAR", "", "Low", $N$4, $A63, $N$6,$N$10,,$N$8,$N$12)</f>
        <v>6085</v>
      </c>
      <c r="F63" s="3">
        <f xml:space="preserve"> RTD("cqg.rtd",,"StudyData", $N$2, "BAR", "", "Close", $N$4, $A63, $N$6,$N$10,,$N$8,$N$12)</f>
        <v>6121.75</v>
      </c>
      <c r="G63" s="3">
        <f xml:space="preserve"> RTD("cqg.rtd",,"StudyData", $N$2, "MA", "InputChoice=Close,MAType=Sim,Period="&amp;$N$14&amp;"", "MA",$N$4,$A63,$N$6,,,$N$8,$N$12)</f>
        <v>5991.9916666667004</v>
      </c>
      <c r="H63" s="11">
        <f xml:space="preserve"> RTD("cqg.rtd",,"StudyData","MLRSlope("&amp;$N$2&amp;",Period:="&amp;$N$14&amp;",InputChoice:=Close)", "BAR", "", "Close", $N$4, $A63, $N$6,$N$10,,$N$8,$N$12)</f>
        <v>6.7372080088999997</v>
      </c>
      <c r="J63" s="16">
        <f t="shared" si="0"/>
        <v>6093.0497868002003</v>
      </c>
      <c r="O63" s="3"/>
      <c r="P63" s="3"/>
      <c r="R63" s="8"/>
      <c r="S63" s="8"/>
    </row>
    <row r="64" spans="1:19" x14ac:dyDescent="0.3">
      <c r="A64" s="1">
        <f t="shared" si="1"/>
        <v>-62</v>
      </c>
      <c r="B64" s="2">
        <f xml:space="preserve"> RTD("cqg.rtd",,"StudyData", $N$2, "BAR", "", "Time", $N$4,$A64,$N$6,$N$10, "","False","T")</f>
        <v>45623</v>
      </c>
      <c r="C64" s="3">
        <f xml:space="preserve"> RTD("cqg.rtd",,"StudyData", $N$2, "BAR", "", "Open", $N$4, $A64, $N$6,$N$10,,$N$8,$N$12)</f>
        <v>6112</v>
      </c>
      <c r="D64" s="3">
        <f xml:space="preserve"> RTD("cqg.rtd",,"StudyData", $N$2, "BAR", "", "High", $N$4, $A64, $N$6,$N$10,,$N$8,$N$12)</f>
        <v>6117.25</v>
      </c>
      <c r="E64" s="3">
        <f xml:space="preserve"> RTD("cqg.rtd",,"StudyData", $N$2, "BAR", "", "Low", $N$4, $A64, $N$6,$N$10,,$N$8,$N$12)</f>
        <v>6070.5</v>
      </c>
      <c r="F64" s="3">
        <f xml:space="preserve"> RTD("cqg.rtd",,"StudyData", $N$2, "BAR", "", "Close", $N$4, $A64, $N$6,$N$10,,$N$8,$N$12)</f>
        <v>6085.25</v>
      </c>
      <c r="G64" s="3">
        <f xml:space="preserve"> RTD("cqg.rtd",,"StudyData", $N$2, "MA", "InputChoice=Close,MAType=Sim,Period="&amp;$N$14&amp;"", "MA",$N$4,$A64,$N$6,,,$N$8,$N$12)</f>
        <v>5986.5083333332996</v>
      </c>
      <c r="H64" s="11">
        <f xml:space="preserve"> RTD("cqg.rtd",,"StudyData","MLRSlope("&amp;$N$2&amp;",Period:="&amp;$N$14&amp;",InputChoice:=Close)", "BAR", "", "Close", $N$4, $A64, $N$6,$N$10,,$N$8,$N$12)</f>
        <v>6.0664627364000001</v>
      </c>
      <c r="J64" s="16">
        <f t="shared" si="0"/>
        <v>6077.5052743792994</v>
      </c>
      <c r="O64" s="3"/>
      <c r="P64" s="3"/>
      <c r="R64" s="8"/>
      <c r="S64" s="8"/>
    </row>
    <row r="65" spans="1:19" x14ac:dyDescent="0.3">
      <c r="A65" s="1">
        <f t="shared" si="1"/>
        <v>-63</v>
      </c>
      <c r="B65" s="2">
        <f xml:space="preserve"> RTD("cqg.rtd",,"StudyData", $N$2, "BAR", "", "Time", $N$4,$A65,$N$6,$N$10, "","False","T")</f>
        <v>45622</v>
      </c>
      <c r="C65" s="3">
        <f xml:space="preserve"> RTD("cqg.rtd",,"StudyData", $N$2, "BAR", "", "Open", $N$4, $A65, $N$6,$N$10,,$N$8,$N$12)</f>
        <v>6083.5</v>
      </c>
      <c r="D65" s="3">
        <f xml:space="preserve"> RTD("cqg.rtd",,"StudyData", $N$2, "BAR", "", "High", $N$4, $A65, $N$6,$N$10,,$N$8,$N$12)</f>
        <v>6114.25</v>
      </c>
      <c r="E65" s="3">
        <f xml:space="preserve"> RTD("cqg.rtd",,"StudyData", $N$2, "BAR", "", "Low", $N$4, $A65, $N$6,$N$10,,$N$8,$N$12)</f>
        <v>6046.5</v>
      </c>
      <c r="F65" s="3">
        <f xml:space="preserve"> RTD("cqg.rtd",,"StudyData", $N$2, "BAR", "", "Close", $N$4, $A65, $N$6,$N$10,,$N$8,$N$12)</f>
        <v>6108.5</v>
      </c>
      <c r="G65" s="3">
        <f xml:space="preserve"> RTD("cqg.rtd",,"StudyData", $N$2, "MA", "InputChoice=Close,MAType=Sim,Period="&amp;$N$14&amp;"", "MA",$N$4,$A65,$N$6,,,$N$8,$N$12)</f>
        <v>5982.2416666667004</v>
      </c>
      <c r="H65" s="11">
        <f xml:space="preserve"> RTD("cqg.rtd",,"StudyData","MLRSlope("&amp;$N$2&amp;",Period:="&amp;$N$14&amp;",InputChoice:=Close)", "BAR", "", "Close", $N$4, $A65, $N$6,$N$10,,$N$8,$N$12)</f>
        <v>5.5742491657000004</v>
      </c>
      <c r="J65" s="16">
        <f t="shared" si="0"/>
        <v>6065.8554041522002</v>
      </c>
      <c r="O65" s="3"/>
      <c r="P65" s="3"/>
      <c r="R65" s="8"/>
      <c r="S65" s="8"/>
    </row>
    <row r="66" spans="1:19" x14ac:dyDescent="0.3">
      <c r="A66" s="1">
        <f t="shared" si="1"/>
        <v>-64</v>
      </c>
      <c r="B66" s="2">
        <f xml:space="preserve"> RTD("cqg.rtd",,"StudyData", $N$2, "BAR", "", "Time", $N$4,$A66,$N$6,$N$10, "","False","T")</f>
        <v>45621</v>
      </c>
      <c r="C66" s="3">
        <f xml:space="preserve"> RTD("cqg.rtd",,"StudyData", $N$2, "BAR", "", "Open", $N$4, $A66, $N$6,$N$10,,$N$8,$N$12)</f>
        <v>6076.25</v>
      </c>
      <c r="D66" s="3">
        <f xml:space="preserve"> RTD("cqg.rtd",,"StudyData", $N$2, "BAR", "", "High", $N$4, $A66, $N$6,$N$10,,$N$8,$N$12)</f>
        <v>6110.25</v>
      </c>
      <c r="E66" s="3">
        <f xml:space="preserve"> RTD("cqg.rtd",,"StudyData", $N$2, "BAR", "", "Low", $N$4, $A66, $N$6,$N$10,,$N$8,$N$12)</f>
        <v>6052.75</v>
      </c>
      <c r="F66" s="3">
        <f xml:space="preserve"> RTD("cqg.rtd",,"StudyData", $N$2, "BAR", "", "Close", $N$4, $A66, $N$6,$N$10,,$N$8,$N$12)</f>
        <v>6076.75</v>
      </c>
      <c r="G66" s="3">
        <f xml:space="preserve"> RTD("cqg.rtd",,"StudyData", $N$2, "MA", "InputChoice=Close,MAType=Sim,Period="&amp;$N$14&amp;"", "MA",$N$4,$A66,$N$6,,,$N$8,$N$12)</f>
        <v>5976.3916666667001</v>
      </c>
      <c r="H66" s="11">
        <f xml:space="preserve"> RTD("cqg.rtd",,"StudyData","MLRSlope("&amp;$N$2&amp;",Period:="&amp;$N$14&amp;",InputChoice:=Close)", "BAR", "", "Close", $N$4, $A66, $N$6,$N$10,,$N$8,$N$12)</f>
        <v>5.0211902113000004</v>
      </c>
      <c r="J66" s="16">
        <f t="shared" si="0"/>
        <v>6051.7095198362003</v>
      </c>
      <c r="O66" s="3"/>
      <c r="P66" s="3"/>
      <c r="R66" s="8"/>
      <c r="S66" s="8"/>
    </row>
    <row r="67" spans="1:19" x14ac:dyDescent="0.3">
      <c r="A67" s="1">
        <f t="shared" si="1"/>
        <v>-65</v>
      </c>
      <c r="B67" s="2">
        <f xml:space="preserve"> RTD("cqg.rtd",,"StudyData", $N$2, "BAR", "", "Time", $N$4,$A67,$N$6,$N$10, "","False","T")</f>
        <v>45618</v>
      </c>
      <c r="C67" s="3">
        <f xml:space="preserve"> RTD("cqg.rtd",,"StudyData", $N$2, "BAR", "", "Open", $N$4, $A67, $N$6,$N$10,,$N$8,$N$12)</f>
        <v>6037.25</v>
      </c>
      <c r="D67" s="3">
        <f xml:space="preserve"> RTD("cqg.rtd",,"StudyData", $N$2, "BAR", "", "High", $N$4, $A67, $N$6,$N$10,,$N$8,$N$12)</f>
        <v>6063.75</v>
      </c>
      <c r="E67" s="3">
        <f xml:space="preserve"> RTD("cqg.rtd",,"StudyData", $N$2, "BAR", "", "Low", $N$4, $A67, $N$6,$N$10,,$N$8,$N$12)</f>
        <v>6011</v>
      </c>
      <c r="F67" s="3">
        <f xml:space="preserve"> RTD("cqg.rtd",,"StudyData", $N$2, "BAR", "", "Close", $N$4, $A67, $N$6,$N$10,,$N$8,$N$12)</f>
        <v>6057.25</v>
      </c>
      <c r="G67" s="3">
        <f xml:space="preserve"> RTD("cqg.rtd",,"StudyData", $N$2, "MA", "InputChoice=Close,MAType=Sim,Period="&amp;$N$14&amp;"", "MA",$N$4,$A67,$N$6,,,$N$8,$N$12)</f>
        <v>5973.1166666667004</v>
      </c>
      <c r="H67" s="11">
        <f xml:space="preserve"> RTD("cqg.rtd",,"StudyData","MLRSlope("&amp;$N$2&amp;",Period:="&amp;$N$14&amp;",InputChoice:=Close)", "BAR", "", "Close", $N$4, $A67, $N$6,$N$10,,$N$8,$N$12)</f>
        <v>4.3154616240000001</v>
      </c>
      <c r="J67" s="16">
        <f t="shared" ref="J67:J130" si="2">G67+(H67*($N$14*0.5))</f>
        <v>6037.8485910267009</v>
      </c>
      <c r="O67" s="3"/>
      <c r="P67" s="3"/>
      <c r="R67" s="8"/>
      <c r="S67" s="8"/>
    </row>
    <row r="68" spans="1:19" x14ac:dyDescent="0.3">
      <c r="A68" s="1">
        <f t="shared" ref="A68:A131" si="3">A67-1</f>
        <v>-66</v>
      </c>
      <c r="B68" s="2">
        <f xml:space="preserve"> RTD("cqg.rtd",,"StudyData", $N$2, "BAR", "", "Time", $N$4,$A68,$N$6,$N$10, "","False","T")</f>
        <v>45617</v>
      </c>
      <c r="C68" s="3">
        <f xml:space="preserve"> RTD("cqg.rtd",,"StudyData", $N$2, "BAR", "", "Open", $N$4, $A68, $N$6,$N$10,,$N$8,$N$12)</f>
        <v>6007.5</v>
      </c>
      <c r="D68" s="3">
        <f xml:space="preserve"> RTD("cqg.rtd",,"StudyData", $N$2, "BAR", "", "High", $N$4, $A68, $N$6,$N$10,,$N$8,$N$12)</f>
        <v>6055.25</v>
      </c>
      <c r="E68" s="3">
        <f xml:space="preserve"> RTD("cqg.rtd",,"StudyData", $N$2, "BAR", "", "Low", $N$4, $A68, $N$6,$N$10,,$N$8,$N$12)</f>
        <v>5975.5</v>
      </c>
      <c r="F68" s="3">
        <f xml:space="preserve"> RTD("cqg.rtd",,"StudyData", $N$2, "BAR", "", "Close", $N$4, $A68, $N$6,$N$10,,$N$8,$N$12)</f>
        <v>6040.75</v>
      </c>
      <c r="G68" s="3">
        <f xml:space="preserve"> RTD("cqg.rtd",,"StudyData", $N$2, "MA", "InputChoice=Close,MAType=Sim,Period="&amp;$N$14&amp;"", "MA",$N$4,$A68,$N$6,,,$N$8,$N$12)</f>
        <v>5968.875</v>
      </c>
      <c r="H68" s="11">
        <f xml:space="preserve"> RTD("cqg.rtd",,"StudyData","MLRSlope("&amp;$N$2&amp;",Period:="&amp;$N$14&amp;",InputChoice:=Close)", "BAR", "", "Close", $N$4, $A68, $N$6,$N$10,,$N$8,$N$12)</f>
        <v>4.0134037820000001</v>
      </c>
      <c r="J68" s="16">
        <f t="shared" si="2"/>
        <v>6029.0760567300003</v>
      </c>
      <c r="O68" s="3"/>
      <c r="P68" s="3"/>
      <c r="R68" s="8"/>
      <c r="S68" s="8"/>
    </row>
    <row r="69" spans="1:19" x14ac:dyDescent="0.3">
      <c r="A69" s="1">
        <f t="shared" si="3"/>
        <v>-67</v>
      </c>
      <c r="B69" s="2">
        <f xml:space="preserve"> RTD("cqg.rtd",,"StudyData", $N$2, "BAR", "", "Time", $N$4,$A69,$N$6,$N$10, "","False","T")</f>
        <v>45616</v>
      </c>
      <c r="C69" s="3">
        <f xml:space="preserve"> RTD("cqg.rtd",,"StudyData", $N$2, "BAR", "", "Open", $N$4, $A69, $N$6,$N$10,,$N$8,$N$12)</f>
        <v>6008</v>
      </c>
      <c r="D69" s="3">
        <f xml:space="preserve"> RTD("cqg.rtd",,"StudyData", $N$2, "BAR", "", "High", $N$4, $A69, $N$6,$N$10,,$N$8,$N$12)</f>
        <v>6028</v>
      </c>
      <c r="E69" s="3">
        <f xml:space="preserve"> RTD("cqg.rtd",,"StudyData", $N$2, "BAR", "", "Low", $N$4, $A69, $N$6,$N$10,,$N$8,$N$12)</f>
        <v>5950.25</v>
      </c>
      <c r="F69" s="3">
        <f xml:space="preserve"> RTD("cqg.rtd",,"StudyData", $N$2, "BAR", "", "Close", $N$4, $A69, $N$6,$N$10,,$N$8,$N$12)</f>
        <v>6008</v>
      </c>
      <c r="G69" s="3">
        <f xml:space="preserve"> RTD("cqg.rtd",,"StudyData", $N$2, "MA", "InputChoice=Close,MAType=Sim,Period="&amp;$N$14&amp;"", "MA",$N$4,$A69,$N$6,,,$N$8,$N$12)</f>
        <v>5964.1583333333001</v>
      </c>
      <c r="H69" s="11">
        <f xml:space="preserve"> RTD("cqg.rtd",,"StudyData","MLRSlope("&amp;$N$2&amp;",Period:="&amp;$N$14&amp;",InputChoice:=Close)", "BAR", "", "Close", $N$4, $A69, $N$6,$N$10,,$N$8,$N$12)</f>
        <v>3.9669076751999999</v>
      </c>
      <c r="J69" s="16">
        <f t="shared" si="2"/>
        <v>6023.6619484613002</v>
      </c>
      <c r="O69" s="3"/>
      <c r="P69" s="3"/>
      <c r="R69" s="8"/>
      <c r="S69" s="8"/>
    </row>
    <row r="70" spans="1:19" x14ac:dyDescent="0.3">
      <c r="A70" s="1">
        <f t="shared" si="3"/>
        <v>-68</v>
      </c>
      <c r="B70" s="2">
        <f xml:space="preserve"> RTD("cqg.rtd",,"StudyData", $N$2, "BAR", "", "Time", $N$4,$A70,$N$6,$N$10, "","False","T")</f>
        <v>45615</v>
      </c>
      <c r="C70" s="3">
        <f xml:space="preserve"> RTD("cqg.rtd",,"StudyData", $N$2, "BAR", "", "Open", $N$4, $A70, $N$6,$N$10,,$N$8,$N$12)</f>
        <v>5989.25</v>
      </c>
      <c r="D70" s="3">
        <f xml:space="preserve"> RTD("cqg.rtd",,"StudyData", $N$2, "BAR", "", "High", $N$4, $A70, $N$6,$N$10,,$N$8,$N$12)</f>
        <v>6017.75</v>
      </c>
      <c r="E70" s="3">
        <f xml:space="preserve"> RTD("cqg.rtd",,"StudyData", $N$2, "BAR", "", "Low", $N$4, $A70, $N$6,$N$10,,$N$8,$N$12)</f>
        <v>5925.25</v>
      </c>
      <c r="F70" s="3">
        <f xml:space="preserve"> RTD("cqg.rtd",,"StudyData", $N$2, "BAR", "", "Close", $N$4, $A70, $N$6,$N$10,,$N$8,$N$12)</f>
        <v>6009</v>
      </c>
      <c r="G70" s="3">
        <f xml:space="preserve"> RTD("cqg.rtd",,"StudyData", $N$2, "MA", "InputChoice=Close,MAType=Sim,Period="&amp;$N$14&amp;"", "MA",$N$4,$A70,$N$6,,,$N$8,$N$12)</f>
        <v>5960.9416666667003</v>
      </c>
      <c r="H70" s="11">
        <f xml:space="preserve"> RTD("cqg.rtd",,"StudyData","MLRSlope("&amp;$N$2&amp;",Period:="&amp;$N$14&amp;",InputChoice:=Close)", "BAR", "", "Close", $N$4, $A70, $N$6,$N$10,,$N$8,$N$12)</f>
        <v>4.0042825361999999</v>
      </c>
      <c r="J70" s="16">
        <f t="shared" si="2"/>
        <v>6021.0059047097002</v>
      </c>
      <c r="O70" s="3"/>
      <c r="P70" s="3"/>
      <c r="R70" s="8"/>
      <c r="S70" s="8"/>
    </row>
    <row r="71" spans="1:19" x14ac:dyDescent="0.3">
      <c r="A71" s="1">
        <f t="shared" si="3"/>
        <v>-69</v>
      </c>
      <c r="B71" s="2">
        <f xml:space="preserve"> RTD("cqg.rtd",,"StudyData", $N$2, "BAR", "", "Time", $N$4,$A71,$N$6,$N$10, "","False","T")</f>
        <v>45614</v>
      </c>
      <c r="C71" s="3">
        <f xml:space="preserve"> RTD("cqg.rtd",,"StudyData", $N$2, "BAR", "", "Open", $N$4, $A71, $N$6,$N$10,,$N$8,$N$12)</f>
        <v>5970</v>
      </c>
      <c r="D71" s="3">
        <f xml:space="preserve"> RTD("cqg.rtd",,"StudyData", $N$2, "BAR", "", "High", $N$4, $A71, $N$6,$N$10,,$N$8,$N$12)</f>
        <v>6003.25</v>
      </c>
      <c r="E71" s="3">
        <f xml:space="preserve"> RTD("cqg.rtd",,"StudyData", $N$2, "BAR", "", "Low", $N$4, $A71, $N$6,$N$10,,$N$8,$N$12)</f>
        <v>5956.75</v>
      </c>
      <c r="F71" s="3">
        <f xml:space="preserve"> RTD("cqg.rtd",,"StudyData", $N$2, "BAR", "", "Close", $N$4, $A71, $N$6,$N$10,,$N$8,$N$12)</f>
        <v>5990.25</v>
      </c>
      <c r="G71" s="3">
        <f xml:space="preserve"> RTD("cqg.rtd",,"StudyData", $N$2, "MA", "InputChoice=Close,MAType=Sim,Period="&amp;$N$14&amp;"", "MA",$N$4,$A71,$N$6,,,$N$8,$N$12)</f>
        <v>5956.3333333333003</v>
      </c>
      <c r="H71" s="11">
        <f xml:space="preserve"> RTD("cqg.rtd",,"StudyData","MLRSlope("&amp;$N$2&amp;",Period:="&amp;$N$14&amp;",InputChoice:=Close)", "BAR", "", "Close", $N$4, $A71, $N$6,$N$10,,$N$8,$N$12)</f>
        <v>4.2547274750000001</v>
      </c>
      <c r="J71" s="16">
        <f t="shared" si="2"/>
        <v>6020.1542454583005</v>
      </c>
      <c r="O71" s="3"/>
      <c r="P71" s="3"/>
      <c r="R71" s="8"/>
      <c r="S71" s="8"/>
    </row>
    <row r="72" spans="1:19" x14ac:dyDescent="0.3">
      <c r="A72" s="1">
        <f t="shared" si="3"/>
        <v>-70</v>
      </c>
      <c r="B72" s="2">
        <f xml:space="preserve"> RTD("cqg.rtd",,"StudyData", $N$2, "BAR", "", "Time", $N$4,$A72,$N$6,$N$10, "","False","T")</f>
        <v>45611</v>
      </c>
      <c r="C72" s="3">
        <f xml:space="preserve"> RTD("cqg.rtd",,"StudyData", $N$2, "BAR", "", "Open", $N$4, $A72, $N$6,$N$10,,$N$8,$N$12)</f>
        <v>6042.25</v>
      </c>
      <c r="D72" s="3">
        <f xml:space="preserve"> RTD("cqg.rtd",,"StudyData", $N$2, "BAR", "", "High", $N$4, $A72, $N$6,$N$10,,$N$8,$N$12)</f>
        <v>6044.5</v>
      </c>
      <c r="E72" s="3">
        <f xml:space="preserve"> RTD("cqg.rtd",,"StudyData", $N$2, "BAR", "", "Low", $N$4, $A72, $N$6,$N$10,,$N$8,$N$12)</f>
        <v>5947</v>
      </c>
      <c r="F72" s="3">
        <f xml:space="preserve"> RTD("cqg.rtd",,"StudyData", $N$2, "BAR", "", "Close", $N$4, $A72, $N$6,$N$10,,$N$8,$N$12)</f>
        <v>5966.75</v>
      </c>
      <c r="G72" s="3">
        <f xml:space="preserve"> RTD("cqg.rtd",,"StudyData", $N$2, "MA", "InputChoice=Close,MAType=Sim,Period="&amp;$N$14&amp;"", "MA",$N$4,$A72,$N$6,,,$N$8,$N$12)</f>
        <v>5950.4916666667004</v>
      </c>
      <c r="H72" s="11">
        <f xml:space="preserve"> RTD("cqg.rtd",,"StudyData","MLRSlope("&amp;$N$2&amp;",Period:="&amp;$N$14&amp;",InputChoice:=Close)", "BAR", "", "Close", $N$4, $A72, $N$6,$N$10,,$N$8,$N$12)</f>
        <v>4.9326473860000002</v>
      </c>
      <c r="J72" s="16">
        <f t="shared" si="2"/>
        <v>6024.4813774567001</v>
      </c>
      <c r="O72" s="3"/>
      <c r="P72" s="3"/>
      <c r="R72" s="8"/>
      <c r="S72" s="8"/>
    </row>
    <row r="73" spans="1:19" x14ac:dyDescent="0.3">
      <c r="A73" s="1">
        <f t="shared" si="3"/>
        <v>-71</v>
      </c>
      <c r="B73" s="2">
        <f xml:space="preserve"> RTD("cqg.rtd",,"StudyData", $N$2, "BAR", "", "Time", $N$4,$A73,$N$6,$N$10, "","False","T")</f>
        <v>45610</v>
      </c>
      <c r="C73" s="3">
        <f xml:space="preserve"> RTD("cqg.rtd",,"StudyData", $N$2, "BAR", "", "Open", $N$4, $A73, $N$6,$N$10,,$N$8,$N$12)</f>
        <v>6088</v>
      </c>
      <c r="D73" s="3">
        <f xml:space="preserve"> RTD("cqg.rtd",,"StudyData", $N$2, "BAR", "", "High", $N$4, $A73, $N$6,$N$10,,$N$8,$N$12)</f>
        <v>6095.5</v>
      </c>
      <c r="E73" s="3">
        <f xml:space="preserve"> RTD("cqg.rtd",,"StudyData", $N$2, "BAR", "", "Low", $N$4, $A73, $N$6,$N$10,,$N$8,$N$12)</f>
        <v>6034.5</v>
      </c>
      <c r="F73" s="3">
        <f xml:space="preserve"> RTD("cqg.rtd",,"StudyData", $N$2, "BAR", "", "Close", $N$4, $A73, $N$6,$N$10,,$N$8,$N$12)</f>
        <v>6048.5</v>
      </c>
      <c r="G73" s="3">
        <f xml:space="preserve"> RTD("cqg.rtd",,"StudyData", $N$2, "MA", "InputChoice=Close,MAType=Sim,Period="&amp;$N$14&amp;"", "MA",$N$4,$A73,$N$6,,,$N$8,$N$12)</f>
        <v>5947.2749999999996</v>
      </c>
      <c r="H73" s="11">
        <f xml:space="preserve"> RTD("cqg.rtd",,"StudyData","MLRSlope("&amp;$N$2&amp;",Period:="&amp;$N$14&amp;",InputChoice:=Close)", "BAR", "", "Close", $N$4, $A73, $N$6,$N$10,,$N$8,$N$12)</f>
        <v>5.3382091212000002</v>
      </c>
      <c r="J73" s="16">
        <f t="shared" si="2"/>
        <v>6027.3481368180001</v>
      </c>
      <c r="O73" s="3"/>
      <c r="P73" s="3"/>
      <c r="R73" s="8"/>
      <c r="S73" s="8"/>
    </row>
    <row r="74" spans="1:19" x14ac:dyDescent="0.3">
      <c r="A74" s="1">
        <f t="shared" si="3"/>
        <v>-72</v>
      </c>
      <c r="B74" s="2">
        <f xml:space="preserve"> RTD("cqg.rtd",,"StudyData", $N$2, "BAR", "", "Time", $N$4,$A74,$N$6,$N$10, "","False","T")</f>
        <v>45609</v>
      </c>
      <c r="C74" s="3">
        <f xml:space="preserve"> RTD("cqg.rtd",,"StudyData", $N$2, "BAR", "", "Open", $N$4, $A74, $N$6,$N$10,,$N$8,$N$12)</f>
        <v>6082.5</v>
      </c>
      <c r="D74" s="3">
        <f xml:space="preserve"> RTD("cqg.rtd",,"StudyData", $N$2, "BAR", "", "High", $N$4, $A74, $N$6,$N$10,,$N$8,$N$12)</f>
        <v>6105.5</v>
      </c>
      <c r="E74" s="3">
        <f xml:space="preserve"> RTD("cqg.rtd",,"StudyData", $N$2, "BAR", "", "Low", $N$4, $A74, $N$6,$N$10,,$N$8,$N$12)</f>
        <v>6062</v>
      </c>
      <c r="F74" s="3">
        <f xml:space="preserve"> RTD("cqg.rtd",,"StudyData", $N$2, "BAR", "", "Close", $N$4, $A74, $N$6,$N$10,,$N$8,$N$12)</f>
        <v>6086.25</v>
      </c>
      <c r="G74" s="3">
        <f xml:space="preserve"> RTD("cqg.rtd",,"StudyData", $N$2, "MA", "InputChoice=Close,MAType=Sim,Period="&amp;$N$14&amp;"", "MA",$N$4,$A74,$N$6,,,$N$8,$N$12)</f>
        <v>5939.65</v>
      </c>
      <c r="H74" s="11">
        <f xml:space="preserve"> RTD("cqg.rtd",,"StudyData","MLRSlope("&amp;$N$2&amp;",Period:="&amp;$N$14&amp;",InputChoice:=Close)", "BAR", "", "Close", $N$4, $A74, $N$6,$N$10,,$N$8,$N$12)</f>
        <v>5.4628476084999997</v>
      </c>
      <c r="J74" s="16">
        <f t="shared" si="2"/>
        <v>6021.5927141274997</v>
      </c>
      <c r="O74" s="3"/>
      <c r="P74" s="3"/>
      <c r="R74" s="8"/>
      <c r="S74" s="8"/>
    </row>
    <row r="75" spans="1:19" x14ac:dyDescent="0.3">
      <c r="A75" s="1">
        <f t="shared" si="3"/>
        <v>-73</v>
      </c>
      <c r="B75" s="2">
        <f xml:space="preserve"> RTD("cqg.rtd",,"StudyData", $N$2, "BAR", "", "Time", $N$4,$A75,$N$6,$N$10, "","False","T")</f>
        <v>45608</v>
      </c>
      <c r="C75" s="3">
        <f xml:space="preserve"> RTD("cqg.rtd",,"StudyData", $N$2, "BAR", "", "Open", $N$4, $A75, $N$6,$N$10,,$N$8,$N$12)</f>
        <v>6099.5</v>
      </c>
      <c r="D75" s="3">
        <f xml:space="preserve"> RTD("cqg.rtd",,"StudyData", $N$2, "BAR", "", "High", $N$4, $A75, $N$6,$N$10,,$N$8,$N$12)</f>
        <v>6106.75</v>
      </c>
      <c r="E75" s="3">
        <f xml:space="preserve"> RTD("cqg.rtd",,"StudyData", $N$2, "BAR", "", "Low", $N$4, $A75, $N$6,$N$10,,$N$8,$N$12)</f>
        <v>6057</v>
      </c>
      <c r="F75" s="3">
        <f xml:space="preserve"> RTD("cqg.rtd",,"StudyData", $N$2, "BAR", "", "Close", $N$4, $A75, $N$6,$N$10,,$N$8,$N$12)</f>
        <v>6083.25</v>
      </c>
      <c r="G75" s="3">
        <f xml:space="preserve"> RTD("cqg.rtd",,"StudyData", $N$2, "MA", "InputChoice=Close,MAType=Sim,Period="&amp;$N$14&amp;"", "MA",$N$4,$A75,$N$6,,,$N$8,$N$12)</f>
        <v>5931.125</v>
      </c>
      <c r="H75" s="11">
        <f xml:space="preserve"> RTD("cqg.rtd",,"StudyData","MLRSlope("&amp;$N$2&amp;",Period:="&amp;$N$14&amp;",InputChoice:=Close)", "BAR", "", "Close", $N$4, $A75, $N$6,$N$10,,$N$8,$N$12)</f>
        <v>5.1560066741000004</v>
      </c>
      <c r="J75" s="16">
        <f t="shared" si="2"/>
        <v>6008.4651001114999</v>
      </c>
      <c r="O75" s="3"/>
      <c r="P75" s="3"/>
      <c r="R75" s="8"/>
      <c r="S75" s="8"/>
    </row>
    <row r="76" spans="1:19" x14ac:dyDescent="0.3">
      <c r="A76" s="1">
        <f t="shared" si="3"/>
        <v>-74</v>
      </c>
      <c r="B76" s="2">
        <f xml:space="preserve"> RTD("cqg.rtd",,"StudyData", $N$2, "BAR", "", "Time", $N$4,$A76,$N$6,$N$10, "","False","T")</f>
        <v>45607</v>
      </c>
      <c r="C76" s="3">
        <f xml:space="preserve"> RTD("cqg.rtd",,"StudyData", $N$2, "BAR", "", "Open", $N$4, $A76, $N$6,$N$10,,$N$8,$N$12)</f>
        <v>6100.25</v>
      </c>
      <c r="D76" s="3">
        <f xml:space="preserve"> RTD("cqg.rtd",,"StudyData", $N$2, "BAR", "", "High", $N$4, $A76, $N$6,$N$10,,$N$8,$N$12)</f>
        <v>6123.5</v>
      </c>
      <c r="E76" s="3">
        <f xml:space="preserve"> RTD("cqg.rtd",,"StudyData", $N$2, "BAR", "", "Low", $N$4, $A76, $N$6,$N$10,,$N$8,$N$12)</f>
        <v>6083.75</v>
      </c>
      <c r="F76" s="3">
        <f xml:space="preserve"> RTD("cqg.rtd",,"StudyData", $N$2, "BAR", "", "Close", $N$4, $A76, $N$6,$N$10,,$N$8,$N$12)</f>
        <v>6102</v>
      </c>
      <c r="G76" s="3">
        <f xml:space="preserve"> RTD("cqg.rtd",,"StudyData", $N$2, "MA", "InputChoice=Close,MAType=Sim,Period="&amp;$N$14&amp;"", "MA",$N$4,$A76,$N$6,,,$N$8,$N$12)</f>
        <v>5922.6833333332997</v>
      </c>
      <c r="H76" s="11">
        <f xml:space="preserve"> RTD("cqg.rtd",,"StudyData","MLRSlope("&amp;$N$2&amp;",Period:="&amp;$N$14&amp;",InputChoice:=Close)", "BAR", "", "Close", $N$4, $A76, $N$6,$N$10,,$N$8,$N$12)</f>
        <v>4.7592880978999998</v>
      </c>
      <c r="J76" s="16">
        <f t="shared" si="2"/>
        <v>5994.0726548018001</v>
      </c>
      <c r="O76" s="3"/>
      <c r="P76" s="3"/>
      <c r="R76" s="8"/>
      <c r="S76" s="8"/>
    </row>
    <row r="77" spans="1:19" x14ac:dyDescent="0.3">
      <c r="A77" s="1">
        <f t="shared" si="3"/>
        <v>-75</v>
      </c>
      <c r="B77" s="2">
        <f xml:space="preserve"> RTD("cqg.rtd",,"StudyData", $N$2, "BAR", "", "Time", $N$4,$A77,$N$6,$N$10, "","False","T")</f>
        <v>45604</v>
      </c>
      <c r="C77" s="3">
        <f xml:space="preserve"> RTD("cqg.rtd",,"StudyData", $N$2, "BAR", "", "Open", $N$4, $A77, $N$6,$N$10,,$N$8,$N$12)</f>
        <v>6078</v>
      </c>
      <c r="D77" s="3">
        <f xml:space="preserve"> RTD("cqg.rtd",,"StudyData", $N$2, "BAR", "", "High", $N$4, $A77, $N$6,$N$10,,$N$8,$N$12)</f>
        <v>6110.75</v>
      </c>
      <c r="E77" s="3">
        <f xml:space="preserve"> RTD("cqg.rtd",,"StudyData", $N$2, "BAR", "", "Low", $N$4, $A77, $N$6,$N$10,,$N$8,$N$12)</f>
        <v>6060.5</v>
      </c>
      <c r="F77" s="3">
        <f xml:space="preserve"> RTD("cqg.rtd",,"StudyData", $N$2, "BAR", "", "Close", $N$4, $A77, $N$6,$N$10,,$N$8,$N$12)</f>
        <v>6095.5</v>
      </c>
      <c r="G77" s="3">
        <f xml:space="preserve"> RTD("cqg.rtd",,"StudyData", $N$2, "MA", "InputChoice=Close,MAType=Sim,Period="&amp;$N$14&amp;"", "MA",$N$4,$A77,$N$6,,,$N$8,$N$12)</f>
        <v>5915.4333333332997</v>
      </c>
      <c r="H77" s="11">
        <f xml:space="preserve"> RTD("cqg.rtd",,"StudyData","MLRSlope("&amp;$N$2&amp;",Period:="&amp;$N$14&amp;",InputChoice:=Close)", "BAR", "", "Close", $N$4, $A77, $N$6,$N$10,,$N$8,$N$12)</f>
        <v>3.7689655171999998</v>
      </c>
      <c r="J77" s="16">
        <f t="shared" si="2"/>
        <v>5971.9678160912999</v>
      </c>
      <c r="O77" s="3"/>
      <c r="P77" s="3"/>
      <c r="R77" s="8"/>
      <c r="S77" s="8"/>
    </row>
    <row r="78" spans="1:19" x14ac:dyDescent="0.3">
      <c r="A78" s="1">
        <f t="shared" si="3"/>
        <v>-76</v>
      </c>
      <c r="B78" s="2">
        <f xml:space="preserve"> RTD("cqg.rtd",,"StudyData", $N$2, "BAR", "", "Time", $N$4,$A78,$N$6,$N$10, "","False","T")</f>
        <v>45603</v>
      </c>
      <c r="C78" s="3">
        <f xml:space="preserve"> RTD("cqg.rtd",,"StudyData", $N$2, "BAR", "", "Open", $N$4, $A78, $N$6,$N$10,,$N$8,$N$12)</f>
        <v>6033.75</v>
      </c>
      <c r="D78" s="3">
        <f xml:space="preserve"> RTD("cqg.rtd",,"StudyData", $N$2, "BAR", "", "High", $N$4, $A78, $N$6,$N$10,,$N$8,$N$12)</f>
        <v>6083.25</v>
      </c>
      <c r="E78" s="3">
        <f xml:space="preserve"> RTD("cqg.rtd",,"StudyData", $N$2, "BAR", "", "Low", $N$4, $A78, $N$6,$N$10,,$N$8,$N$12)</f>
        <v>6021.25</v>
      </c>
      <c r="F78" s="3">
        <f xml:space="preserve"> RTD("cqg.rtd",,"StudyData", $N$2, "BAR", "", "Close", $N$4, $A78, $N$6,$N$10,,$N$8,$N$12)</f>
        <v>6074</v>
      </c>
      <c r="G78" s="3">
        <f xml:space="preserve"> RTD("cqg.rtd",,"StudyData", $N$2, "MA", "InputChoice=Close,MAType=Sim,Period="&amp;$N$14&amp;"", "MA",$N$4,$A78,$N$6,,,$N$8,$N$12)</f>
        <v>5907.6333333332996</v>
      </c>
      <c r="H78" s="11">
        <f xml:space="preserve"> RTD("cqg.rtd",,"StudyData","MLRSlope("&amp;$N$2&amp;",Period:="&amp;$N$14&amp;",InputChoice:=Close)", "BAR", "", "Close", $N$4, $A78, $N$6,$N$10,,$N$8,$N$12)</f>
        <v>2.8750834260000002</v>
      </c>
      <c r="J78" s="16">
        <f t="shared" si="2"/>
        <v>5950.7595847232997</v>
      </c>
      <c r="O78" s="3"/>
      <c r="P78" s="3"/>
      <c r="R78" s="8"/>
      <c r="S78" s="8"/>
    </row>
    <row r="79" spans="1:19" x14ac:dyDescent="0.3">
      <c r="A79" s="1">
        <f t="shared" si="3"/>
        <v>-77</v>
      </c>
      <c r="B79" s="2">
        <f xml:space="preserve"> RTD("cqg.rtd",,"StudyData", $N$2, "BAR", "", "Time", $N$4,$A79,$N$6,$N$10, "","False","T")</f>
        <v>45602</v>
      </c>
      <c r="C79" s="3">
        <f xml:space="preserve"> RTD("cqg.rtd",,"StudyData", $N$2, "BAR", "", "Open", $N$4, $A79, $N$6,$N$10,,$N$8,$N$12)</f>
        <v>5890.5</v>
      </c>
      <c r="D79" s="3">
        <f xml:space="preserve"> RTD("cqg.rtd",,"StudyData", $N$2, "BAR", "", "High", $N$4, $A79, $N$6,$N$10,,$N$8,$N$12)</f>
        <v>6037.25</v>
      </c>
      <c r="E79" s="3">
        <f xml:space="preserve"> RTD("cqg.rtd",,"StudyData", $N$2, "BAR", "", "Low", $N$4, $A79, $N$6,$N$10,,$N$8,$N$12)</f>
        <v>5885</v>
      </c>
      <c r="F79" s="3">
        <f xml:space="preserve"> RTD("cqg.rtd",,"StudyData", $N$2, "BAR", "", "Close", $N$4, $A79, $N$6,$N$10,,$N$8,$N$12)</f>
        <v>6028.5</v>
      </c>
      <c r="G79" s="3">
        <f xml:space="preserve"> RTD("cqg.rtd",,"StudyData", $N$2, "MA", "InputChoice=Close,MAType=Sim,Period="&amp;$N$14&amp;"", "MA",$N$4,$A79,$N$6,,,$N$8,$N$12)</f>
        <v>5900.9916666667004</v>
      </c>
      <c r="H79" s="11">
        <f xml:space="preserve"> RTD("cqg.rtd",,"StudyData","MLRSlope("&amp;$N$2&amp;",Period:="&amp;$N$14&amp;",InputChoice:=Close)", "BAR", "", "Close", $N$4, $A79, $N$6,$N$10,,$N$8,$N$12)</f>
        <v>1.9398776418000001</v>
      </c>
      <c r="J79" s="16">
        <f t="shared" si="2"/>
        <v>5930.0898312937006</v>
      </c>
      <c r="O79" s="3"/>
      <c r="P79" s="3"/>
      <c r="R79" s="8"/>
      <c r="S79" s="8"/>
    </row>
    <row r="80" spans="1:19" x14ac:dyDescent="0.3">
      <c r="A80" s="1">
        <f t="shared" si="3"/>
        <v>-78</v>
      </c>
      <c r="B80" s="2">
        <f xml:space="preserve"> RTD("cqg.rtd",,"StudyData", $N$2, "BAR", "", "Time", $N$4,$A80,$N$6,$N$10, "","False","T")</f>
        <v>45601</v>
      </c>
      <c r="C80" s="3">
        <f xml:space="preserve"> RTD("cqg.rtd",,"StudyData", $N$2, "BAR", "", "Open", $N$4, $A80, $N$6,$N$10,,$N$8,$N$12)</f>
        <v>5822.5</v>
      </c>
      <c r="D80" s="3">
        <f xml:space="preserve"> RTD("cqg.rtd",,"StudyData", $N$2, "BAR", "", "High", $N$4, $A80, $N$6,$N$10,,$N$8,$N$12)</f>
        <v>5893.5</v>
      </c>
      <c r="E80" s="3">
        <f xml:space="preserve"> RTD("cqg.rtd",,"StudyData", $N$2, "BAR", "", "Low", $N$4, $A80, $N$6,$N$10,,$N$8,$N$12)</f>
        <v>5805.25</v>
      </c>
      <c r="F80" s="3">
        <f xml:space="preserve"> RTD("cqg.rtd",,"StudyData", $N$2, "BAR", "", "Close", $N$4, $A80, $N$6,$N$10,,$N$8,$N$12)</f>
        <v>5882.5</v>
      </c>
      <c r="G80" s="3">
        <f xml:space="preserve"> RTD("cqg.rtd",,"StudyData", $N$2, "MA", "InputChoice=Close,MAType=Sim,Period="&amp;$N$14&amp;"", "MA",$N$4,$A80,$N$6,,,$N$8,$N$12)</f>
        <v>5895.0166666667001</v>
      </c>
      <c r="H80" s="11">
        <f xml:space="preserve"> RTD("cqg.rtd",,"StudyData","MLRSlope("&amp;$N$2&amp;",Period:="&amp;$N$14&amp;",InputChoice:=Close)", "BAR", "", "Close", $N$4, $A80, $N$6,$N$10,,$N$8,$N$12)</f>
        <v>1.3943270299999999</v>
      </c>
      <c r="J80" s="16">
        <f t="shared" si="2"/>
        <v>5915.9315721167004</v>
      </c>
      <c r="O80" s="3"/>
      <c r="P80" s="3"/>
      <c r="R80" s="8"/>
      <c r="S80" s="8"/>
    </row>
    <row r="81" spans="1:19" x14ac:dyDescent="0.3">
      <c r="A81" s="1">
        <f t="shared" si="3"/>
        <v>-79</v>
      </c>
      <c r="B81" s="2">
        <f xml:space="preserve"> RTD("cqg.rtd",,"StudyData", $N$2, "BAR", "", "Time", $N$4,$A81,$N$6,$N$10, "","False","T")</f>
        <v>45600</v>
      </c>
      <c r="C81" s="3">
        <f xml:space="preserve"> RTD("cqg.rtd",,"StudyData", $N$2, "BAR", "", "Open", $N$4, $A81, $N$6,$N$10,,$N$8,$N$12)</f>
        <v>5812</v>
      </c>
      <c r="D81" s="3">
        <f xml:space="preserve"> RTD("cqg.rtd",,"StudyData", $N$2, "BAR", "", "High", $N$4, $A81, $N$6,$N$10,,$N$8,$N$12)</f>
        <v>5846.75</v>
      </c>
      <c r="E81" s="3">
        <f xml:space="preserve"> RTD("cqg.rtd",,"StudyData", $N$2, "BAR", "", "Low", $N$4, $A81, $N$6,$N$10,,$N$8,$N$12)</f>
        <v>5794.5</v>
      </c>
      <c r="F81" s="3">
        <f xml:space="preserve"> RTD("cqg.rtd",,"StudyData", $N$2, "BAR", "", "Close", $N$4, $A81, $N$6,$N$10,,$N$8,$N$12)</f>
        <v>5813.5</v>
      </c>
      <c r="G81" s="3">
        <f xml:space="preserve"> RTD("cqg.rtd",,"StudyData", $N$2, "MA", "InputChoice=Close,MAType=Sim,Period="&amp;$N$14&amp;"", "MA",$N$4,$A81,$N$6,,,$N$8,$N$12)</f>
        <v>5894.3416666666999</v>
      </c>
      <c r="H81" s="11">
        <f xml:space="preserve"> RTD("cqg.rtd",,"StudyData","MLRSlope("&amp;$N$2&amp;",Period:="&amp;$N$14&amp;",InputChoice:=Close)", "BAR", "", "Close", $N$4, $A81, $N$6,$N$10,,$N$8,$N$12)</f>
        <v>1.6920467186000001</v>
      </c>
      <c r="J81" s="16">
        <f t="shared" si="2"/>
        <v>5919.7223674457</v>
      </c>
      <c r="O81" s="3"/>
      <c r="P81" s="3"/>
      <c r="R81" s="8"/>
      <c r="S81" s="8"/>
    </row>
    <row r="82" spans="1:19" x14ac:dyDescent="0.3">
      <c r="A82" s="1">
        <f t="shared" si="3"/>
        <v>-80</v>
      </c>
      <c r="B82" s="2">
        <f xml:space="preserve"> RTD("cqg.rtd",,"StudyData", $N$2, "BAR", "", "Time", $N$4,$A82,$N$6,$N$10, "","False","T")</f>
        <v>45597</v>
      </c>
      <c r="C82" s="3">
        <f xml:space="preserve"> RTD("cqg.rtd",,"StudyData", $N$2, "BAR", "", "Open", $N$4, $A82, $N$6,$N$10,,$N$8,$N$12)</f>
        <v>5812.25</v>
      </c>
      <c r="D82" s="3">
        <f xml:space="preserve"> RTD("cqg.rtd",,"StudyData", $N$2, "BAR", "", "High", $N$4, $A82, $N$6,$N$10,,$N$8,$N$12)</f>
        <v>5874</v>
      </c>
      <c r="E82" s="3">
        <f xml:space="preserve"> RTD("cqg.rtd",,"StudyData", $N$2, "BAR", "", "Low", $N$4, $A82, $N$6,$N$10,,$N$8,$N$12)</f>
        <v>5802.75</v>
      </c>
      <c r="F82" s="3">
        <f xml:space="preserve"> RTD("cqg.rtd",,"StudyData", $N$2, "BAR", "", "Close", $N$4, $A82, $N$6,$N$10,,$N$8,$N$12)</f>
        <v>5828.5</v>
      </c>
      <c r="G82" s="3">
        <f xml:space="preserve"> RTD("cqg.rtd",,"StudyData", $N$2, "MA", "InputChoice=Close,MAType=Sim,Period="&amp;$N$14&amp;"", "MA",$N$4,$A82,$N$6,,,$N$8,$N$12)</f>
        <v>5895.4583333333003</v>
      </c>
      <c r="H82" s="11">
        <f xml:space="preserve"> RTD("cqg.rtd",,"StudyData","MLRSlope("&amp;$N$2&amp;",Period:="&amp;$N$14&amp;",InputChoice:=Close)", "BAR", "", "Close", $N$4, $A82, $N$6,$N$10,,$N$8,$N$12)</f>
        <v>2.5550055616999998</v>
      </c>
      <c r="J82" s="16">
        <f t="shared" si="2"/>
        <v>5933.7834167588007</v>
      </c>
      <c r="O82" s="3"/>
      <c r="P82" s="3"/>
      <c r="R82" s="8"/>
      <c r="S82" s="8"/>
    </row>
    <row r="83" spans="1:19" x14ac:dyDescent="0.3">
      <c r="A83" s="1">
        <f t="shared" si="3"/>
        <v>-81</v>
      </c>
      <c r="B83" s="2">
        <f xml:space="preserve"> RTD("cqg.rtd",,"StudyData", $N$2, "BAR", "", "Time", $N$4,$A83,$N$6,$N$10, "","False","T")</f>
        <v>45596</v>
      </c>
      <c r="C83" s="3">
        <f xml:space="preserve"> RTD("cqg.rtd",,"StudyData", $N$2, "BAR", "", "Open", $N$4, $A83, $N$6,$N$10,,$N$8,$N$12)</f>
        <v>5910.25</v>
      </c>
      <c r="D83" s="3">
        <f xml:space="preserve"> RTD("cqg.rtd",,"StudyData", $N$2, "BAR", "", "High", $N$4, $A83, $N$6,$N$10,,$N$8,$N$12)</f>
        <v>5914.25</v>
      </c>
      <c r="E83" s="3">
        <f xml:space="preserve"> RTD("cqg.rtd",,"StudyData", $N$2, "BAR", "", "Low", $N$4, $A83, $N$6,$N$10,,$N$8,$N$12)</f>
        <v>5803.5</v>
      </c>
      <c r="F83" s="3">
        <f xml:space="preserve"> RTD("cqg.rtd",,"StudyData", $N$2, "BAR", "", "Close", $N$4, $A83, $N$6,$N$10,,$N$8,$N$12)</f>
        <v>5808.75</v>
      </c>
      <c r="G83" s="3">
        <f xml:space="preserve"> RTD("cqg.rtd",,"StudyData", $N$2, "MA", "InputChoice=Close,MAType=Sim,Period="&amp;$N$14&amp;"", "MA",$N$4,$A83,$N$6,,,$N$8,$N$12)</f>
        <v>5895.5833333333003</v>
      </c>
      <c r="H83" s="11">
        <f xml:space="preserve"> RTD("cqg.rtd",,"StudyData","MLRSlope("&amp;$N$2&amp;",Period:="&amp;$N$14&amp;",InputChoice:=Close)", "BAR", "", "Close", $N$4, $A83, $N$6,$N$10,,$N$8,$N$12)</f>
        <v>3.4245828699</v>
      </c>
      <c r="J83" s="16">
        <f t="shared" si="2"/>
        <v>5946.9520763818</v>
      </c>
      <c r="O83" s="3"/>
      <c r="P83" s="3"/>
      <c r="R83" s="8"/>
      <c r="S83" s="8"/>
    </row>
    <row r="84" spans="1:19" x14ac:dyDescent="0.3">
      <c r="A84" s="1">
        <f t="shared" si="3"/>
        <v>-82</v>
      </c>
      <c r="B84" s="2">
        <f xml:space="preserve"> RTD("cqg.rtd",,"StudyData", $N$2, "BAR", "", "Time", $N$4,$A84,$N$6,$N$10, "","False","T")</f>
        <v>45595</v>
      </c>
      <c r="C84" s="3">
        <f xml:space="preserve"> RTD("cqg.rtd",,"StudyData", $N$2, "BAR", "", "Open", $N$4, $A84, $N$6,$N$10,,$N$8,$N$12)</f>
        <v>5953.25</v>
      </c>
      <c r="D84" s="3">
        <f xml:space="preserve"> RTD("cqg.rtd",,"StudyData", $N$2, "BAR", "", "High", $N$4, $A84, $N$6,$N$10,,$N$8,$N$12)</f>
        <v>5963.25</v>
      </c>
      <c r="E84" s="3">
        <f xml:space="preserve"> RTD("cqg.rtd",,"StudyData", $N$2, "BAR", "", "Low", $N$4, $A84, $N$6,$N$10,,$N$8,$N$12)</f>
        <v>5910.5</v>
      </c>
      <c r="F84" s="3">
        <f xml:space="preserve"> RTD("cqg.rtd",,"StudyData", $N$2, "BAR", "", "Close", $N$4, $A84, $N$6,$N$10,,$N$8,$N$12)</f>
        <v>5922.25</v>
      </c>
      <c r="G84" s="3">
        <f xml:space="preserve"> RTD("cqg.rtd",,"StudyData", $N$2, "MA", "InputChoice=Close,MAType=Sim,Period="&amp;$N$14&amp;"", "MA",$N$4,$A84,$N$6,,,$N$8,$N$12)</f>
        <v>5896.9</v>
      </c>
      <c r="H84" s="11">
        <f xml:space="preserve"> RTD("cqg.rtd",,"StudyData","MLRSlope("&amp;$N$2&amp;",Period:="&amp;$N$14&amp;",InputChoice:=Close)", "BAR", "", "Close", $N$4, $A84, $N$6,$N$10,,$N$8,$N$12)</f>
        <v>4.3288097887000001</v>
      </c>
      <c r="J84" s="16">
        <f t="shared" si="2"/>
        <v>5961.8321468304994</v>
      </c>
      <c r="O84" s="3"/>
      <c r="P84" s="3"/>
      <c r="R84" s="8"/>
      <c r="S84" s="8"/>
    </row>
    <row r="85" spans="1:19" x14ac:dyDescent="0.3">
      <c r="A85" s="1">
        <f t="shared" si="3"/>
        <v>-83</v>
      </c>
      <c r="B85" s="2">
        <f xml:space="preserve"> RTD("cqg.rtd",,"StudyData", $N$2, "BAR", "", "Time", $N$4,$A85,$N$6,$N$10, "","False","T")</f>
        <v>45594</v>
      </c>
      <c r="C85" s="3">
        <f xml:space="preserve"> RTD("cqg.rtd",,"StudyData", $N$2, "BAR", "", "Open", $N$4, $A85, $N$6,$N$10,,$N$8,$N$12)</f>
        <v>5937.25</v>
      </c>
      <c r="D85" s="3">
        <f xml:space="preserve"> RTD("cqg.rtd",,"StudyData", $N$2, "BAR", "", "High", $N$4, $A85, $N$6,$N$10,,$N$8,$N$12)</f>
        <v>5954</v>
      </c>
      <c r="E85" s="3">
        <f xml:space="preserve"> RTD("cqg.rtd",,"StudyData", $N$2, "BAR", "", "Low", $N$4, $A85, $N$6,$N$10,,$N$8,$N$12)</f>
        <v>5907.75</v>
      </c>
      <c r="F85" s="3">
        <f xml:space="preserve"> RTD("cqg.rtd",,"StudyData", $N$2, "BAR", "", "Close", $N$4, $A85, $N$6,$N$10,,$N$8,$N$12)</f>
        <v>5941.25</v>
      </c>
      <c r="G85" s="3">
        <f xml:space="preserve"> RTD("cqg.rtd",,"StudyData", $N$2, "MA", "InputChoice=Close,MAType=Sim,Period="&amp;$N$14&amp;"", "MA",$N$4,$A85,$N$6,,,$N$8,$N$12)</f>
        <v>5891.1666666666997</v>
      </c>
      <c r="H85" s="11">
        <f xml:space="preserve"> RTD("cqg.rtd",,"StudyData","MLRSlope("&amp;$N$2&amp;",Period:="&amp;$N$14&amp;",InputChoice:=Close)", "BAR", "", "Close", $N$4, $A85, $N$6,$N$10,,$N$8,$N$12)</f>
        <v>5.1001112346999999</v>
      </c>
      <c r="J85" s="16">
        <f t="shared" si="2"/>
        <v>5967.6683351871998</v>
      </c>
      <c r="O85" s="3"/>
      <c r="P85" s="3"/>
      <c r="R85" s="8"/>
      <c r="S85" s="8"/>
    </row>
    <row r="86" spans="1:19" x14ac:dyDescent="0.3">
      <c r="A86" s="1">
        <f t="shared" si="3"/>
        <v>-84</v>
      </c>
      <c r="B86" s="2">
        <f xml:space="preserve"> RTD("cqg.rtd",,"StudyData", $N$2, "BAR", "", "Time", $N$4,$A86,$N$6,$N$10, "","False","T")</f>
        <v>45593</v>
      </c>
      <c r="C86" s="3">
        <f xml:space="preserve"> RTD("cqg.rtd",,"StudyData", $N$2, "BAR", "", "Open", $N$4, $A86, $N$6,$N$10,,$N$8,$N$12)</f>
        <v>5927.25</v>
      </c>
      <c r="D86" s="3">
        <f xml:space="preserve"> RTD("cqg.rtd",,"StudyData", $N$2, "BAR", "", "High", $N$4, $A86, $N$6,$N$10,,$N$8,$N$12)</f>
        <v>5954.75</v>
      </c>
      <c r="E86" s="3">
        <f xml:space="preserve"> RTD("cqg.rtd",,"StudyData", $N$2, "BAR", "", "Low", $N$4, $A86, $N$6,$N$10,,$N$8,$N$12)</f>
        <v>5927.25</v>
      </c>
      <c r="F86" s="3">
        <f xml:space="preserve"> RTD("cqg.rtd",,"StudyData", $N$2, "BAR", "", "Close", $N$4, $A86, $N$6,$N$10,,$N$8,$N$12)</f>
        <v>5931.75</v>
      </c>
      <c r="G86" s="3">
        <f xml:space="preserve"> RTD("cqg.rtd",,"StudyData", $N$2, "MA", "InputChoice=Close,MAType=Sim,Period="&amp;$N$14&amp;"", "MA",$N$4,$A86,$N$6,,,$N$8,$N$12)</f>
        <v>5885.4750000000004</v>
      </c>
      <c r="H86" s="11">
        <f xml:space="preserve"> RTD("cqg.rtd",,"StudyData","MLRSlope("&amp;$N$2&amp;",Period:="&amp;$N$14&amp;",InputChoice:=Close)", "BAR", "", "Close", $N$4, $A86, $N$6,$N$10,,$N$8,$N$12)</f>
        <v>5.5332035595000004</v>
      </c>
      <c r="J86" s="16">
        <f t="shared" si="2"/>
        <v>5968.4730533925003</v>
      </c>
      <c r="O86" s="3"/>
      <c r="P86" s="3"/>
      <c r="R86" s="8"/>
      <c r="S86" s="8"/>
    </row>
    <row r="87" spans="1:19" x14ac:dyDescent="0.3">
      <c r="A87" s="1">
        <f t="shared" si="3"/>
        <v>-85</v>
      </c>
      <c r="B87" s="2">
        <f xml:space="preserve"> RTD("cqg.rtd",,"StudyData", $N$2, "BAR", "", "Time", $N$4,$A87,$N$6,$N$10, "","False","T")</f>
        <v>45590</v>
      </c>
      <c r="C87" s="3">
        <f xml:space="preserve"> RTD("cqg.rtd",,"StudyData", $N$2, "BAR", "", "Open", $N$4, $A87, $N$6,$N$10,,$N$8,$N$12)</f>
        <v>5923.5</v>
      </c>
      <c r="D87" s="3">
        <f xml:space="preserve"> RTD("cqg.rtd",,"StudyData", $N$2, "BAR", "", "High", $N$4, $A87, $N$6,$N$10,,$N$8,$N$12)</f>
        <v>5971</v>
      </c>
      <c r="E87" s="3">
        <f xml:space="preserve"> RTD("cqg.rtd",,"StudyData", $N$2, "BAR", "", "Low", $N$4, $A87, $N$6,$N$10,,$N$8,$N$12)</f>
        <v>5905.25</v>
      </c>
      <c r="F87" s="3">
        <f xml:space="preserve"> RTD("cqg.rtd",,"StudyData", $N$2, "BAR", "", "Close", $N$4, $A87, $N$6,$N$10,,$N$8,$N$12)</f>
        <v>5916.25</v>
      </c>
      <c r="G87" s="3">
        <f xml:space="preserve"> RTD("cqg.rtd",,"StudyData", $N$2, "MA", "InputChoice=Close,MAType=Sim,Period="&amp;$N$14&amp;"", "MA",$N$4,$A87,$N$6,,,$N$8,$N$12)</f>
        <v>5880.0666666667003</v>
      </c>
      <c r="H87" s="11">
        <f xml:space="preserve"> RTD("cqg.rtd",,"StudyData","MLRSlope("&amp;$N$2&amp;",Period:="&amp;$N$14&amp;",InputChoice:=Close)", "BAR", "", "Close", $N$4, $A87, $N$6,$N$10,,$N$8,$N$12)</f>
        <v>5.9622914349</v>
      </c>
      <c r="J87" s="16">
        <f t="shared" si="2"/>
        <v>5969.5010381902002</v>
      </c>
      <c r="O87" s="3"/>
      <c r="P87" s="3"/>
      <c r="R87" s="8"/>
      <c r="S87" s="8"/>
    </row>
    <row r="88" spans="1:19" x14ac:dyDescent="0.3">
      <c r="A88" s="1">
        <f t="shared" si="3"/>
        <v>-86</v>
      </c>
      <c r="B88" s="2">
        <f xml:space="preserve"> RTD("cqg.rtd",,"StudyData", $N$2, "BAR", "", "Time", $N$4,$A88,$N$6,$N$10, "","False","T")</f>
        <v>45589</v>
      </c>
      <c r="C88" s="3">
        <f xml:space="preserve"> RTD("cqg.rtd",,"StudyData", $N$2, "BAR", "", "Open", $N$4, $A88, $N$6,$N$10,,$N$8,$N$12)</f>
        <v>5914.25</v>
      </c>
      <c r="D88" s="3">
        <f xml:space="preserve"> RTD("cqg.rtd",,"StudyData", $N$2, "BAR", "", "High", $N$4, $A88, $N$6,$N$10,,$N$8,$N$12)</f>
        <v>5940.25</v>
      </c>
      <c r="E88" s="3">
        <f xml:space="preserve"> RTD("cqg.rtd",,"StudyData", $N$2, "BAR", "", "Low", $N$4, $A88, $N$6,$N$10,,$N$8,$N$12)</f>
        <v>5892.75</v>
      </c>
      <c r="F88" s="3">
        <f xml:space="preserve"> RTD("cqg.rtd",,"StudyData", $N$2, "BAR", "", "Close", $N$4, $A88, $N$6,$N$10,,$N$8,$N$12)</f>
        <v>5919.25</v>
      </c>
      <c r="G88" s="3">
        <f xml:space="preserve"> RTD("cqg.rtd",,"StudyData", $N$2, "MA", "InputChoice=Close,MAType=Sim,Period="&amp;$N$14&amp;"", "MA",$N$4,$A88,$N$6,,,$N$8,$N$12)</f>
        <v>5874.9</v>
      </c>
      <c r="H88" s="11">
        <f xml:space="preserve"> RTD("cqg.rtd",,"StudyData","MLRSlope("&amp;$N$2&amp;",Period:="&amp;$N$14&amp;",InputChoice:=Close)", "BAR", "", "Close", $N$4, $A88, $N$6,$N$10,,$N$8,$N$12)</f>
        <v>6.4793103448</v>
      </c>
      <c r="J88" s="16">
        <f t="shared" si="2"/>
        <v>5972.0896551719998</v>
      </c>
      <c r="O88" s="3"/>
      <c r="P88" s="3"/>
      <c r="R88" s="8"/>
      <c r="S88" s="8"/>
    </row>
    <row r="89" spans="1:19" x14ac:dyDescent="0.3">
      <c r="A89" s="1">
        <f t="shared" si="3"/>
        <v>-87</v>
      </c>
      <c r="B89" s="2">
        <f xml:space="preserve"> RTD("cqg.rtd",,"StudyData", $N$2, "BAR", "", "Time", $N$4,$A89,$N$6,$N$10, "","False","T")</f>
        <v>45588</v>
      </c>
      <c r="C89" s="3">
        <f xml:space="preserve"> RTD("cqg.rtd",,"StudyData", $N$2, "BAR", "", "Open", $N$4, $A89, $N$6,$N$10,,$N$8,$N$12)</f>
        <v>5957.5</v>
      </c>
      <c r="D89" s="3">
        <f xml:space="preserve"> RTD("cqg.rtd",,"StudyData", $N$2, "BAR", "", "High", $N$4, $A89, $N$6,$N$10,,$N$8,$N$12)</f>
        <v>5964</v>
      </c>
      <c r="E89" s="3">
        <f xml:space="preserve"> RTD("cqg.rtd",,"StudyData", $N$2, "BAR", "", "Low", $N$4, $A89, $N$6,$N$10,,$N$8,$N$12)</f>
        <v>5871.25</v>
      </c>
      <c r="F89" s="3">
        <f xml:space="preserve"> RTD("cqg.rtd",,"StudyData", $N$2, "BAR", "", "Close", $N$4, $A89, $N$6,$N$10,,$N$8,$N$12)</f>
        <v>5908</v>
      </c>
      <c r="G89" s="3">
        <f xml:space="preserve"> RTD("cqg.rtd",,"StudyData", $N$2, "MA", "InputChoice=Close,MAType=Sim,Period="&amp;$N$14&amp;"", "MA",$N$4,$A89,$N$6,,,$N$8,$N$12)</f>
        <v>5868.7166666666999</v>
      </c>
      <c r="H89" s="11">
        <f xml:space="preserve"> RTD("cqg.rtd",,"StudyData","MLRSlope("&amp;$N$2&amp;",Period:="&amp;$N$14&amp;",InputChoice:=Close)", "BAR", "", "Close", $N$4, $A89, $N$6,$N$10,,$N$8,$N$12)</f>
        <v>7.0840934372</v>
      </c>
      <c r="J89" s="16">
        <f t="shared" si="2"/>
        <v>5974.9780682247001</v>
      </c>
      <c r="O89" s="3"/>
      <c r="P89" s="3"/>
      <c r="R89" s="8"/>
      <c r="S89" s="8"/>
    </row>
    <row r="90" spans="1:19" x14ac:dyDescent="0.3">
      <c r="A90" s="1">
        <f t="shared" si="3"/>
        <v>-88</v>
      </c>
      <c r="B90" s="2">
        <f xml:space="preserve"> RTD("cqg.rtd",,"StudyData", $N$2, "BAR", "", "Time", $N$4,$A90,$N$6,$N$10, "","False","T")</f>
        <v>45587</v>
      </c>
      <c r="C90" s="3">
        <f xml:space="preserve"> RTD("cqg.rtd",,"StudyData", $N$2, "BAR", "", "Open", $N$4, $A90, $N$6,$N$10,,$N$8,$N$12)</f>
        <v>5971</v>
      </c>
      <c r="D90" s="3">
        <f xml:space="preserve"> RTD("cqg.rtd",,"StudyData", $N$2, "BAR", "", "High", $N$4, $A90, $N$6,$N$10,,$N$8,$N$12)</f>
        <v>5974.5</v>
      </c>
      <c r="E90" s="3">
        <f xml:space="preserve"> RTD("cqg.rtd",,"StudyData", $N$2, "BAR", "", "Low", $N$4, $A90, $N$6,$N$10,,$N$8,$N$12)</f>
        <v>5931.5</v>
      </c>
      <c r="F90" s="3">
        <f xml:space="preserve"> RTD("cqg.rtd",,"StudyData", $N$2, "BAR", "", "Close", $N$4, $A90, $N$6,$N$10,,$N$8,$N$12)</f>
        <v>5962.75</v>
      </c>
      <c r="G90" s="3">
        <f xml:space="preserve"> RTD("cqg.rtd",,"StudyData", $N$2, "MA", "InputChoice=Close,MAType=Sim,Period="&amp;$N$14&amp;"", "MA",$N$4,$A90,$N$6,,,$N$8,$N$12)</f>
        <v>5861.5416666666997</v>
      </c>
      <c r="H90" s="11">
        <f xml:space="preserve"> RTD("cqg.rtd",,"StudyData","MLRSlope("&amp;$N$2&amp;",Period:="&amp;$N$14&amp;",InputChoice:=Close)", "BAR", "", "Close", $N$4, $A90, $N$6,$N$10,,$N$8,$N$12)</f>
        <v>7.9484427140999996</v>
      </c>
      <c r="J90" s="16">
        <f t="shared" si="2"/>
        <v>5980.7683073782</v>
      </c>
      <c r="O90" s="3"/>
      <c r="P90" s="3"/>
      <c r="R90" s="8"/>
      <c r="S90" s="8"/>
    </row>
    <row r="91" spans="1:19" x14ac:dyDescent="0.3">
      <c r="A91" s="1">
        <f t="shared" si="3"/>
        <v>-89</v>
      </c>
      <c r="B91" s="2">
        <f xml:space="preserve"> RTD("cqg.rtd",,"StudyData", $N$2, "BAR", "", "Time", $N$4,$A91,$N$6,$N$10, "","False","T")</f>
        <v>45586</v>
      </c>
      <c r="C91" s="3">
        <f xml:space="preserve"> RTD("cqg.rtd",,"StudyData", $N$2, "BAR", "", "Open", $N$4, $A91, $N$6,$N$10,,$N$8,$N$12)</f>
        <v>5981.75</v>
      </c>
      <c r="D91" s="3">
        <f xml:space="preserve"> RTD("cqg.rtd",,"StudyData", $N$2, "BAR", "", "High", $N$4, $A91, $N$6,$N$10,,$N$8,$N$12)</f>
        <v>5985.75</v>
      </c>
      <c r="E91" s="3">
        <f xml:space="preserve"> RTD("cqg.rtd",,"StudyData", $N$2, "BAR", "", "Low", $N$4, $A91, $N$6,$N$10,,$N$8,$N$12)</f>
        <v>5935.25</v>
      </c>
      <c r="F91" s="3">
        <f xml:space="preserve"> RTD("cqg.rtd",,"StudyData", $N$2, "BAR", "", "Close", $N$4, $A91, $N$6,$N$10,,$N$8,$N$12)</f>
        <v>5966.5</v>
      </c>
      <c r="G91" s="3">
        <f xml:space="preserve"> RTD("cqg.rtd",,"StudyData", $N$2, "MA", "InputChoice=Close,MAType=Sim,Period="&amp;$N$14&amp;"", "MA",$N$4,$A91,$N$6,,,$N$8,$N$12)</f>
        <v>5850.6333333332996</v>
      </c>
      <c r="H91" s="11">
        <f xml:space="preserve"> RTD("cqg.rtd",,"StudyData","MLRSlope("&amp;$N$2&amp;",Period:="&amp;$N$14&amp;",InputChoice:=Close)", "BAR", "", "Close", $N$4, $A91, $N$6,$N$10,,$N$8,$N$12)</f>
        <v>8.7087875416999996</v>
      </c>
      <c r="J91" s="16">
        <f t="shared" si="2"/>
        <v>5981.2651464587998</v>
      </c>
      <c r="O91" s="3"/>
      <c r="P91" s="3"/>
      <c r="R91" s="8"/>
      <c r="S91" s="8"/>
    </row>
    <row r="92" spans="1:19" x14ac:dyDescent="0.3">
      <c r="A92" s="1">
        <f t="shared" si="3"/>
        <v>-90</v>
      </c>
      <c r="B92" s="2">
        <f xml:space="preserve"> RTD("cqg.rtd",,"StudyData", $N$2, "BAR", "", "Time", $N$4,$A92,$N$6,$N$10, "","False","T")</f>
        <v>45583</v>
      </c>
      <c r="C92" s="3">
        <f xml:space="preserve"> RTD("cqg.rtd",,"StudyData", $N$2, "BAR", "", "Open", $N$4, $A92, $N$6,$N$10,,$N$8,$N$12)</f>
        <v>5958.5</v>
      </c>
      <c r="D92" s="3">
        <f xml:space="preserve"> RTD("cqg.rtd",,"StudyData", $N$2, "BAR", "", "High", $N$4, $A92, $N$6,$N$10,,$N$8,$N$12)</f>
        <v>5985.75</v>
      </c>
      <c r="E92" s="3">
        <f xml:space="preserve"> RTD("cqg.rtd",,"StudyData", $N$2, "BAR", "", "Low", $N$4, $A92, $N$6,$N$10,,$N$8,$N$12)</f>
        <v>5946.5</v>
      </c>
      <c r="F92" s="3">
        <f xml:space="preserve"> RTD("cqg.rtd",,"StudyData", $N$2, "BAR", "", "Close", $N$4, $A92, $N$6,$N$10,,$N$8,$N$12)</f>
        <v>5976.25</v>
      </c>
      <c r="G92" s="3">
        <f xml:space="preserve"> RTD("cqg.rtd",,"StudyData", $N$2, "MA", "InputChoice=Close,MAType=Sim,Period="&amp;$N$14&amp;"", "MA",$N$4,$A92,$N$6,,,$N$8,$N$12)</f>
        <v>5838.7833333333001</v>
      </c>
      <c r="H92" s="11">
        <f xml:space="preserve"> RTD("cqg.rtd",,"StudyData","MLRSlope("&amp;$N$2&amp;",Period:="&amp;$N$14&amp;",InputChoice:=Close)", "BAR", "", "Close", $N$4, $A92, $N$6,$N$10,,$N$8,$N$12)</f>
        <v>9.4557285872999994</v>
      </c>
      <c r="J92" s="16">
        <f t="shared" si="2"/>
        <v>5980.6192621427999</v>
      </c>
      <c r="O92" s="3"/>
      <c r="P92" s="3"/>
      <c r="R92" s="8"/>
      <c r="S92" s="8"/>
    </row>
    <row r="93" spans="1:19" x14ac:dyDescent="0.3">
      <c r="A93" s="1">
        <f t="shared" si="3"/>
        <v>-91</v>
      </c>
      <c r="B93" s="2">
        <f xml:space="preserve"> RTD("cqg.rtd",,"StudyData", $N$2, "BAR", "", "Time", $N$4,$A93,$N$6,$N$10, "","False","T")</f>
        <v>45582</v>
      </c>
      <c r="C93" s="3">
        <f xml:space="preserve"> RTD("cqg.rtd",,"StudyData", $N$2, "BAR", "", "Open", $N$4, $A93, $N$6,$N$10,,$N$8,$N$12)</f>
        <v>5953</v>
      </c>
      <c r="D93" s="3">
        <f xml:space="preserve"> RTD("cqg.rtd",,"StudyData", $N$2, "BAR", "", "High", $N$4, $A93, $N$6,$N$10,,$N$8,$N$12)</f>
        <v>5997.5</v>
      </c>
      <c r="E93" s="3">
        <f xml:space="preserve"> RTD("cqg.rtd",,"StudyData", $N$2, "BAR", "", "Low", $N$4, $A93, $N$6,$N$10,,$N$8,$N$12)</f>
        <v>5941.5</v>
      </c>
      <c r="F93" s="3">
        <f xml:space="preserve"> RTD("cqg.rtd",,"StudyData", $N$2, "BAR", "", "Close", $N$4, $A93, $N$6,$N$10,,$N$8,$N$12)</f>
        <v>5957.25</v>
      </c>
      <c r="G93" s="3">
        <f xml:space="preserve"> RTD("cqg.rtd",,"StudyData", $N$2, "MA", "InputChoice=Close,MAType=Sim,Period="&amp;$N$14&amp;"", "MA",$N$4,$A93,$N$6,,,$N$8,$N$12)</f>
        <v>5824.6083333332999</v>
      </c>
      <c r="H93" s="11">
        <f xml:space="preserve"> RTD("cqg.rtd",,"StudyData","MLRSlope("&amp;$N$2&amp;",Period:="&amp;$N$14&amp;",InputChoice:=Close)", "BAR", "", "Close", $N$4, $A93, $N$6,$N$10,,$N$8,$N$12)</f>
        <v>10.364349277000001</v>
      </c>
      <c r="J93" s="16">
        <f t="shared" si="2"/>
        <v>5980.0735724882998</v>
      </c>
      <c r="O93" s="3"/>
      <c r="P93" s="3"/>
      <c r="R93" s="8"/>
      <c r="S93" s="8"/>
    </row>
    <row r="94" spans="1:19" x14ac:dyDescent="0.3">
      <c r="A94" s="1">
        <f t="shared" si="3"/>
        <v>-92</v>
      </c>
      <c r="B94" s="2">
        <f xml:space="preserve"> RTD("cqg.rtd",,"StudyData", $N$2, "BAR", "", "Time", $N$4,$A94,$N$6,$N$10, "","False","T")</f>
        <v>45581</v>
      </c>
      <c r="C94" s="3">
        <f xml:space="preserve"> RTD("cqg.rtd",,"StudyData", $N$2, "BAR", "", "Open", $N$4, $A94, $N$6,$N$10,,$N$8,$N$12)</f>
        <v>5931.25</v>
      </c>
      <c r="D94" s="3">
        <f xml:space="preserve"> RTD("cqg.rtd",,"StudyData", $N$2, "BAR", "", "High", $N$4, $A94, $N$6,$N$10,,$N$8,$N$12)</f>
        <v>5963</v>
      </c>
      <c r="E94" s="3">
        <f xml:space="preserve"> RTD("cqg.rtd",,"StudyData", $N$2, "BAR", "", "Low", $N$4, $A94, $N$6,$N$10,,$N$8,$N$12)</f>
        <v>5923.5</v>
      </c>
      <c r="F94" s="3">
        <f xml:space="preserve"> RTD("cqg.rtd",,"StudyData", $N$2, "BAR", "", "Close", $N$4, $A94, $N$6,$N$10,,$N$8,$N$12)</f>
        <v>5957.25</v>
      </c>
      <c r="G94" s="3">
        <f xml:space="preserve"> RTD("cqg.rtd",,"StudyData", $N$2, "MA", "InputChoice=Close,MAType=Sim,Period="&amp;$N$14&amp;"", "MA",$N$4,$A94,$N$6,,,$N$8,$N$12)</f>
        <v>5814.1583333333001</v>
      </c>
      <c r="H94" s="11">
        <f xml:space="preserve"> RTD("cqg.rtd",,"StudyData","MLRSlope("&amp;$N$2&amp;",Period:="&amp;$N$14&amp;",InputChoice:=Close)", "BAR", "", "Close", $N$4, $A94, $N$6,$N$10,,$N$8,$N$12)</f>
        <v>10.616407119</v>
      </c>
      <c r="J94" s="16">
        <f t="shared" si="2"/>
        <v>5973.4044401183</v>
      </c>
      <c r="O94" s="3"/>
      <c r="P94" s="3"/>
      <c r="R94" s="8"/>
      <c r="S94" s="8"/>
    </row>
    <row r="95" spans="1:19" x14ac:dyDescent="0.3">
      <c r="A95" s="1">
        <f t="shared" si="3"/>
        <v>-93</v>
      </c>
      <c r="B95" s="2">
        <f xml:space="preserve"> RTD("cqg.rtd",,"StudyData", $N$2, "BAR", "", "Time", $N$4,$A95,$N$6,$N$10, "","False","T")</f>
        <v>45580</v>
      </c>
      <c r="C95" s="3">
        <f xml:space="preserve"> RTD("cqg.rtd",,"StudyData", $N$2, "BAR", "", "Open", $N$4, $A95, $N$6,$N$10,,$N$8,$N$12)</f>
        <v>5984.5</v>
      </c>
      <c r="D95" s="3">
        <f xml:space="preserve"> RTD("cqg.rtd",,"StudyData", $N$2, "BAR", "", "High", $N$4, $A95, $N$6,$N$10,,$N$8,$N$12)</f>
        <v>5985.75</v>
      </c>
      <c r="E95" s="3">
        <f xml:space="preserve"> RTD("cqg.rtd",,"StudyData", $N$2, "BAR", "", "Low", $N$4, $A95, $N$6,$N$10,,$N$8,$N$12)</f>
        <v>5920.25</v>
      </c>
      <c r="F95" s="3">
        <f xml:space="preserve"> RTD("cqg.rtd",,"StudyData", $N$2, "BAR", "", "Close", $N$4, $A95, $N$6,$N$10,,$N$8,$N$12)</f>
        <v>5933</v>
      </c>
      <c r="G95" s="3">
        <f xml:space="preserve"> RTD("cqg.rtd",,"StudyData", $N$2, "MA", "InputChoice=Close,MAType=Sim,Period="&amp;$N$14&amp;"", "MA",$N$4,$A95,$N$6,,,$N$8,$N$12)</f>
        <v>5804.3</v>
      </c>
      <c r="H95" s="11">
        <f xml:space="preserve"> RTD("cqg.rtd",,"StudyData","MLRSlope("&amp;$N$2&amp;",Period:="&amp;$N$14&amp;",InputChoice:=Close)", "BAR", "", "Close", $N$4, $A95, $N$6,$N$10,,$N$8,$N$12)</f>
        <v>10.614460511700001</v>
      </c>
      <c r="J95" s="16">
        <f t="shared" si="2"/>
        <v>5963.5169076755001</v>
      </c>
      <c r="O95" s="3"/>
      <c r="P95" s="3"/>
      <c r="R95" s="8"/>
      <c r="S95" s="8"/>
    </row>
    <row r="96" spans="1:19" x14ac:dyDescent="0.3">
      <c r="A96" s="1">
        <f t="shared" si="3"/>
        <v>-94</v>
      </c>
      <c r="B96" s="2">
        <f xml:space="preserve"> RTD("cqg.rtd",,"StudyData", $N$2, "BAR", "", "Time", $N$4,$A96,$N$6,$N$10, "","False","T")</f>
        <v>45579</v>
      </c>
      <c r="C96" s="3">
        <f xml:space="preserve"> RTD("cqg.rtd",,"StudyData", $N$2, "BAR", "", "Open", $N$4, $A96, $N$6,$N$10,,$N$8,$N$12)</f>
        <v>5924.75</v>
      </c>
      <c r="D96" s="3">
        <f xml:space="preserve"> RTD("cqg.rtd",,"StudyData", $N$2, "BAR", "", "High", $N$4, $A96, $N$6,$N$10,,$N$8,$N$12)</f>
        <v>5988.75</v>
      </c>
      <c r="E96" s="3">
        <f xml:space="preserve"> RTD("cqg.rtd",,"StudyData", $N$2, "BAR", "", "Low", $N$4, $A96, $N$6,$N$10,,$N$8,$N$12)</f>
        <v>5920.25</v>
      </c>
      <c r="F96" s="3">
        <f xml:space="preserve"> RTD("cqg.rtd",,"StudyData", $N$2, "BAR", "", "Close", $N$4, $A96, $N$6,$N$10,,$N$8,$N$12)</f>
        <v>5978.5</v>
      </c>
      <c r="G96" s="3">
        <f xml:space="preserve"> RTD("cqg.rtd",,"StudyData", $N$2, "MA", "InputChoice=Close,MAType=Sim,Period="&amp;$N$14&amp;"", "MA",$N$4,$A96,$N$6,,,$N$8,$N$12)</f>
        <v>5795.6416666667001</v>
      </c>
      <c r="H96" s="11">
        <f xml:space="preserve"> RTD("cqg.rtd",,"StudyData","MLRSlope("&amp;$N$2&amp;",Period:="&amp;$N$14&amp;",InputChoice:=Close)", "BAR", "", "Close", $N$4, $A96, $N$6,$N$10,,$N$8,$N$12)</f>
        <v>10.5723581758</v>
      </c>
      <c r="J96" s="16">
        <f t="shared" si="2"/>
        <v>5954.2270393036997</v>
      </c>
      <c r="O96" s="3"/>
      <c r="P96" s="3"/>
      <c r="R96" s="8"/>
      <c r="S96" s="8"/>
    </row>
    <row r="97" spans="1:19" x14ac:dyDescent="0.3">
      <c r="A97" s="1">
        <f t="shared" si="3"/>
        <v>-95</v>
      </c>
      <c r="B97" s="2">
        <f xml:space="preserve"> RTD("cqg.rtd",,"StudyData", $N$2, "BAR", "", "Time", $N$4,$A97,$N$6,$N$10, "","False","T")</f>
        <v>45576</v>
      </c>
      <c r="C97" s="3">
        <f xml:space="preserve"> RTD("cqg.rtd",,"StudyData", $N$2, "BAR", "", "Open", $N$4, $A97, $N$6,$N$10,,$N$8,$N$12)</f>
        <v>5901.25</v>
      </c>
      <c r="D97" s="3">
        <f xml:space="preserve"> RTD("cqg.rtd",,"StudyData", $N$2, "BAR", "", "High", $N$4, $A97, $N$6,$N$10,,$N$8,$N$12)</f>
        <v>5938.5</v>
      </c>
      <c r="E97" s="3">
        <f xml:space="preserve"> RTD("cqg.rtd",,"StudyData", $N$2, "BAR", "", "Low", $N$4, $A97, $N$6,$N$10,,$N$8,$N$12)</f>
        <v>5886.25</v>
      </c>
      <c r="F97" s="3">
        <f xml:space="preserve"> RTD("cqg.rtd",,"StudyData", $N$2, "BAR", "", "Close", $N$4, $A97, $N$6,$N$10,,$N$8,$N$12)</f>
        <v>5930</v>
      </c>
      <c r="G97" s="3">
        <f xml:space="preserve"> RTD("cqg.rtd",,"StudyData", $N$2, "MA", "InputChoice=Close,MAType=Sim,Period="&amp;$N$14&amp;"", "MA",$N$4,$A97,$N$6,,,$N$8,$N$12)</f>
        <v>5789.4416666667003</v>
      </c>
      <c r="H97" s="11">
        <f xml:space="preserve"> RTD("cqg.rtd",,"StudyData","MLRSlope("&amp;$N$2&amp;",Period:="&amp;$N$14&amp;",InputChoice:=Close)", "BAR", "", "Close", $N$4, $A97, $N$6,$N$10,,$N$8,$N$12)</f>
        <v>9.3315350389000002</v>
      </c>
      <c r="J97" s="16">
        <f t="shared" si="2"/>
        <v>5929.4146922502005</v>
      </c>
      <c r="O97" s="3"/>
      <c r="P97" s="3"/>
      <c r="R97" s="8"/>
      <c r="S97" s="8"/>
    </row>
    <row r="98" spans="1:19" x14ac:dyDescent="0.3">
      <c r="A98" s="1">
        <f t="shared" si="3"/>
        <v>-96</v>
      </c>
      <c r="B98" s="2">
        <f xml:space="preserve"> RTD("cqg.rtd",,"StudyData", $N$2, "BAR", "", "Time", $N$4,$A98,$N$6,$N$10, "","False","T")</f>
        <v>45575</v>
      </c>
      <c r="C98" s="3">
        <f xml:space="preserve"> RTD("cqg.rtd",,"StudyData", $N$2, "BAR", "", "Open", $N$4, $A98, $N$6,$N$10,,$N$8,$N$12)</f>
        <v>5906.25</v>
      </c>
      <c r="D98" s="3">
        <f xml:space="preserve"> RTD("cqg.rtd",,"StudyData", $N$2, "BAR", "", "High", $N$4, $A98, $N$6,$N$10,,$N$8,$N$12)</f>
        <v>5914.25</v>
      </c>
      <c r="E98" s="3">
        <f xml:space="preserve"> RTD("cqg.rtd",,"StudyData", $N$2, "BAR", "", "Low", $N$4, $A98, $N$6,$N$10,,$N$8,$N$12)</f>
        <v>5881.75</v>
      </c>
      <c r="F98" s="3">
        <f xml:space="preserve"> RTD("cqg.rtd",,"StudyData", $N$2, "BAR", "", "Close", $N$4, $A98, $N$6,$N$10,,$N$8,$N$12)</f>
        <v>5899.25</v>
      </c>
      <c r="G98" s="3">
        <f xml:space="preserve"> RTD("cqg.rtd",,"StudyData", $N$2, "MA", "InputChoice=Close,MAType=Sim,Period="&amp;$N$14&amp;"", "MA",$N$4,$A98,$N$6,,,$N$8,$N$12)</f>
        <v>5783.1583333333001</v>
      </c>
      <c r="H98" s="11">
        <f xml:space="preserve"> RTD("cqg.rtd",,"StudyData","MLRSlope("&amp;$N$2&amp;",Period:="&amp;$N$14&amp;",InputChoice:=Close)", "BAR", "", "Close", $N$4, $A98, $N$6,$N$10,,$N$8,$N$12)</f>
        <v>8.6714682981000006</v>
      </c>
      <c r="J98" s="16">
        <f t="shared" si="2"/>
        <v>5913.2303578048004</v>
      </c>
      <c r="O98" s="3"/>
      <c r="P98" s="3"/>
      <c r="R98" s="8"/>
      <c r="S98" s="8"/>
    </row>
    <row r="99" spans="1:19" x14ac:dyDescent="0.3">
      <c r="A99" s="1">
        <f t="shared" si="3"/>
        <v>-97</v>
      </c>
      <c r="B99" s="2">
        <f xml:space="preserve"> RTD("cqg.rtd",,"StudyData", $N$2, "BAR", "", "Time", $N$4,$A99,$N$6,$N$10, "","False","T")</f>
        <v>45574</v>
      </c>
      <c r="C99" s="3">
        <f xml:space="preserve"> RTD("cqg.rtd",,"StudyData", $N$2, "BAR", "", "Open", $N$4, $A99, $N$6,$N$10,,$N$8,$N$12)</f>
        <v>5869.5</v>
      </c>
      <c r="D99" s="3">
        <f xml:space="preserve"> RTD("cqg.rtd",,"StudyData", $N$2, "BAR", "", "High", $N$4, $A99, $N$6,$N$10,,$N$8,$N$12)</f>
        <v>5916.75</v>
      </c>
      <c r="E99" s="3">
        <f xml:space="preserve"> RTD("cqg.rtd",,"StudyData", $N$2, "BAR", "", "Low", $N$4, $A99, $N$6,$N$10,,$N$8,$N$12)</f>
        <v>5851</v>
      </c>
      <c r="F99" s="3">
        <f xml:space="preserve"> RTD("cqg.rtd",,"StudyData", $N$2, "BAR", "", "Close", $N$4, $A99, $N$6,$N$10,,$N$8,$N$12)</f>
        <v>5911.5</v>
      </c>
      <c r="G99" s="3">
        <f xml:space="preserve"> RTD("cqg.rtd",,"StudyData", $N$2, "MA", "InputChoice=Close,MAType=Sim,Period="&amp;$N$14&amp;"", "MA",$N$4,$A99,$N$6,,,$N$8,$N$12)</f>
        <v>5777.9083333333001</v>
      </c>
      <c r="H99" s="11">
        <f xml:space="preserve"> RTD("cqg.rtd",,"StudyData","MLRSlope("&amp;$N$2&amp;",Period:="&amp;$N$14&amp;",InputChoice:=Close)", "BAR", "", "Close", $N$4, $A99, $N$6,$N$10,,$N$8,$N$12)</f>
        <v>8.1379866518000004</v>
      </c>
      <c r="J99" s="16">
        <f t="shared" si="2"/>
        <v>5899.9781331103004</v>
      </c>
      <c r="O99" s="3"/>
      <c r="P99" s="3"/>
      <c r="R99" s="8"/>
      <c r="S99" s="8"/>
    </row>
    <row r="100" spans="1:19" x14ac:dyDescent="0.3">
      <c r="A100" s="1">
        <f t="shared" si="3"/>
        <v>-98</v>
      </c>
      <c r="B100" s="2">
        <f xml:space="preserve"> RTD("cqg.rtd",,"StudyData", $N$2, "BAR", "", "Time", $N$4,$A100,$N$6,$N$10, "","False","T")</f>
        <v>45573</v>
      </c>
      <c r="C100" s="3">
        <f xml:space="preserve"> RTD("cqg.rtd",,"StudyData", $N$2, "BAR", "", "Open", $N$4, $A100, $N$6,$N$10,,$N$8,$N$12)</f>
        <v>5822.75</v>
      </c>
      <c r="D100" s="3">
        <f xml:space="preserve"> RTD("cqg.rtd",,"StudyData", $N$2, "BAR", "", "High", $N$4, $A100, $N$6,$N$10,,$N$8,$N$12)</f>
        <v>5877</v>
      </c>
      <c r="E100" s="3">
        <f xml:space="preserve"> RTD("cqg.rtd",,"StudyData", $N$2, "BAR", "", "Low", $N$4, $A100, $N$6,$N$10,,$N$8,$N$12)</f>
        <v>5795.5</v>
      </c>
      <c r="F100" s="3">
        <f xml:space="preserve"> RTD("cqg.rtd",,"StudyData", $N$2, "BAR", "", "Close", $N$4, $A100, $N$6,$N$10,,$N$8,$N$12)</f>
        <v>5870.75</v>
      </c>
      <c r="G100" s="3">
        <f xml:space="preserve"> RTD("cqg.rtd",,"StudyData", $N$2, "MA", "InputChoice=Close,MAType=Sim,Period="&amp;$N$14&amp;"", "MA",$N$4,$A100,$N$6,,,$N$8,$N$12)</f>
        <v>5773.4</v>
      </c>
      <c r="H100" s="11">
        <f xml:space="preserve"> RTD("cqg.rtd",,"StudyData","MLRSlope("&amp;$N$2&amp;",Period:="&amp;$N$14&amp;",InputChoice:=Close)", "BAR", "", "Close", $N$4, $A100, $N$6,$N$10,,$N$8,$N$12)</f>
        <v>7.2273637375000002</v>
      </c>
      <c r="J100" s="16">
        <f t="shared" si="2"/>
        <v>5881.8104560624997</v>
      </c>
      <c r="O100" s="3"/>
      <c r="P100" s="3"/>
      <c r="R100" s="8"/>
      <c r="S100" s="8"/>
    </row>
    <row r="101" spans="1:19" x14ac:dyDescent="0.3">
      <c r="A101" s="1">
        <f t="shared" si="3"/>
        <v>-99</v>
      </c>
      <c r="B101" s="2">
        <f xml:space="preserve"> RTD("cqg.rtd",,"StudyData", $N$2, "BAR", "", "Time", $N$4,$A101,$N$6,$N$10, "","False","T")</f>
        <v>45572</v>
      </c>
      <c r="C101" s="3">
        <f xml:space="preserve"> RTD("cqg.rtd",,"StudyData", $N$2, "BAR", "", "Open", $N$4, $A101, $N$6,$N$10,,$N$8,$N$12)</f>
        <v>5872.25</v>
      </c>
      <c r="D101" s="3">
        <f xml:space="preserve"> RTD("cqg.rtd",,"StudyData", $N$2, "BAR", "", "High", $N$4, $A101, $N$6,$N$10,,$N$8,$N$12)</f>
        <v>5878.25</v>
      </c>
      <c r="E101" s="3">
        <f xml:space="preserve"> RTD("cqg.rtd",,"StudyData", $N$2, "BAR", "", "Low", $N$4, $A101, $N$6,$N$10,,$N$8,$N$12)</f>
        <v>5804.5</v>
      </c>
      <c r="F101" s="3">
        <f xml:space="preserve"> RTD("cqg.rtd",,"StudyData", $N$2, "BAR", "", "Close", $N$4, $A101, $N$6,$N$10,,$N$8,$N$12)</f>
        <v>5815</v>
      </c>
      <c r="G101" s="3">
        <f xml:space="preserve"> RTD("cqg.rtd",,"StudyData", $N$2, "MA", "InputChoice=Close,MAType=Sim,Period="&amp;$N$14&amp;"", "MA",$N$4,$A101,$N$6,,,$N$8,$N$12)</f>
        <v>5769.9916666667004</v>
      </c>
      <c r="H101" s="11">
        <f xml:space="preserve"> RTD("cqg.rtd",,"StudyData","MLRSlope("&amp;$N$2&amp;",Period:="&amp;$N$14&amp;",InputChoice:=Close)", "BAR", "", "Close", $N$4, $A101, $N$6,$N$10,,$N$8,$N$12)</f>
        <v>6.5875973304000004</v>
      </c>
      <c r="J101" s="16">
        <f t="shared" si="2"/>
        <v>5868.8056266227004</v>
      </c>
      <c r="O101" s="3"/>
      <c r="P101" s="3"/>
      <c r="R101" s="8"/>
      <c r="S101" s="8"/>
    </row>
    <row r="102" spans="1:19" x14ac:dyDescent="0.3">
      <c r="A102" s="1">
        <f t="shared" si="3"/>
        <v>-100</v>
      </c>
      <c r="B102" s="2">
        <f xml:space="preserve"> RTD("cqg.rtd",,"StudyData", $N$2, "BAR", "", "Time", $N$4,$A102,$N$6,$N$10, "","False","T")</f>
        <v>45569</v>
      </c>
      <c r="C102" s="3">
        <f xml:space="preserve"> RTD("cqg.rtd",,"StudyData", $N$2, "BAR", "", "Open", $N$4, $A102, $N$6,$N$10,,$N$8,$N$12)</f>
        <v>5816</v>
      </c>
      <c r="D102" s="3">
        <f xml:space="preserve"> RTD("cqg.rtd",,"StudyData", $N$2, "BAR", "", "High", $N$4, $A102, $N$6,$N$10,,$N$8,$N$12)</f>
        <v>5875</v>
      </c>
      <c r="E102" s="3">
        <f xml:space="preserve"> RTD("cqg.rtd",,"StudyData", $N$2, "BAR", "", "Low", $N$4, $A102, $N$6,$N$10,,$N$8,$N$12)</f>
        <v>5811.25</v>
      </c>
      <c r="F102" s="3">
        <f xml:space="preserve"> RTD("cqg.rtd",,"StudyData", $N$2, "BAR", "", "Close", $N$4, $A102, $N$6,$N$10,,$N$8,$N$12)</f>
        <v>5870.25</v>
      </c>
      <c r="G102" s="3">
        <f xml:space="preserve"> RTD("cqg.rtd",,"StudyData", $N$2, "MA", "InputChoice=Close,MAType=Sim,Period="&amp;$N$14&amp;"", "MA",$N$4,$A102,$N$6,,,$N$8,$N$12)</f>
        <v>5768.9583333333003</v>
      </c>
      <c r="H102" s="11">
        <f xml:space="preserve"> RTD("cqg.rtd",,"StudyData","MLRSlope("&amp;$N$2&amp;",Period:="&amp;$N$14&amp;",InputChoice:=Close)", "BAR", "", "Close", $N$4, $A102, $N$6,$N$10,,$N$8,$N$12)</f>
        <v>6.1868186873999997</v>
      </c>
      <c r="J102" s="16">
        <f t="shared" si="2"/>
        <v>5861.7606136443001</v>
      </c>
      <c r="O102" s="3"/>
      <c r="P102" s="3"/>
      <c r="R102" s="8"/>
      <c r="S102" s="8"/>
    </row>
    <row r="103" spans="1:19" x14ac:dyDescent="0.3">
      <c r="A103" s="1">
        <f t="shared" si="3"/>
        <v>-101</v>
      </c>
      <c r="B103" s="2">
        <f xml:space="preserve"> RTD("cqg.rtd",,"StudyData", $N$2, "BAR", "", "Time", $N$4,$A103,$N$6,$N$10, "","False","T")</f>
        <v>45568</v>
      </c>
      <c r="C103" s="3">
        <f xml:space="preserve"> RTD("cqg.rtd",,"StudyData", $N$2, "BAR", "", "Open", $N$4, $A103, $N$6,$N$10,,$N$8,$N$12)</f>
        <v>5839.75</v>
      </c>
      <c r="D103" s="3">
        <f xml:space="preserve"> RTD("cqg.rtd",,"StudyData", $N$2, "BAR", "", "High", $N$4, $A103, $N$6,$N$10,,$N$8,$N$12)</f>
        <v>5843</v>
      </c>
      <c r="E103" s="3">
        <f xml:space="preserve"> RTD("cqg.rtd",,"StudyData", $N$2, "BAR", "", "Low", $N$4, $A103, $N$6,$N$10,,$N$8,$N$12)</f>
        <v>5796</v>
      </c>
      <c r="F103" s="3">
        <f xml:space="preserve"> RTD("cqg.rtd",,"StudyData", $N$2, "BAR", "", "Close", $N$4, $A103, $N$6,$N$10,,$N$8,$N$12)</f>
        <v>5819.75</v>
      </c>
      <c r="G103" s="3">
        <f xml:space="preserve"> RTD("cqg.rtd",,"StudyData", $N$2, "MA", "InputChoice=Close,MAType=Sim,Period="&amp;$N$14&amp;"", "MA",$N$4,$A103,$N$6,,,$N$8,$N$12)</f>
        <v>5764.1333333332996</v>
      </c>
      <c r="H103" s="11">
        <f xml:space="preserve"> RTD("cqg.rtd",,"StudyData","MLRSlope("&amp;$N$2&amp;",Period:="&amp;$N$14&amp;",InputChoice:=Close)", "BAR", "", "Close", $N$4, $A103, $N$6,$N$10,,$N$8,$N$12)</f>
        <v>5.7686318130999998</v>
      </c>
      <c r="J103" s="16">
        <f t="shared" si="2"/>
        <v>5850.6628105297996</v>
      </c>
      <c r="O103" s="3"/>
      <c r="P103" s="3"/>
      <c r="R103" s="8"/>
      <c r="S103" s="8"/>
    </row>
    <row r="104" spans="1:19" x14ac:dyDescent="0.3">
      <c r="A104" s="1">
        <f t="shared" si="3"/>
        <v>-102</v>
      </c>
      <c r="B104" s="2">
        <f xml:space="preserve"> RTD("cqg.rtd",,"StudyData", $N$2, "BAR", "", "Time", $N$4,$A104,$N$6,$N$10, "","False","T")</f>
        <v>45567</v>
      </c>
      <c r="C104" s="3">
        <f xml:space="preserve"> RTD("cqg.rtd",,"StudyData", $N$2, "BAR", "", "Open", $N$4, $A104, $N$6,$N$10,,$N$8,$N$12)</f>
        <v>5830.5</v>
      </c>
      <c r="D104" s="3">
        <f xml:space="preserve"> RTD("cqg.rtd",,"StudyData", $N$2, "BAR", "", "High", $N$4, $A104, $N$6,$N$10,,$N$8,$N$12)</f>
        <v>5843.5</v>
      </c>
      <c r="E104" s="3">
        <f xml:space="preserve"> RTD("cqg.rtd",,"StudyData", $N$2, "BAR", "", "Low", $N$4, $A104, $N$6,$N$10,,$N$8,$N$12)</f>
        <v>5794.25</v>
      </c>
      <c r="F104" s="3">
        <f xml:space="preserve"> RTD("cqg.rtd",,"StudyData", $N$2, "BAR", "", "Close", $N$4, $A104, $N$6,$N$10,,$N$8,$N$12)</f>
        <v>5830.5</v>
      </c>
      <c r="G104" s="3">
        <f xml:space="preserve"> RTD("cqg.rtd",,"StudyData", $N$2, "MA", "InputChoice=Close,MAType=Sim,Period="&amp;$N$14&amp;"", "MA",$N$4,$A104,$N$6,,,$N$8,$N$12)</f>
        <v>5762.5749999999998</v>
      </c>
      <c r="H104" s="11">
        <f xml:space="preserve"> RTD("cqg.rtd",,"StudyData","MLRSlope("&amp;$N$2&amp;",Period:="&amp;$N$14&amp;",InputChoice:=Close)", "BAR", "", "Close", $N$4, $A104, $N$6,$N$10,,$N$8,$N$12)</f>
        <v>5.3278642937000003</v>
      </c>
      <c r="J104" s="16">
        <f t="shared" si="2"/>
        <v>5842.4929644055001</v>
      </c>
      <c r="O104" s="3"/>
      <c r="P104" s="3"/>
      <c r="R104" s="8"/>
      <c r="S104" s="8"/>
    </row>
    <row r="105" spans="1:19" x14ac:dyDescent="0.3">
      <c r="A105" s="1">
        <f t="shared" si="3"/>
        <v>-103</v>
      </c>
      <c r="B105" s="2">
        <f xml:space="preserve"> RTD("cqg.rtd",,"StudyData", $N$2, "BAR", "", "Time", $N$4,$A105,$N$6,$N$10, "","False","T")</f>
        <v>45566</v>
      </c>
      <c r="C105" s="3">
        <f xml:space="preserve"> RTD("cqg.rtd",,"StudyData", $N$2, "BAR", "", "Open", $N$4, $A105, $N$6,$N$10,,$N$8,$N$12)</f>
        <v>5877.25</v>
      </c>
      <c r="D105" s="3">
        <f xml:space="preserve"> RTD("cqg.rtd",,"StudyData", $N$2, "BAR", "", "High", $N$4, $A105, $N$6,$N$10,,$N$8,$N$12)</f>
        <v>5892.75</v>
      </c>
      <c r="E105" s="3">
        <f xml:space="preserve"> RTD("cqg.rtd",,"StudyData", $N$2, "BAR", "", "Low", $N$4, $A105, $N$6,$N$10,,$N$8,$N$12)</f>
        <v>5803.25</v>
      </c>
      <c r="F105" s="3">
        <f xml:space="preserve"> RTD("cqg.rtd",,"StudyData", $N$2, "BAR", "", "Close", $N$4, $A105, $N$6,$N$10,,$N$8,$N$12)</f>
        <v>5830</v>
      </c>
      <c r="G105" s="3">
        <f xml:space="preserve"> RTD("cqg.rtd",,"StudyData", $N$2, "MA", "InputChoice=Close,MAType=Sim,Period="&amp;$N$14&amp;"", "MA",$N$4,$A105,$N$6,,,$N$8,$N$12)</f>
        <v>5759.9333333332997</v>
      </c>
      <c r="H105" s="11">
        <f xml:space="preserve"> RTD("cqg.rtd",,"StudyData","MLRSlope("&amp;$N$2&amp;",Period:="&amp;$N$14&amp;",InputChoice:=Close)", "BAR", "", "Close", $N$4, $A105, $N$6,$N$10,,$N$8,$N$12)</f>
        <v>4.9324805338999997</v>
      </c>
      <c r="J105" s="16">
        <f t="shared" si="2"/>
        <v>5833.9205413417994</v>
      </c>
      <c r="O105" s="3"/>
      <c r="P105" s="3"/>
      <c r="R105" s="8"/>
      <c r="S105" s="8"/>
    </row>
    <row r="106" spans="1:19" x14ac:dyDescent="0.3">
      <c r="A106" s="1">
        <f t="shared" si="3"/>
        <v>-104</v>
      </c>
      <c r="B106" s="2">
        <f xml:space="preserve"> RTD("cqg.rtd",,"StudyData", $N$2, "BAR", "", "Time", $N$4,$A106,$N$6,$N$10, "","False","T")</f>
        <v>45565</v>
      </c>
      <c r="C106" s="3">
        <f xml:space="preserve"> RTD("cqg.rtd",,"StudyData", $N$2, "BAR", "", "Open", $N$4, $A106, $N$6,$N$10,,$N$8,$N$12)</f>
        <v>5854.25</v>
      </c>
      <c r="D106" s="3">
        <f xml:space="preserve"> RTD("cqg.rtd",,"StudyData", $N$2, "BAR", "", "High", $N$4, $A106, $N$6,$N$10,,$N$8,$N$12)</f>
        <v>5890.5</v>
      </c>
      <c r="E106" s="3">
        <f xml:space="preserve"> RTD("cqg.rtd",,"StudyData", $N$2, "BAR", "", "Low", $N$4, $A106, $N$6,$N$10,,$N$8,$N$12)</f>
        <v>5826.5</v>
      </c>
      <c r="F106" s="3">
        <f xml:space="preserve"> RTD("cqg.rtd",,"StudyData", $N$2, "BAR", "", "Close", $N$4, $A106, $N$6,$N$10,,$N$8,$N$12)</f>
        <v>5884.5</v>
      </c>
      <c r="G106" s="3">
        <f xml:space="preserve"> RTD("cqg.rtd",,"StudyData", $N$2, "MA", "InputChoice=Close,MAType=Sim,Period="&amp;$N$14&amp;"", "MA",$N$4,$A106,$N$6,,,$N$8,$N$12)</f>
        <v>5757.65</v>
      </c>
      <c r="H106" s="11">
        <f xml:space="preserve"> RTD("cqg.rtd",,"StudyData","MLRSlope("&amp;$N$2&amp;",Period:="&amp;$N$14&amp;",InputChoice:=Close)", "BAR", "", "Close", $N$4, $A106, $N$6,$N$10,,$N$8,$N$12)</f>
        <v>4.4391546161999997</v>
      </c>
      <c r="J106" s="16">
        <f t="shared" si="2"/>
        <v>5824.2373192429995</v>
      </c>
      <c r="O106" s="3"/>
      <c r="P106" s="3"/>
      <c r="R106" s="8"/>
      <c r="S106" s="8"/>
    </row>
    <row r="107" spans="1:19" x14ac:dyDescent="0.3">
      <c r="A107" s="1">
        <f t="shared" si="3"/>
        <v>-105</v>
      </c>
      <c r="B107" s="2">
        <f xml:space="preserve"> RTD("cqg.rtd",,"StudyData", $N$2, "BAR", "", "Time", $N$4,$A107,$N$6,$N$10, "","False","T")</f>
        <v>45562</v>
      </c>
      <c r="C107" s="3">
        <f xml:space="preserve"> RTD("cqg.rtd",,"StudyData", $N$2, "BAR", "", "Open", $N$4, $A107, $N$6,$N$10,,$N$8,$N$12)</f>
        <v>5874.5</v>
      </c>
      <c r="D107" s="3">
        <f xml:space="preserve"> RTD("cqg.rtd",,"StudyData", $N$2, "BAR", "", "High", $N$4, $A107, $N$6,$N$10,,$N$8,$N$12)</f>
        <v>5891.75</v>
      </c>
      <c r="E107" s="3">
        <f xml:space="preserve"> RTD("cqg.rtd",,"StudyData", $N$2, "BAR", "", "Low", $N$4, $A107, $N$6,$N$10,,$N$8,$N$12)</f>
        <v>5852.25</v>
      </c>
      <c r="F107" s="3">
        <f xml:space="preserve"> RTD("cqg.rtd",,"StudyData", $N$2, "BAR", "", "Close", $N$4, $A107, $N$6,$N$10,,$N$8,$N$12)</f>
        <v>5861.5</v>
      </c>
      <c r="G107" s="3">
        <f xml:space="preserve"> RTD("cqg.rtd",,"StudyData", $N$2, "MA", "InputChoice=Close,MAType=Sim,Period="&amp;$N$14&amp;"", "MA",$N$4,$A107,$N$6,,,$N$8,$N$12)</f>
        <v>5751.8249999999998</v>
      </c>
      <c r="H107" s="11">
        <f xml:space="preserve"> RTD("cqg.rtd",,"StudyData","MLRSlope("&amp;$N$2&amp;",Period:="&amp;$N$14&amp;",InputChoice:=Close)", "BAR", "", "Close", $N$4, $A107, $N$6,$N$10,,$N$8,$N$12)</f>
        <v>3.8733592881000001</v>
      </c>
      <c r="J107" s="16">
        <f t="shared" si="2"/>
        <v>5809.9253893215</v>
      </c>
      <c r="O107" s="3"/>
      <c r="P107" s="3"/>
      <c r="R107" s="8"/>
      <c r="S107" s="8"/>
    </row>
    <row r="108" spans="1:19" x14ac:dyDescent="0.3">
      <c r="A108" s="1">
        <f t="shared" si="3"/>
        <v>-106</v>
      </c>
      <c r="B108" s="2">
        <f xml:space="preserve"> RTD("cqg.rtd",,"StudyData", $N$2, "BAR", "", "Time", $N$4,$A108,$N$6,$N$10, "","False","T")</f>
        <v>45561</v>
      </c>
      <c r="C108" s="3">
        <f xml:space="preserve"> RTD("cqg.rtd",,"StudyData", $N$2, "BAR", "", "Open", $N$4, $A108, $N$6,$N$10,,$N$8,$N$12)</f>
        <v>5853.75</v>
      </c>
      <c r="D108" s="3">
        <f xml:space="preserve"> RTD("cqg.rtd",,"StudyData", $N$2, "BAR", "", "High", $N$4, $A108, $N$6,$N$10,,$N$8,$N$12)</f>
        <v>5900.25</v>
      </c>
      <c r="E108" s="3">
        <f xml:space="preserve"> RTD("cqg.rtd",,"StudyData", $N$2, "BAR", "", "Low", $N$4, $A108, $N$6,$N$10,,$N$8,$N$12)</f>
        <v>5848.5</v>
      </c>
      <c r="F108" s="3">
        <f xml:space="preserve"> RTD("cqg.rtd",,"StudyData", $N$2, "BAR", "", "Close", $N$4, $A108, $N$6,$N$10,,$N$8,$N$12)</f>
        <v>5874.75</v>
      </c>
      <c r="G108" s="3">
        <f xml:space="preserve"> RTD("cqg.rtd",,"StudyData", $N$2, "MA", "InputChoice=Close,MAType=Sim,Period="&amp;$N$14&amp;"", "MA",$N$4,$A108,$N$6,,,$N$8,$N$12)</f>
        <v>5746.4083333333001</v>
      </c>
      <c r="H108" s="11">
        <f xml:space="preserve"> RTD("cqg.rtd",,"StudyData","MLRSlope("&amp;$N$2&amp;",Period:="&amp;$N$14&amp;",InputChoice:=Close)", "BAR", "", "Close", $N$4, $A108, $N$6,$N$10,,$N$8,$N$12)</f>
        <v>3.4577864294</v>
      </c>
      <c r="J108" s="16">
        <f t="shared" si="2"/>
        <v>5798.2751297742998</v>
      </c>
      <c r="O108" s="3"/>
      <c r="P108" s="3"/>
      <c r="R108" s="8"/>
      <c r="S108" s="8"/>
    </row>
    <row r="109" spans="1:19" x14ac:dyDescent="0.3">
      <c r="A109" s="1">
        <f t="shared" si="3"/>
        <v>-107</v>
      </c>
      <c r="B109" s="2">
        <f xml:space="preserve"> RTD("cqg.rtd",,"StudyData", $N$2, "BAR", "", "Time", $N$4,$A109,$N$6,$N$10, "","False","T")</f>
        <v>45560</v>
      </c>
      <c r="C109" s="3">
        <f xml:space="preserve"> RTD("cqg.rtd",,"StudyData", $N$2, "BAR", "", "Open", $N$4, $A109, $N$6,$N$10,,$N$8,$N$12)</f>
        <v>5862.5</v>
      </c>
      <c r="D109" s="3">
        <f xml:space="preserve"> RTD("cqg.rtd",,"StudyData", $N$2, "BAR", "", "High", $N$4, $A109, $N$6,$N$10,,$N$8,$N$12)</f>
        <v>5869</v>
      </c>
      <c r="E109" s="3">
        <f xml:space="preserve"> RTD("cqg.rtd",,"StudyData", $N$2, "BAR", "", "Low", $N$4, $A109, $N$6,$N$10,,$N$8,$N$12)</f>
        <v>5838.25</v>
      </c>
      <c r="F109" s="3">
        <f xml:space="preserve"> RTD("cqg.rtd",,"StudyData", $N$2, "BAR", "", "Close", $N$4, $A109, $N$6,$N$10,,$N$8,$N$12)</f>
        <v>5849.25</v>
      </c>
      <c r="G109" s="3">
        <f xml:space="preserve"> RTD("cqg.rtd",,"StudyData", $N$2, "MA", "InputChoice=Close,MAType=Sim,Period="&amp;$N$14&amp;"", "MA",$N$4,$A109,$N$6,,,$N$8,$N$12)</f>
        <v>5737.5333333333001</v>
      </c>
      <c r="H109" s="11">
        <f xml:space="preserve"> RTD("cqg.rtd",,"StudyData","MLRSlope("&amp;$N$2&amp;",Period:="&amp;$N$14&amp;",InputChoice:=Close)", "BAR", "", "Close", $N$4, $A109, $N$6,$N$10,,$N$8,$N$12)</f>
        <v>3.4624026695999999</v>
      </c>
      <c r="J109" s="16">
        <f t="shared" si="2"/>
        <v>5789.4693733773001</v>
      </c>
      <c r="O109" s="3"/>
      <c r="P109" s="3"/>
      <c r="R109" s="8"/>
      <c r="S109" s="8"/>
    </row>
    <row r="110" spans="1:19" x14ac:dyDescent="0.3">
      <c r="A110" s="1">
        <f t="shared" si="3"/>
        <v>-108</v>
      </c>
      <c r="B110" s="2">
        <f xml:space="preserve"> RTD("cqg.rtd",,"StudyData", $N$2, "BAR", "", "Time", $N$4,$A110,$N$6,$N$10, "","False","T")</f>
        <v>45559</v>
      </c>
      <c r="C110" s="3">
        <f xml:space="preserve"> RTD("cqg.rtd",,"StudyData", $N$2, "BAR", "", "Open", $N$4, $A110, $N$6,$N$10,,$N$8,$N$12)</f>
        <v>5844.25</v>
      </c>
      <c r="D110" s="3">
        <f xml:space="preserve"> RTD("cqg.rtd",,"StudyData", $N$2, "BAR", "", "High", $N$4, $A110, $N$6,$N$10,,$N$8,$N$12)</f>
        <v>5864.5</v>
      </c>
      <c r="E110" s="3">
        <f xml:space="preserve"> RTD("cqg.rtd",,"StudyData", $N$2, "BAR", "", "Low", $N$4, $A110, $N$6,$N$10,,$N$8,$N$12)</f>
        <v>5825</v>
      </c>
      <c r="F110" s="3">
        <f xml:space="preserve"> RTD("cqg.rtd",,"StudyData", $N$2, "BAR", "", "Close", $N$4, $A110, $N$6,$N$10,,$N$8,$N$12)</f>
        <v>5862.25</v>
      </c>
      <c r="G110" s="3">
        <f xml:space="preserve"> RTD("cqg.rtd",,"StudyData", $N$2, "MA", "InputChoice=Close,MAType=Sim,Period="&amp;$N$14&amp;"", "MA",$N$4,$A110,$N$6,,,$N$8,$N$12)</f>
        <v>5728.9083333333001</v>
      </c>
      <c r="H110" s="11">
        <f xml:space="preserve"> RTD("cqg.rtd",,"StudyData","MLRSlope("&amp;$N$2&amp;",Period:="&amp;$N$14&amp;",InputChoice:=Close)", "BAR", "", "Close", $N$4, $A110, $N$6,$N$10,,$N$8,$N$12)</f>
        <v>3.6405450501000001</v>
      </c>
      <c r="J110" s="16">
        <f t="shared" si="2"/>
        <v>5783.5165090848004</v>
      </c>
      <c r="O110" s="3"/>
      <c r="P110" s="3"/>
      <c r="R110" s="8"/>
      <c r="S110" s="8"/>
    </row>
    <row r="111" spans="1:19" x14ac:dyDescent="0.3">
      <c r="A111" s="1">
        <f t="shared" si="3"/>
        <v>-109</v>
      </c>
      <c r="B111" s="2">
        <f xml:space="preserve"> RTD("cqg.rtd",,"StudyData", $N$2, "BAR", "", "Time", $N$4,$A111,$N$6,$N$10, "","False","T")</f>
        <v>45558</v>
      </c>
      <c r="C111" s="3">
        <f xml:space="preserve"> RTD("cqg.rtd",,"StudyData", $N$2, "BAR", "", "Open", $N$4, $A111, $N$6,$N$10,,$N$8,$N$12)</f>
        <v>5832.25</v>
      </c>
      <c r="D111" s="3">
        <f xml:space="preserve"> RTD("cqg.rtd",,"StudyData", $N$2, "BAR", "", "High", $N$4, $A111, $N$6,$N$10,,$N$8,$N$12)</f>
        <v>5854.75</v>
      </c>
      <c r="E111" s="3">
        <f xml:space="preserve"> RTD("cqg.rtd",,"StudyData", $N$2, "BAR", "", "Low", $N$4, $A111, $N$6,$N$10,,$N$8,$N$12)</f>
        <v>5815.5</v>
      </c>
      <c r="F111" s="3">
        <f xml:space="preserve"> RTD("cqg.rtd",,"StudyData", $N$2, "BAR", "", "Close", $N$4, $A111, $N$6,$N$10,,$N$8,$N$12)</f>
        <v>5847</v>
      </c>
      <c r="G111" s="3">
        <f xml:space="preserve"> RTD("cqg.rtd",,"StudyData", $N$2, "MA", "InputChoice=Close,MAType=Sim,Period="&amp;$N$14&amp;"", "MA",$N$4,$A111,$N$6,,,$N$8,$N$12)</f>
        <v>5716.875</v>
      </c>
      <c r="H111" s="11">
        <f xml:space="preserve"> RTD("cqg.rtd",,"StudyData","MLRSlope("&amp;$N$2&amp;",Period:="&amp;$N$14&amp;",InputChoice:=Close)", "BAR", "", "Close", $N$4, $A111, $N$6,$N$10,,$N$8,$N$12)</f>
        <v>4.1897107898000003</v>
      </c>
      <c r="J111" s="16">
        <f t="shared" si="2"/>
        <v>5779.720661847</v>
      </c>
      <c r="O111" s="3"/>
      <c r="P111" s="3"/>
      <c r="R111" s="8"/>
      <c r="S111" s="8"/>
    </row>
    <row r="112" spans="1:19" x14ac:dyDescent="0.3">
      <c r="A112" s="1">
        <f t="shared" si="3"/>
        <v>-110</v>
      </c>
      <c r="B112" s="2">
        <f xml:space="preserve"> RTD("cqg.rtd",,"StudyData", $N$2, "BAR", "", "Time", $N$4,$A112,$N$6,$N$10, "","False","T")</f>
        <v>45555</v>
      </c>
      <c r="C112" s="3">
        <f xml:space="preserve"> RTD("cqg.rtd",,"StudyData", $N$2, "BAR", "", "Open", $N$4, $A112, $N$6,$N$10,,$N$8,$N$12)</f>
        <v>5846.25</v>
      </c>
      <c r="D112" s="3">
        <f xml:space="preserve"> RTD("cqg.rtd",,"StudyData", $N$2, "BAR", "", "High", $N$4, $A112, $N$6,$N$10,,$N$8,$N$12)</f>
        <v>5847</v>
      </c>
      <c r="E112" s="3">
        <f xml:space="preserve"> RTD("cqg.rtd",,"StudyData", $N$2, "BAR", "", "Low", $N$4, $A112, $N$6,$N$10,,$N$8,$N$12)</f>
        <v>5803.75</v>
      </c>
      <c r="F112" s="3">
        <f xml:space="preserve"> RTD("cqg.rtd",,"StudyData", $N$2, "BAR", "", "Close", $N$4, $A112, $N$6,$N$10,,$N$8,$N$12)</f>
        <v>5832.25</v>
      </c>
      <c r="G112" s="3">
        <f xml:space="preserve"> RTD("cqg.rtd",,"StudyData", $N$2, "MA", "InputChoice=Close,MAType=Sim,Period="&amp;$N$14&amp;"", "MA",$N$4,$A112,$N$6,,,$N$8,$N$12)</f>
        <v>5705.3666666667004</v>
      </c>
      <c r="H112" s="11">
        <f xml:space="preserve"> RTD("cqg.rtd",,"StudyData","MLRSlope("&amp;$N$2&amp;",Period:="&amp;$N$14&amp;",InputChoice:=Close)", "BAR", "", "Close", $N$4, $A112, $N$6,$N$10,,$N$8,$N$12)</f>
        <v>4.6802002224999999</v>
      </c>
      <c r="J112" s="16">
        <f t="shared" si="2"/>
        <v>5775.5696700042008</v>
      </c>
      <c r="O112" s="3"/>
      <c r="P112" s="3"/>
      <c r="R112" s="8"/>
      <c r="S112" s="8"/>
    </row>
    <row r="113" spans="1:19" x14ac:dyDescent="0.3">
      <c r="A113" s="1">
        <f t="shared" si="3"/>
        <v>-111</v>
      </c>
      <c r="B113" s="2">
        <f xml:space="preserve"> RTD("cqg.rtd",,"StudyData", $N$2, "BAR", "", "Time", $N$4,$A113,$N$6,$N$10, "","False","T")</f>
        <v>45554</v>
      </c>
      <c r="C113" s="3">
        <f xml:space="preserve"> RTD("cqg.rtd",,"StudyData", $N$2, "BAR", "", "Open", $N$4, $A113, $N$6,$N$10,,$N$8,$N$12)</f>
        <v>5763.25</v>
      </c>
      <c r="D113" s="3">
        <f xml:space="preserve"> RTD("cqg.rtd",,"StudyData", $N$2, "BAR", "", "High", $N$4, $A113, $N$6,$N$10,,$N$8,$N$12)</f>
        <v>5867.75</v>
      </c>
      <c r="E113" s="3">
        <f xml:space="preserve"> RTD("cqg.rtd",,"StudyData", $N$2, "BAR", "", "Low", $N$4, $A113, $N$6,$N$10,,$N$8,$N$12)</f>
        <v>5761.25</v>
      </c>
      <c r="F113" s="3">
        <f xml:space="preserve"> RTD("cqg.rtd",,"StudyData", $N$2, "BAR", "", "Close", $N$4, $A113, $N$6,$N$10,,$N$8,$N$12)</f>
        <v>5848.25</v>
      </c>
      <c r="G113" s="3">
        <f xml:space="preserve"> RTD("cqg.rtd",,"StudyData", $N$2, "MA", "InputChoice=Close,MAType=Sim,Period="&amp;$N$14&amp;"", "MA",$N$4,$A113,$N$6,,,$N$8,$N$12)</f>
        <v>5693.6166666667004</v>
      </c>
      <c r="H113" s="11">
        <f xml:space="preserve"> RTD("cqg.rtd",,"StudyData","MLRSlope("&amp;$N$2&amp;",Period:="&amp;$N$14&amp;",InputChoice:=Close)", "BAR", "", "Close", $N$4, $A113, $N$6,$N$10,,$N$8,$N$12)</f>
        <v>5.2607341491000001</v>
      </c>
      <c r="J113" s="16">
        <f t="shared" si="2"/>
        <v>5772.5276789032005</v>
      </c>
      <c r="O113" s="3"/>
      <c r="P113" s="3"/>
      <c r="R113" s="8"/>
      <c r="S113" s="8"/>
    </row>
    <row r="114" spans="1:19" x14ac:dyDescent="0.3">
      <c r="A114" s="1">
        <f t="shared" si="3"/>
        <v>-112</v>
      </c>
      <c r="B114" s="2">
        <f xml:space="preserve"> RTD("cqg.rtd",,"StudyData", $N$2, "BAR", "", "Time", $N$4,$A114,$N$6,$N$10, "","False","T")</f>
        <v>45553</v>
      </c>
      <c r="C114" s="3">
        <f xml:space="preserve"> RTD("cqg.rtd",,"StudyData", $N$2, "BAR", "", "Open", $N$4, $A114, $N$6,$N$10,,$N$8,$N$12)</f>
        <v>5771.25</v>
      </c>
      <c r="D114" s="3">
        <f xml:space="preserve"> RTD("cqg.rtd",,"StudyData", $N$2, "BAR", "", "High", $N$4, $A114, $N$6,$N$10,,$N$8,$N$12)</f>
        <v>5826</v>
      </c>
      <c r="E114" s="3">
        <f xml:space="preserve"> RTD("cqg.rtd",,"StudyData", $N$2, "BAR", "", "Low", $N$4, $A114, $N$6,$N$10,,$N$8,$N$12)</f>
        <v>5745.5</v>
      </c>
      <c r="F114" s="3">
        <f xml:space="preserve"> RTD("cqg.rtd",,"StudyData", $N$2, "BAR", "", "Close", $N$4, $A114, $N$6,$N$10,,$N$8,$N$12)</f>
        <v>5750.25</v>
      </c>
      <c r="G114" s="3">
        <f xml:space="preserve"> RTD("cqg.rtd",,"StudyData", $N$2, "MA", "InputChoice=Close,MAType=Sim,Period="&amp;$N$14&amp;"", "MA",$N$4,$A114,$N$6,,,$N$8,$N$12)</f>
        <v>5677.3083333332997</v>
      </c>
      <c r="H114" s="11">
        <f xml:space="preserve"> RTD("cqg.rtd",,"StudyData","MLRSlope("&amp;$N$2&amp;",Period:="&amp;$N$14&amp;",InputChoice:=Close)", "BAR", "", "Close", $N$4, $A114, $N$6,$N$10,,$N$8,$N$12)</f>
        <v>6.3531145716999999</v>
      </c>
      <c r="J114" s="16">
        <f t="shared" si="2"/>
        <v>5772.6050519087994</v>
      </c>
      <c r="O114" s="3"/>
      <c r="P114" s="3"/>
      <c r="R114" s="8"/>
      <c r="S114" s="8"/>
    </row>
    <row r="115" spans="1:19" x14ac:dyDescent="0.3">
      <c r="A115" s="1">
        <f t="shared" si="3"/>
        <v>-113</v>
      </c>
      <c r="B115" s="2">
        <f xml:space="preserve"> RTD("cqg.rtd",,"StudyData", $N$2, "BAR", "", "Time", $N$4,$A115,$N$6,$N$10, "","False","T")</f>
        <v>45552</v>
      </c>
      <c r="C115" s="3">
        <f xml:space="preserve"> RTD("cqg.rtd",,"StudyData", $N$2, "BAR", "", "Open", $N$4, $A115, $N$6,$N$10,,$N$8,$N$12)</f>
        <v>5764.5</v>
      </c>
      <c r="D115" s="3">
        <f xml:space="preserve"> RTD("cqg.rtd",,"StudyData", $N$2, "BAR", "", "High", $N$4, $A115, $N$6,$N$10,,$N$8,$N$12)</f>
        <v>5807.25</v>
      </c>
      <c r="E115" s="3">
        <f xml:space="preserve"> RTD("cqg.rtd",,"StudyData", $N$2, "BAR", "", "Low", $N$4, $A115, $N$6,$N$10,,$N$8,$N$12)</f>
        <v>5748</v>
      </c>
      <c r="F115" s="3">
        <f xml:space="preserve"> RTD("cqg.rtd",,"StudyData", $N$2, "BAR", "", "Close", $N$4, $A115, $N$6,$N$10,,$N$8,$N$12)</f>
        <v>5770.5</v>
      </c>
      <c r="G115" s="3">
        <f xml:space="preserve"> RTD("cqg.rtd",,"StudyData", $N$2, "MA", "InputChoice=Close,MAType=Sim,Period="&amp;$N$14&amp;"", "MA",$N$4,$A115,$N$6,,,$N$8,$N$12)</f>
        <v>5665.5583333332997</v>
      </c>
      <c r="H115" s="11">
        <f xml:space="preserve"> RTD("cqg.rtd",,"StudyData","MLRSlope("&amp;$N$2&amp;",Period:="&amp;$N$14&amp;",InputChoice:=Close)", "BAR", "", "Close", $N$4, $A115, $N$6,$N$10,,$N$8,$N$12)</f>
        <v>7.6536707453000004</v>
      </c>
      <c r="J115" s="16">
        <f t="shared" si="2"/>
        <v>5780.3633945127995</v>
      </c>
      <c r="O115" s="3"/>
      <c r="P115" s="3"/>
      <c r="R115" s="8"/>
      <c r="S115" s="8"/>
    </row>
    <row r="116" spans="1:19" x14ac:dyDescent="0.3">
      <c r="A116" s="1">
        <f t="shared" si="3"/>
        <v>-114</v>
      </c>
      <c r="B116" s="2">
        <f xml:space="preserve"> RTD("cqg.rtd",,"StudyData", $N$2, "BAR", "", "Time", $N$4,$A116,$N$6,$N$10, "","False","T")</f>
        <v>45551</v>
      </c>
      <c r="C116" s="3">
        <f xml:space="preserve"> RTD("cqg.rtd",,"StudyData", $N$2, "BAR", "", "Open", $N$4, $A116, $N$6,$N$10,,$N$8,$N$12)</f>
        <v>5754.25</v>
      </c>
      <c r="D116" s="3">
        <f xml:space="preserve"> RTD("cqg.rtd",,"StudyData", $N$2, "BAR", "", "High", $N$4, $A116, $N$6,$N$10,,$N$8,$N$12)</f>
        <v>5773</v>
      </c>
      <c r="E116" s="3">
        <f xml:space="preserve"> RTD("cqg.rtd",,"StudyData", $N$2, "BAR", "", "Low", $N$4, $A116, $N$6,$N$10,,$N$8,$N$12)</f>
        <v>5739.75</v>
      </c>
      <c r="F116" s="3">
        <f xml:space="preserve"> RTD("cqg.rtd",,"StudyData", $N$2, "BAR", "", "Close", $N$4, $A116, $N$6,$N$10,,$N$8,$N$12)</f>
        <v>5769.5</v>
      </c>
      <c r="G116" s="3">
        <f xml:space="preserve"> RTD("cqg.rtd",,"StudyData", $N$2, "MA", "InputChoice=Close,MAType=Sim,Period="&amp;$N$14&amp;"", "MA",$N$4,$A116,$N$6,,,$N$8,$N$12)</f>
        <v>5651.5083333332996</v>
      </c>
      <c r="H116" s="11">
        <f xml:space="preserve"> RTD("cqg.rtd",,"StudyData","MLRSlope("&amp;$N$2&amp;",Period:="&amp;$N$14&amp;",InputChoice:=Close)", "BAR", "", "Close", $N$4, $A116, $N$6,$N$10,,$N$8,$N$12)</f>
        <v>8.9722469409999999</v>
      </c>
      <c r="J116" s="16">
        <f t="shared" si="2"/>
        <v>5786.0920374482994</v>
      </c>
      <c r="O116" s="3"/>
      <c r="P116" s="3"/>
      <c r="R116" s="8"/>
      <c r="S116" s="8"/>
    </row>
    <row r="117" spans="1:19" x14ac:dyDescent="0.3">
      <c r="A117" s="1">
        <f t="shared" si="3"/>
        <v>-115</v>
      </c>
      <c r="B117" s="2">
        <f xml:space="preserve"> RTD("cqg.rtd",,"StudyData", $N$2, "BAR", "", "Time", $N$4,$A117,$N$6,$N$10, "","False","T")</f>
        <v>45548</v>
      </c>
      <c r="C117" s="3">
        <f xml:space="preserve"> RTD("cqg.rtd",,"StudyData", $N$2, "BAR", "", "Open", $N$4, $A117, $N$6,$N$10,,$N$8,$N$12)</f>
        <v>5730</v>
      </c>
      <c r="D117" s="3">
        <f xml:space="preserve"> RTD("cqg.rtd",,"StudyData", $N$2, "BAR", "", "High", $N$4, $A117, $N$6,$N$10,,$N$8,$N$12)</f>
        <v>5773</v>
      </c>
      <c r="E117" s="3">
        <f xml:space="preserve"> RTD("cqg.rtd",,"StudyData", $N$2, "BAR", "", "Low", $N$4, $A117, $N$6,$N$10,,$N$8,$N$12)</f>
        <v>5728.75</v>
      </c>
      <c r="F117" s="3">
        <f xml:space="preserve"> RTD("cqg.rtd",,"StudyData", $N$2, "BAR", "", "Close", $N$4, $A117, $N$6,$N$10,,$N$8,$N$12)</f>
        <v>5761.25</v>
      </c>
      <c r="G117" s="3">
        <f xml:space="preserve"> RTD("cqg.rtd",,"StudyData", $N$2, "MA", "InputChoice=Close,MAType=Sim,Period="&amp;$N$14&amp;"", "MA",$N$4,$A117,$N$6,,,$N$8,$N$12)</f>
        <v>5642.7749999999996</v>
      </c>
      <c r="H117" s="11">
        <f xml:space="preserve"> RTD("cqg.rtd",,"StudyData","MLRSlope("&amp;$N$2&amp;",Period:="&amp;$N$14&amp;",InputChoice:=Close)", "BAR", "", "Close", $N$4, $A117, $N$6,$N$10,,$N$8,$N$12)</f>
        <v>9.0875973303999995</v>
      </c>
      <c r="J117" s="16">
        <f t="shared" si="2"/>
        <v>5779.0889599559996</v>
      </c>
      <c r="O117" s="3"/>
      <c r="P117" s="3"/>
      <c r="R117" s="8"/>
      <c r="S117" s="8"/>
    </row>
    <row r="118" spans="1:19" x14ac:dyDescent="0.3">
      <c r="A118" s="1">
        <f t="shared" si="3"/>
        <v>-116</v>
      </c>
      <c r="B118" s="2">
        <f xml:space="preserve"> RTD("cqg.rtd",,"StudyData", $N$2, "BAR", "", "Time", $N$4,$A118,$N$6,$N$10, "","False","T")</f>
        <v>45547</v>
      </c>
      <c r="C118" s="3">
        <f xml:space="preserve"> RTD("cqg.rtd",,"StudyData", $N$2, "BAR", "", "Open", $N$4, $A118, $N$6,$N$10,,$N$8,$N$12)</f>
        <v>5689.5</v>
      </c>
      <c r="D118" s="3">
        <f xml:space="preserve"> RTD("cqg.rtd",,"StudyData", $N$2, "BAR", "", "High", $N$4, $A118, $N$6,$N$10,,$N$8,$N$12)</f>
        <v>5738.5</v>
      </c>
      <c r="E118" s="3">
        <f xml:space="preserve"> RTD("cqg.rtd",,"StudyData", $N$2, "BAR", "", "Low", $N$4, $A118, $N$6,$N$10,,$N$8,$N$12)</f>
        <v>5671.75</v>
      </c>
      <c r="F118" s="3">
        <f xml:space="preserve"> RTD("cqg.rtd",,"StudyData", $N$2, "BAR", "", "Close", $N$4, $A118, $N$6,$N$10,,$N$8,$N$12)</f>
        <v>5733.75</v>
      </c>
      <c r="G118" s="3">
        <f xml:space="preserve"> RTD("cqg.rtd",,"StudyData", $N$2, "MA", "InputChoice=Close,MAType=Sim,Period="&amp;$N$14&amp;"", "MA",$N$4,$A118,$N$6,,,$N$8,$N$12)</f>
        <v>5637.7916666666997</v>
      </c>
      <c r="H118" s="11">
        <f xml:space="preserve"> RTD("cqg.rtd",,"StudyData","MLRSlope("&amp;$N$2&amp;",Period:="&amp;$N$14&amp;",InputChoice:=Close)", "BAR", "", "Close", $N$4, $A118, $N$6,$N$10,,$N$8,$N$12)</f>
        <v>8.4706896551999993</v>
      </c>
      <c r="J118" s="16">
        <f t="shared" si="2"/>
        <v>5764.8520114946996</v>
      </c>
      <c r="O118" s="3"/>
      <c r="P118" s="3"/>
      <c r="R118" s="8"/>
      <c r="S118" s="8"/>
    </row>
    <row r="119" spans="1:19" x14ac:dyDescent="0.3">
      <c r="A119" s="1">
        <f t="shared" si="3"/>
        <v>-117</v>
      </c>
      <c r="B119" s="2">
        <f xml:space="preserve"> RTD("cqg.rtd",,"StudyData", $N$2, "BAR", "", "Time", $N$4,$A119,$N$6,$N$10, "","False","T")</f>
        <v>45546</v>
      </c>
      <c r="C119" s="3">
        <f xml:space="preserve"> RTD("cqg.rtd",,"StudyData", $N$2, "BAR", "", "Open", $N$4, $A119, $N$6,$N$10,,$N$8,$N$12)</f>
        <v>5630.75</v>
      </c>
      <c r="D119" s="3">
        <f xml:space="preserve"> RTD("cqg.rtd",,"StudyData", $N$2, "BAR", "", "High", $N$4, $A119, $N$6,$N$10,,$N$8,$N$12)</f>
        <v>5699</v>
      </c>
      <c r="E119" s="3">
        <f xml:space="preserve"> RTD("cqg.rtd",,"StudyData", $N$2, "BAR", "", "Low", $N$4, $A119, $N$6,$N$10,,$N$8,$N$12)</f>
        <v>5543.5</v>
      </c>
      <c r="F119" s="3">
        <f xml:space="preserve"> RTD("cqg.rtd",,"StudyData", $N$2, "BAR", "", "Close", $N$4, $A119, $N$6,$N$10,,$N$8,$N$12)</f>
        <v>5692.75</v>
      </c>
      <c r="G119" s="3">
        <f xml:space="preserve"> RTD("cqg.rtd",,"StudyData", $N$2, "MA", "InputChoice=Close,MAType=Sim,Period="&amp;$N$14&amp;"", "MA",$N$4,$A119,$N$6,,,$N$8,$N$12)</f>
        <v>5636.3166666667003</v>
      </c>
      <c r="H119" s="11">
        <f xml:space="preserve"> RTD("cqg.rtd",,"StudyData","MLRSlope("&amp;$N$2&amp;",Period:="&amp;$N$14&amp;",InputChoice:=Close)", "BAR", "", "Close", $N$4, $A119, $N$6,$N$10,,$N$8,$N$12)</f>
        <v>7.4753058954</v>
      </c>
      <c r="J119" s="16">
        <f t="shared" si="2"/>
        <v>5748.4462550977005</v>
      </c>
      <c r="O119" s="3"/>
      <c r="P119" s="3"/>
      <c r="R119" s="8"/>
      <c r="S119" s="8"/>
    </row>
    <row r="120" spans="1:19" x14ac:dyDescent="0.3">
      <c r="A120" s="1">
        <f t="shared" si="3"/>
        <v>-118</v>
      </c>
      <c r="B120" s="2">
        <f xml:space="preserve"> RTD("cqg.rtd",,"StudyData", $N$2, "BAR", "", "Time", $N$4,$A120,$N$6,$N$10, "","False","T")</f>
        <v>45545</v>
      </c>
      <c r="C120" s="3">
        <f xml:space="preserve"> RTD("cqg.rtd",,"StudyData", $N$2, "BAR", "", "Open", $N$4, $A120, $N$6,$N$10,,$N$8,$N$12)</f>
        <v>5619.75</v>
      </c>
      <c r="D120" s="3">
        <f xml:space="preserve"> RTD("cqg.rtd",,"StudyData", $N$2, "BAR", "", "High", $N$4, $A120, $N$6,$N$10,,$N$8,$N$12)</f>
        <v>5637.5</v>
      </c>
      <c r="E120" s="3">
        <f xml:space="preserve"> RTD("cqg.rtd",,"StudyData", $N$2, "BAR", "", "Low", $N$4, $A120, $N$6,$N$10,,$N$8,$N$12)</f>
        <v>5579.75</v>
      </c>
      <c r="F120" s="3">
        <f xml:space="preserve"> RTD("cqg.rtd",,"StudyData", $N$2, "BAR", "", "Close", $N$4, $A120, $N$6,$N$10,,$N$8,$N$12)</f>
        <v>5635.5</v>
      </c>
      <c r="G120" s="3">
        <f xml:space="preserve"> RTD("cqg.rtd",,"StudyData", $N$2, "MA", "InputChoice=Close,MAType=Sim,Period="&amp;$N$14&amp;"", "MA",$N$4,$A120,$N$6,,,$N$8,$N$12)</f>
        <v>5633.3583333332999</v>
      </c>
      <c r="H120" s="11">
        <f xml:space="preserve"> RTD("cqg.rtd",,"StudyData","MLRSlope("&amp;$N$2&amp;",Period:="&amp;$N$14&amp;",InputChoice:=Close)", "BAR", "", "Close", $N$4, $A120, $N$6,$N$10,,$N$8,$N$12)</f>
        <v>7.2946051167999997</v>
      </c>
      <c r="J120" s="16">
        <f t="shared" si="2"/>
        <v>5742.7774100853003</v>
      </c>
      <c r="O120" s="3"/>
      <c r="P120" s="3"/>
      <c r="R120" s="8"/>
      <c r="S120" s="8"/>
    </row>
    <row r="121" spans="1:19" x14ac:dyDescent="0.3">
      <c r="A121" s="1">
        <f t="shared" si="3"/>
        <v>-119</v>
      </c>
      <c r="B121" s="2">
        <f xml:space="preserve"> RTD("cqg.rtd",,"StudyData", $N$2, "BAR", "", "Time", $N$4,$A121,$N$6,$N$10, "","False","T")</f>
        <v>45544</v>
      </c>
      <c r="C121" s="3">
        <f xml:space="preserve"> RTD("cqg.rtd",,"StudyData", $N$2, "BAR", "", "Open", $N$4, $A121, $N$6,$N$10,,$N$8,$N$12)</f>
        <v>5541.5</v>
      </c>
      <c r="D121" s="3">
        <f xml:space="preserve"> RTD("cqg.rtd",,"StudyData", $N$2, "BAR", "", "High", $N$4, $A121, $N$6,$N$10,,$N$8,$N$12)</f>
        <v>5624.5</v>
      </c>
      <c r="E121" s="3">
        <f xml:space="preserve"> RTD("cqg.rtd",,"StudyData", $N$2, "BAR", "", "Low", $N$4, $A121, $N$6,$N$10,,$N$8,$N$12)</f>
        <v>5536.75</v>
      </c>
      <c r="F121" s="3">
        <f xml:space="preserve"> RTD("cqg.rtd",,"StudyData", $N$2, "BAR", "", "Close", $N$4, $A121, $N$6,$N$10,,$N$8,$N$12)</f>
        <v>5611</v>
      </c>
      <c r="G121" s="3">
        <f xml:space="preserve"> RTD("cqg.rtd",,"StudyData", $N$2, "MA", "InputChoice=Close,MAType=Sim,Period="&amp;$N$14&amp;"", "MA",$N$4,$A121,$N$6,,,$N$8,$N$12)</f>
        <v>5633.3249999999998</v>
      </c>
      <c r="H121" s="11">
        <f xml:space="preserve"> RTD("cqg.rtd",,"StudyData","MLRSlope("&amp;$N$2&amp;",Period:="&amp;$N$14&amp;",InputChoice:=Close)", "BAR", "", "Close", $N$4, $A121, $N$6,$N$10,,$N$8,$N$12)</f>
        <v>7.2724694105000003</v>
      </c>
      <c r="J121" s="16">
        <f t="shared" si="2"/>
        <v>5742.4120411574995</v>
      </c>
      <c r="O121" s="3"/>
      <c r="P121" s="3"/>
      <c r="R121" s="8"/>
      <c r="S121" s="8"/>
    </row>
    <row r="122" spans="1:19" x14ac:dyDescent="0.3">
      <c r="A122" s="1">
        <f t="shared" si="3"/>
        <v>-120</v>
      </c>
      <c r="B122" s="2">
        <f xml:space="preserve"> RTD("cqg.rtd",,"StudyData", $N$2, "BAR", "", "Time", $N$4,$A122,$N$6,$N$10, "","False","T")</f>
        <v>45541</v>
      </c>
      <c r="C122" s="3">
        <f xml:space="preserve"> RTD("cqg.rtd",,"StudyData", $N$2, "BAR", "", "Open", $N$4, $A122, $N$6,$N$10,,$N$8,$N$12)</f>
        <v>5644.5</v>
      </c>
      <c r="D122" s="3">
        <f xml:space="preserve"> RTD("cqg.rtd",,"StudyData", $N$2, "BAR", "", "High", $N$4, $A122, $N$6,$N$10,,$N$8,$N$12)</f>
        <v>5664</v>
      </c>
      <c r="E122" s="3">
        <f xml:space="preserve"> RTD("cqg.rtd",,"StudyData", $N$2, "BAR", "", "Low", $N$4, $A122, $N$6,$N$10,,$N$8,$N$12)</f>
        <v>5525.5</v>
      </c>
      <c r="F122" s="3">
        <f xml:space="preserve"> RTD("cqg.rtd",,"StudyData", $N$2, "BAR", "", "Close", $N$4, $A122, $N$6,$N$10,,$N$8,$N$12)</f>
        <v>5551</v>
      </c>
      <c r="G122" s="3">
        <f xml:space="preserve"> RTD("cqg.rtd",,"StudyData", $N$2, "MA", "InputChoice=Close,MAType=Sim,Period="&amp;$N$14&amp;"", "MA",$N$4,$A122,$N$6,,,$N$8,$N$12)</f>
        <v>5633.9750000000004</v>
      </c>
      <c r="H122" s="11">
        <f xml:space="preserve"> RTD("cqg.rtd",,"StudyData","MLRSlope("&amp;$N$2&amp;",Period:="&amp;$N$14&amp;",InputChoice:=Close)", "BAR", "", "Close", $N$4, $A122, $N$6,$N$10,,$N$8,$N$12)</f>
        <v>7.4446607341000002</v>
      </c>
      <c r="J122" s="16">
        <f t="shared" si="2"/>
        <v>5745.6449110115</v>
      </c>
      <c r="O122" s="3"/>
      <c r="P122" s="3"/>
      <c r="R122" s="8"/>
      <c r="S122" s="8"/>
    </row>
    <row r="123" spans="1:19" x14ac:dyDescent="0.3">
      <c r="A123" s="1">
        <f t="shared" si="3"/>
        <v>-121</v>
      </c>
      <c r="B123" s="2">
        <f xml:space="preserve"> RTD("cqg.rtd",,"StudyData", $N$2, "BAR", "", "Time", $N$4,$A123,$N$6,$N$10, "","False","T")</f>
        <v>45540</v>
      </c>
      <c r="C123" s="3">
        <f xml:space="preserve"> RTD("cqg.rtd",,"StudyData", $N$2, "BAR", "", "Open", $N$4, $A123, $N$6,$N$10,,$N$8,$N$12)</f>
        <v>5659</v>
      </c>
      <c r="D123" s="3">
        <f xml:space="preserve"> RTD("cqg.rtd",,"StudyData", $N$2, "BAR", "", "High", $N$4, $A123, $N$6,$N$10,,$N$8,$N$12)</f>
        <v>5688.75</v>
      </c>
      <c r="E123" s="3">
        <f xml:space="preserve"> RTD("cqg.rtd",,"StudyData", $N$2, "BAR", "", "Low", $N$4, $A123, $N$6,$N$10,,$N$8,$N$12)</f>
        <v>5621.5</v>
      </c>
      <c r="F123" s="3">
        <f xml:space="preserve"> RTD("cqg.rtd",,"StudyData", $N$2, "BAR", "", "Close", $N$4, $A123, $N$6,$N$10,,$N$8,$N$12)</f>
        <v>5643.75</v>
      </c>
      <c r="G123" s="3">
        <f xml:space="preserve"> RTD("cqg.rtd",,"StudyData", $N$2, "MA", "InputChoice=Close,MAType=Sim,Period="&amp;$N$14&amp;"", "MA",$N$4,$A123,$N$6,,,$N$8,$N$12)</f>
        <v>5634.7</v>
      </c>
      <c r="H123" s="11">
        <f xml:space="preserve"> RTD("cqg.rtd",,"StudyData","MLRSlope("&amp;$N$2&amp;",Period:="&amp;$N$14&amp;",InputChoice:=Close)", "BAR", "", "Close", $N$4, $A123, $N$6,$N$10,,$N$8,$N$12)</f>
        <v>8.4119021135000001</v>
      </c>
      <c r="J123" s="16">
        <f t="shared" si="2"/>
        <v>5760.8785317024995</v>
      </c>
      <c r="O123" s="3"/>
      <c r="P123" s="3"/>
      <c r="R123" s="8"/>
      <c r="S123" s="8"/>
    </row>
    <row r="124" spans="1:19" x14ac:dyDescent="0.3">
      <c r="A124" s="1">
        <f t="shared" si="3"/>
        <v>-122</v>
      </c>
      <c r="B124" s="2">
        <f xml:space="preserve"> RTD("cqg.rtd",,"StudyData", $N$2, "BAR", "", "Time", $N$4,$A124,$N$6,$N$10, "","False","T")</f>
        <v>45539</v>
      </c>
      <c r="C124" s="3">
        <f xml:space="preserve"> RTD("cqg.rtd",,"StudyData", $N$2, "BAR", "", "Open", $N$4, $A124, $N$6,$N$10,,$N$8,$N$12)</f>
        <v>5670</v>
      </c>
      <c r="D124" s="3">
        <f xml:space="preserve"> RTD("cqg.rtd",,"StudyData", $N$2, "BAR", "", "High", $N$4, $A124, $N$6,$N$10,,$N$8,$N$12)</f>
        <v>5696.5</v>
      </c>
      <c r="E124" s="3">
        <f xml:space="preserve"> RTD("cqg.rtd",,"StudyData", $N$2, "BAR", "", "Low", $N$4, $A124, $N$6,$N$10,,$N$8,$N$12)</f>
        <v>5638.25</v>
      </c>
      <c r="F124" s="3">
        <f xml:space="preserve"> RTD("cqg.rtd",,"StudyData", $N$2, "BAR", "", "Close", $N$4, $A124, $N$6,$N$10,,$N$8,$N$12)</f>
        <v>5661.5</v>
      </c>
      <c r="G124" s="3">
        <f xml:space="preserve"> RTD("cqg.rtd",,"StudyData", $N$2, "MA", "InputChoice=Close,MAType=Sim,Period="&amp;$N$14&amp;"", "MA",$N$4,$A124,$N$6,,,$N$8,$N$12)</f>
        <v>5633.3583333332999</v>
      </c>
      <c r="H124" s="11">
        <f xml:space="preserve"> RTD("cqg.rtd",,"StudyData","MLRSlope("&amp;$N$2&amp;",Period:="&amp;$N$14&amp;",InputChoice:=Close)", "BAR", "", "Close", $N$4, $A124, $N$6,$N$10,,$N$8,$N$12)</f>
        <v>8.5507786428999992</v>
      </c>
      <c r="J124" s="16">
        <f t="shared" si="2"/>
        <v>5761.6200129768004</v>
      </c>
      <c r="O124" s="3"/>
      <c r="P124" s="3"/>
      <c r="R124" s="8"/>
      <c r="S124" s="8"/>
    </row>
    <row r="125" spans="1:19" x14ac:dyDescent="0.3">
      <c r="A125" s="1">
        <f t="shared" si="3"/>
        <v>-123</v>
      </c>
      <c r="B125" s="2">
        <f xml:space="preserve"> RTD("cqg.rtd",,"StudyData", $N$2, "BAR", "", "Time", $N$4,$A125,$N$6,$N$10, "","False","T")</f>
        <v>45538</v>
      </c>
      <c r="C125" s="3">
        <f xml:space="preserve"> RTD("cqg.rtd",,"StudyData", $N$2, "BAR", "", "Open", $N$4, $A125, $N$6,$N$10,,$N$8,$N$12)</f>
        <v>5787.75</v>
      </c>
      <c r="D125" s="3">
        <f xml:space="preserve"> RTD("cqg.rtd",,"StudyData", $N$2, "BAR", "", "High", $N$4, $A125, $N$6,$N$10,,$N$8,$N$12)</f>
        <v>5801.25</v>
      </c>
      <c r="E125" s="3">
        <f xml:space="preserve"> RTD("cqg.rtd",,"StudyData", $N$2, "BAR", "", "Low", $N$4, $A125, $N$6,$N$10,,$N$8,$N$12)</f>
        <v>5648.25</v>
      </c>
      <c r="F125" s="3">
        <f xml:space="preserve"> RTD("cqg.rtd",,"StudyData", $N$2, "BAR", "", "Close", $N$4, $A125, $N$6,$N$10,,$N$8,$N$12)</f>
        <v>5673.25</v>
      </c>
      <c r="G125" s="3">
        <f xml:space="preserve"> RTD("cqg.rtd",,"StudyData", $N$2, "MA", "InputChoice=Close,MAType=Sim,Period="&amp;$N$14&amp;"", "MA",$N$4,$A125,$N$6,,,$N$8,$N$12)</f>
        <v>5635.6666666666997</v>
      </c>
      <c r="H125" s="11">
        <f xml:space="preserve"> RTD("cqg.rtd",,"StudyData","MLRSlope("&amp;$N$2&amp;",Period:="&amp;$N$14&amp;",InputChoice:=Close)", "BAR", "", "Close", $N$4, $A125, $N$6,$N$10,,$N$8,$N$12)</f>
        <v>7.7283648498000002</v>
      </c>
      <c r="J125" s="16">
        <f t="shared" si="2"/>
        <v>5751.5921394136994</v>
      </c>
      <c r="O125" s="3"/>
      <c r="P125" s="3"/>
      <c r="R125" s="8"/>
      <c r="S125" s="8"/>
    </row>
    <row r="126" spans="1:19" x14ac:dyDescent="0.3">
      <c r="A126" s="1">
        <f t="shared" si="3"/>
        <v>-124</v>
      </c>
      <c r="B126" s="2">
        <f xml:space="preserve"> RTD("cqg.rtd",,"StudyData", $N$2, "BAR", "", "Time", $N$4,$A126,$N$6,$N$10, "","False","T")</f>
        <v>45534</v>
      </c>
      <c r="C126" s="3">
        <f xml:space="preserve"> RTD("cqg.rtd",,"StudyData", $N$2, "BAR", "", "Open", $N$4, $A126, $N$6,$N$10,,$N$8,$N$12)</f>
        <v>5750</v>
      </c>
      <c r="D126" s="3">
        <f xml:space="preserve"> RTD("cqg.rtd",,"StudyData", $N$2, "BAR", "", "High", $N$4, $A126, $N$6,$N$10,,$N$8,$N$12)</f>
        <v>5796.5</v>
      </c>
      <c r="E126" s="3">
        <f xml:space="preserve"> RTD("cqg.rtd",,"StudyData", $N$2, "BAR", "", "Low", $N$4, $A126, $N$6,$N$10,,$N$8,$N$12)</f>
        <v>5725.75</v>
      </c>
      <c r="F126" s="3">
        <f xml:space="preserve"> RTD("cqg.rtd",,"StudyData", $N$2, "BAR", "", "Close", $N$4, $A126, $N$6,$N$10,,$N$8,$N$12)</f>
        <v>5792.5</v>
      </c>
      <c r="G126" s="3">
        <f xml:space="preserve"> RTD("cqg.rtd",,"StudyData", $N$2, "MA", "InputChoice=Close,MAType=Sim,Period="&amp;$N$14&amp;"", "MA",$N$4,$A126,$N$6,,,$N$8,$N$12)</f>
        <v>5637.9666666666999</v>
      </c>
      <c r="H126" s="11">
        <f xml:space="preserve"> RTD("cqg.rtd",,"StudyData","MLRSlope("&amp;$N$2&amp;",Period:="&amp;$N$14&amp;",InputChoice:=Close)", "BAR", "", "Close", $N$4, $A126, $N$6,$N$10,,$N$8,$N$12)</f>
        <v>6.7815350389000004</v>
      </c>
      <c r="J126" s="16">
        <f t="shared" si="2"/>
        <v>5739.6896922502001</v>
      </c>
      <c r="O126" s="3"/>
      <c r="P126" s="3"/>
      <c r="R126" s="8"/>
      <c r="S126" s="8"/>
    </row>
    <row r="127" spans="1:19" x14ac:dyDescent="0.3">
      <c r="A127" s="1">
        <f t="shared" si="3"/>
        <v>-125</v>
      </c>
      <c r="B127" s="2">
        <f xml:space="preserve"> RTD("cqg.rtd",,"StudyData", $N$2, "BAR", "", "Time", $N$4,$A127,$N$6,$N$10, "","False","T")</f>
        <v>45533</v>
      </c>
      <c r="C127" s="3">
        <f xml:space="preserve"> RTD("cqg.rtd",,"StudyData", $N$2, "BAR", "", "Open", $N$4, $A127, $N$6,$N$10,,$N$8,$N$12)</f>
        <v>5712</v>
      </c>
      <c r="D127" s="3">
        <f xml:space="preserve"> RTD("cqg.rtd",,"StudyData", $N$2, "BAR", "", "High", $N$4, $A127, $N$6,$N$10,,$N$8,$N$12)</f>
        <v>5795.25</v>
      </c>
      <c r="E127" s="3">
        <f xml:space="preserve"> RTD("cqg.rtd",,"StudyData", $N$2, "BAR", "", "Low", $N$4, $A127, $N$6,$N$10,,$N$8,$N$12)</f>
        <v>5692.75</v>
      </c>
      <c r="F127" s="3">
        <f xml:space="preserve"> RTD("cqg.rtd",,"StudyData", $N$2, "BAR", "", "Close", $N$4, $A127, $N$6,$N$10,,$N$8,$N$12)</f>
        <v>5741.5</v>
      </c>
      <c r="G127" s="3">
        <f xml:space="preserve"> RTD("cqg.rtd",,"StudyData", $N$2, "MA", "InputChoice=Close,MAType=Sim,Period="&amp;$N$14&amp;"", "MA",$N$4,$A127,$N$6,,,$N$8,$N$12)</f>
        <v>5634.3916666667001</v>
      </c>
      <c r="H127" s="11">
        <f xml:space="preserve"> RTD("cqg.rtd",,"StudyData","MLRSlope("&amp;$N$2&amp;",Period:="&amp;$N$14&amp;",InputChoice:=Close)", "BAR", "", "Close", $N$4, $A127, $N$6,$N$10,,$N$8,$N$12)</f>
        <v>5.4107341490999996</v>
      </c>
      <c r="J127" s="16">
        <f t="shared" si="2"/>
        <v>5715.5526789032001</v>
      </c>
      <c r="O127" s="3"/>
      <c r="P127" s="3"/>
      <c r="R127" s="8"/>
      <c r="S127" s="8"/>
    </row>
    <row r="128" spans="1:19" x14ac:dyDescent="0.3">
      <c r="A128" s="1">
        <f t="shared" si="3"/>
        <v>-126</v>
      </c>
      <c r="B128" s="2">
        <f xml:space="preserve"> RTD("cqg.rtd",,"StudyData", $N$2, "BAR", "", "Time", $N$4,$A128,$N$6,$N$10, "","False","T")</f>
        <v>45532</v>
      </c>
      <c r="C128" s="3">
        <f xml:space="preserve"> RTD("cqg.rtd",,"StudyData", $N$2, "BAR", "", "Open", $N$4, $A128, $N$6,$N$10,,$N$8,$N$12)</f>
        <v>5775.25</v>
      </c>
      <c r="D128" s="3">
        <f xml:space="preserve"> RTD("cqg.rtd",,"StudyData", $N$2, "BAR", "", "High", $N$4, $A128, $N$6,$N$10,,$N$8,$N$12)</f>
        <v>5782</v>
      </c>
      <c r="E128" s="3">
        <f xml:space="preserve"> RTD("cqg.rtd",,"StudyData", $N$2, "BAR", "", "Low", $N$4, $A128, $N$6,$N$10,,$N$8,$N$12)</f>
        <v>5707.5</v>
      </c>
      <c r="F128" s="3">
        <f xml:space="preserve"> RTD("cqg.rtd",,"StudyData", $N$2, "BAR", "", "Close", $N$4, $A128, $N$6,$N$10,,$N$8,$N$12)</f>
        <v>5741.75</v>
      </c>
      <c r="G128" s="3">
        <f xml:space="preserve"> RTD("cqg.rtd",,"StudyData", $N$2, "MA", "InputChoice=Close,MAType=Sim,Period="&amp;$N$14&amp;"", "MA",$N$4,$A128,$N$6,,,$N$8,$N$12)</f>
        <v>5633.875</v>
      </c>
      <c r="H128" s="11">
        <f xml:space="preserve"> RTD("cqg.rtd",,"StudyData","MLRSlope("&amp;$N$2&amp;",Period:="&amp;$N$14&amp;",InputChoice:=Close)", "BAR", "", "Close", $N$4, $A128, $N$6,$N$10,,$N$8,$N$12)</f>
        <v>4.0810344827999998</v>
      </c>
      <c r="J128" s="16">
        <f t="shared" si="2"/>
        <v>5695.0905172419998</v>
      </c>
      <c r="O128" s="3"/>
      <c r="P128" s="3"/>
      <c r="R128" s="8"/>
      <c r="S128" s="8"/>
    </row>
    <row r="129" spans="1:19" x14ac:dyDescent="0.3">
      <c r="A129" s="1">
        <f t="shared" si="3"/>
        <v>-127</v>
      </c>
      <c r="B129" s="2">
        <f xml:space="preserve"> RTD("cqg.rtd",,"StudyData", $N$2, "BAR", "", "Time", $N$4,$A129,$N$6,$N$10, "","False","T")</f>
        <v>45531</v>
      </c>
      <c r="C129" s="3">
        <f xml:space="preserve"> RTD("cqg.rtd",,"StudyData", $N$2, "BAR", "", "Open", $N$4, $A129, $N$6,$N$10,,$N$8,$N$12)</f>
        <v>5761.5</v>
      </c>
      <c r="D129" s="3">
        <f xml:space="preserve"> RTD("cqg.rtd",,"StudyData", $N$2, "BAR", "", "High", $N$4, $A129, $N$6,$N$10,,$N$8,$N$12)</f>
        <v>5781</v>
      </c>
      <c r="E129" s="3">
        <f xml:space="preserve"> RTD("cqg.rtd",,"StudyData", $N$2, "BAR", "", "Low", $N$4, $A129, $N$6,$N$10,,$N$8,$N$12)</f>
        <v>5743</v>
      </c>
      <c r="F129" s="3">
        <f xml:space="preserve"> RTD("cqg.rtd",,"StudyData", $N$2, "BAR", "", "Close", $N$4, $A129, $N$6,$N$10,,$N$8,$N$12)</f>
        <v>5776.25</v>
      </c>
      <c r="G129" s="3">
        <f xml:space="preserve"> RTD("cqg.rtd",,"StudyData", $N$2, "MA", "InputChoice=Close,MAType=Sim,Period="&amp;$N$14&amp;"", "MA",$N$4,$A129,$N$6,,,$N$8,$N$12)</f>
        <v>5634.8333333333003</v>
      </c>
      <c r="H129" s="11">
        <f xml:space="preserve"> RTD("cqg.rtd",,"StudyData","MLRSlope("&amp;$N$2&amp;",Period:="&amp;$N$14&amp;",InputChoice:=Close)", "BAR", "", "Close", $N$4, $A129, $N$6,$N$10,,$N$8,$N$12)</f>
        <v>2.4556173526</v>
      </c>
      <c r="J129" s="16">
        <f t="shared" si="2"/>
        <v>5671.6675936223</v>
      </c>
      <c r="O129" s="3"/>
      <c r="P129" s="3"/>
      <c r="R129" s="8"/>
      <c r="S129" s="8"/>
    </row>
    <row r="130" spans="1:19" x14ac:dyDescent="0.3">
      <c r="A130" s="1">
        <f t="shared" si="3"/>
        <v>-128</v>
      </c>
      <c r="B130" s="2">
        <f xml:space="preserve"> RTD("cqg.rtd",,"StudyData", $N$2, "BAR", "", "Time", $N$4,$A130,$N$6,$N$10, "","False","T")</f>
        <v>45530</v>
      </c>
      <c r="C130" s="3">
        <f xml:space="preserve"> RTD("cqg.rtd",,"StudyData", $N$2, "BAR", "", "Open", $N$4, $A130, $N$6,$N$10,,$N$8,$N$12)</f>
        <v>5782</v>
      </c>
      <c r="D130" s="3">
        <f xml:space="preserve"> RTD("cqg.rtd",,"StudyData", $N$2, "BAR", "", "High", $N$4, $A130, $N$6,$N$10,,$N$8,$N$12)</f>
        <v>5800.5</v>
      </c>
      <c r="E130" s="3">
        <f xml:space="preserve"> RTD("cqg.rtd",,"StudyData", $N$2, "BAR", "", "Low", $N$4, $A130, $N$6,$N$10,,$N$8,$N$12)</f>
        <v>5751.25</v>
      </c>
      <c r="F130" s="3">
        <f xml:space="preserve"> RTD("cqg.rtd",,"StudyData", $N$2, "BAR", "", "Close", $N$4, $A130, $N$6,$N$10,,$N$8,$N$12)</f>
        <v>5768.5</v>
      </c>
      <c r="G130" s="3">
        <f xml:space="preserve"> RTD("cqg.rtd",,"StudyData", $N$2, "MA", "InputChoice=Close,MAType=Sim,Period="&amp;$N$14&amp;"", "MA",$N$4,$A130,$N$6,,,$N$8,$N$12)</f>
        <v>5637.25</v>
      </c>
      <c r="H130" s="11">
        <f xml:space="preserve"> RTD("cqg.rtd",,"StudyData","MLRSlope("&amp;$N$2&amp;",Period:="&amp;$N$14&amp;",InputChoice:=Close)", "BAR", "", "Close", $N$4, $A130, $N$6,$N$10,,$N$8,$N$12)</f>
        <v>0.1002224694</v>
      </c>
      <c r="J130" s="16">
        <f t="shared" si="2"/>
        <v>5638.7533370410001</v>
      </c>
      <c r="O130" s="3"/>
      <c r="P130" s="3"/>
      <c r="R130" s="8"/>
      <c r="S130" s="8"/>
    </row>
    <row r="131" spans="1:19" x14ac:dyDescent="0.3">
      <c r="A131" s="1">
        <f t="shared" si="3"/>
        <v>-129</v>
      </c>
      <c r="B131" s="2">
        <f xml:space="preserve"> RTD("cqg.rtd",,"StudyData", $N$2, "BAR", "", "Time", $N$4,$A131,$N$6,$N$10, "","False","T")</f>
        <v>45527</v>
      </c>
      <c r="C131" s="3">
        <f xml:space="preserve"> RTD("cqg.rtd",,"StudyData", $N$2, "BAR", "", "Open", $N$4, $A131, $N$6,$N$10,,$N$8,$N$12)</f>
        <v>5729.25</v>
      </c>
      <c r="D131" s="3">
        <f xml:space="preserve"> RTD("cqg.rtd",,"StudyData", $N$2, "BAR", "", "High", $N$4, $A131, $N$6,$N$10,,$N$8,$N$12)</f>
        <v>5793.75</v>
      </c>
      <c r="E131" s="3">
        <f xml:space="preserve"> RTD("cqg.rtd",,"StudyData", $N$2, "BAR", "", "Low", $N$4, $A131, $N$6,$N$10,,$N$8,$N$12)</f>
        <v>5729.25</v>
      </c>
      <c r="F131" s="3">
        <f xml:space="preserve"> RTD("cqg.rtd",,"StudyData", $N$2, "BAR", "", "Close", $N$4, $A131, $N$6,$N$10,,$N$8,$N$12)</f>
        <v>5784</v>
      </c>
      <c r="G131" s="3">
        <f xml:space="preserve"> RTD("cqg.rtd",,"StudyData", $N$2, "MA", "InputChoice=Close,MAType=Sim,Period="&amp;$N$14&amp;"", "MA",$N$4,$A131,$N$6,,,$N$8,$N$12)</f>
        <v>5638.7833333333001</v>
      </c>
      <c r="H131" s="11">
        <f xml:space="preserve"> RTD("cqg.rtd",,"StudyData","MLRSlope("&amp;$N$2&amp;",Period:="&amp;$N$14&amp;",InputChoice:=Close)", "BAR", "", "Close", $N$4, $A131, $N$6,$N$10,,$N$8,$N$12)</f>
        <v>-1.9484983315</v>
      </c>
      <c r="J131" s="16">
        <f t="shared" ref="J131:J194" si="4">G131+(H131*($N$14*0.5))</f>
        <v>5609.5558583607999</v>
      </c>
      <c r="O131" s="3"/>
      <c r="P131" s="3"/>
      <c r="R131" s="8"/>
      <c r="S131" s="8"/>
    </row>
    <row r="132" spans="1:19" x14ac:dyDescent="0.3">
      <c r="A132" s="1">
        <f t="shared" ref="A132:A195" si="5">A131-1</f>
        <v>-130</v>
      </c>
      <c r="B132" s="2">
        <f xml:space="preserve"> RTD("cqg.rtd",,"StudyData", $N$2, "BAR", "", "Time", $N$4,$A132,$N$6,$N$10, "","False","T")</f>
        <v>45526</v>
      </c>
      <c r="C132" s="3">
        <f xml:space="preserve"> RTD("cqg.rtd",,"StudyData", $N$2, "BAR", "", "Open", $N$4, $A132, $N$6,$N$10,,$N$8,$N$12)</f>
        <v>5773.5</v>
      </c>
      <c r="D132" s="3">
        <f xml:space="preserve"> RTD("cqg.rtd",,"StudyData", $N$2, "BAR", "", "High", $N$4, $A132, $N$6,$N$10,,$N$8,$N$12)</f>
        <v>5796.75</v>
      </c>
      <c r="E132" s="3">
        <f xml:space="preserve"> RTD("cqg.rtd",,"StudyData", $N$2, "BAR", "", "Low", $N$4, $A132, $N$6,$N$10,,$N$8,$N$12)</f>
        <v>5714.25</v>
      </c>
      <c r="F132" s="3">
        <f xml:space="preserve"> RTD("cqg.rtd",,"StudyData", $N$2, "BAR", "", "Close", $N$4, $A132, $N$6,$N$10,,$N$8,$N$12)</f>
        <v>5725.5</v>
      </c>
      <c r="G132" s="3">
        <f xml:space="preserve"> RTD("cqg.rtd",,"StudyData", $N$2, "MA", "InputChoice=Close,MAType=Sim,Period="&amp;$N$14&amp;"", "MA",$N$4,$A132,$N$6,,,$N$8,$N$12)</f>
        <v>5639.1916666667003</v>
      </c>
      <c r="H132" s="11">
        <f xml:space="preserve"> RTD("cqg.rtd",,"StudyData","MLRSlope("&amp;$N$2&amp;",Period:="&amp;$N$14&amp;",InputChoice:=Close)", "BAR", "", "Close", $N$4, $A132, $N$6,$N$10,,$N$8,$N$12)</f>
        <v>-3.9659065627999999</v>
      </c>
      <c r="J132" s="16">
        <f t="shared" si="4"/>
        <v>5579.7030682247005</v>
      </c>
      <c r="O132" s="3"/>
      <c r="P132" s="3"/>
      <c r="R132" s="8"/>
      <c r="S132" s="8"/>
    </row>
    <row r="133" spans="1:19" x14ac:dyDescent="0.3">
      <c r="A133" s="1">
        <f t="shared" si="5"/>
        <v>-131</v>
      </c>
      <c r="B133" s="2">
        <f xml:space="preserve"> RTD("cqg.rtd",,"StudyData", $N$2, "BAR", "", "Time", $N$4,$A133,$N$6,$N$10, "","False","T")</f>
        <v>45525</v>
      </c>
      <c r="C133" s="3">
        <f xml:space="preserve"> RTD("cqg.rtd",,"StudyData", $N$2, "BAR", "", "Open", $N$4, $A133, $N$6,$N$10,,$N$8,$N$12)</f>
        <v>5751</v>
      </c>
      <c r="D133" s="3">
        <f xml:space="preserve"> RTD("cqg.rtd",,"StudyData", $N$2, "BAR", "", "High", $N$4, $A133, $N$6,$N$10,,$N$8,$N$12)</f>
        <v>5786.75</v>
      </c>
      <c r="E133" s="3">
        <f xml:space="preserve"> RTD("cqg.rtd",,"StudyData", $N$2, "BAR", "", "Low", $N$4, $A133, $N$6,$N$10,,$N$8,$N$12)</f>
        <v>5745</v>
      </c>
      <c r="F133" s="3">
        <f xml:space="preserve"> RTD("cqg.rtd",,"StudyData", $N$2, "BAR", "", "Close", $N$4, $A133, $N$6,$N$10,,$N$8,$N$12)</f>
        <v>5773</v>
      </c>
      <c r="G133" s="3">
        <f xml:space="preserve"> RTD("cqg.rtd",,"StudyData", $N$2, "MA", "InputChoice=Close,MAType=Sim,Period="&amp;$N$14&amp;"", "MA",$N$4,$A133,$N$6,,,$N$8,$N$12)</f>
        <v>5640.7166666666999</v>
      </c>
      <c r="H133" s="11">
        <f xml:space="preserve"> RTD("cqg.rtd",,"StudyData","MLRSlope("&amp;$N$2&amp;",Period:="&amp;$N$14&amp;",InputChoice:=Close)", "BAR", "", "Close", $N$4, $A133, $N$6,$N$10,,$N$8,$N$12)</f>
        <v>-5.4131256951999998</v>
      </c>
      <c r="J133" s="16">
        <f t="shared" si="4"/>
        <v>5559.5197812386996</v>
      </c>
      <c r="O133" s="3"/>
      <c r="P133" s="3"/>
      <c r="R133" s="8"/>
      <c r="S133" s="8"/>
    </row>
    <row r="134" spans="1:19" x14ac:dyDescent="0.3">
      <c r="A134" s="1">
        <f t="shared" si="5"/>
        <v>-132</v>
      </c>
      <c r="B134" s="2">
        <f xml:space="preserve"> RTD("cqg.rtd",,"StudyData", $N$2, "BAR", "", "Time", $N$4,$A134,$N$6,$N$10, "","False","T")</f>
        <v>45524</v>
      </c>
      <c r="C134" s="3">
        <f xml:space="preserve"> RTD("cqg.rtd",,"StudyData", $N$2, "BAR", "", "Open", $N$4, $A134, $N$6,$N$10,,$N$8,$N$12)</f>
        <v>5761</v>
      </c>
      <c r="D134" s="3">
        <f xml:space="preserve"> RTD("cqg.rtd",,"StudyData", $N$2, "BAR", "", "High", $N$4, $A134, $N$6,$N$10,,$N$8,$N$12)</f>
        <v>5775.25</v>
      </c>
      <c r="E134" s="3">
        <f xml:space="preserve"> RTD("cqg.rtd",,"StudyData", $N$2, "BAR", "", "Low", $N$4, $A134, $N$6,$N$10,,$N$8,$N$12)</f>
        <v>5739.25</v>
      </c>
      <c r="F134" s="3">
        <f xml:space="preserve"> RTD("cqg.rtd",,"StudyData", $N$2, "BAR", "", "Close", $N$4, $A134, $N$6,$N$10,,$N$8,$N$12)</f>
        <v>5751.25</v>
      </c>
      <c r="G134" s="3">
        <f xml:space="preserve"> RTD("cqg.rtd",,"StudyData", $N$2, "MA", "InputChoice=Close,MAType=Sim,Period="&amp;$N$14&amp;"", "MA",$N$4,$A134,$N$6,,,$N$8,$N$12)</f>
        <v>5642.2666666667001</v>
      </c>
      <c r="H134" s="11">
        <f xml:space="preserve"> RTD("cqg.rtd",,"StudyData","MLRSlope("&amp;$N$2&amp;",Period:="&amp;$N$14&amp;",InputChoice:=Close)", "BAR", "", "Close", $N$4, $A134, $N$6,$N$10,,$N$8,$N$12)</f>
        <v>-7.4788654059999997</v>
      </c>
      <c r="J134" s="16">
        <f t="shared" si="4"/>
        <v>5530.0836855767002</v>
      </c>
      <c r="O134" s="3"/>
      <c r="P134" s="3"/>
      <c r="R134" s="8"/>
      <c r="S134" s="8"/>
    </row>
    <row r="135" spans="1:19" x14ac:dyDescent="0.3">
      <c r="A135" s="1">
        <f t="shared" si="5"/>
        <v>-133</v>
      </c>
      <c r="B135" s="2">
        <f xml:space="preserve"> RTD("cqg.rtd",,"StudyData", $N$2, "BAR", "", "Time", $N$4,$A135,$N$6,$N$10, "","False","T")</f>
        <v>45523</v>
      </c>
      <c r="C135" s="3">
        <f xml:space="preserve"> RTD("cqg.rtd",,"StudyData", $N$2, "BAR", "", "Open", $N$4, $A135, $N$6,$N$10,,$N$8,$N$12)</f>
        <v>5715.5</v>
      </c>
      <c r="D135" s="3">
        <f xml:space="preserve"> RTD("cqg.rtd",,"StudyData", $N$2, "BAR", "", "High", $N$4, $A135, $N$6,$N$10,,$N$8,$N$12)</f>
        <v>5763.25</v>
      </c>
      <c r="E135" s="3">
        <f xml:space="preserve"> RTD("cqg.rtd",,"StudyData", $N$2, "BAR", "", "Low", $N$4, $A135, $N$6,$N$10,,$N$8,$N$12)</f>
        <v>5696.75</v>
      </c>
      <c r="F135" s="3">
        <f xml:space="preserve"> RTD("cqg.rtd",,"StudyData", $N$2, "BAR", "", "Close", $N$4, $A135, $N$6,$N$10,,$N$8,$N$12)</f>
        <v>5761.5</v>
      </c>
      <c r="G135" s="3">
        <f xml:space="preserve"> RTD("cqg.rtd",,"StudyData", $N$2, "MA", "InputChoice=Close,MAType=Sim,Period="&amp;$N$14&amp;"", "MA",$N$4,$A135,$N$6,,,$N$8,$N$12)</f>
        <v>5642.65</v>
      </c>
      <c r="H135" s="11">
        <f xml:space="preserve"> RTD("cqg.rtd",,"StudyData","MLRSlope("&amp;$N$2&amp;",Period:="&amp;$N$14&amp;",InputChoice:=Close)", "BAR", "", "Close", $N$4, $A135, $N$6,$N$10,,$N$8,$N$12)</f>
        <v>-9.0077864293999994</v>
      </c>
      <c r="J135" s="16">
        <f t="shared" si="4"/>
        <v>5507.533203559</v>
      </c>
      <c r="O135" s="3"/>
      <c r="P135" s="3"/>
      <c r="R135" s="8"/>
      <c r="S135" s="8"/>
    </row>
    <row r="136" spans="1:19" x14ac:dyDescent="0.3">
      <c r="A136" s="1">
        <f t="shared" si="5"/>
        <v>-134</v>
      </c>
      <c r="B136" s="2">
        <f xml:space="preserve"> RTD("cqg.rtd",,"StudyData", $N$2, "BAR", "", "Time", $N$4,$A136,$N$6,$N$10, "","False","T")</f>
        <v>45520</v>
      </c>
      <c r="C136" s="3">
        <f xml:space="preserve"> RTD("cqg.rtd",,"StudyData", $N$2, "BAR", "", "Open", $N$4, $A136, $N$6,$N$10,,$N$8,$N$12)</f>
        <v>5700</v>
      </c>
      <c r="D136" s="3">
        <f xml:space="preserve"> RTD("cqg.rtd",,"StudyData", $N$2, "BAR", "", "High", $N$4, $A136, $N$6,$N$10,,$N$8,$N$12)</f>
        <v>5717.75</v>
      </c>
      <c r="E136" s="3">
        <f xml:space="preserve"> RTD("cqg.rtd",,"StudyData", $N$2, "BAR", "", "Low", $N$4, $A136, $N$6,$N$10,,$N$8,$N$12)</f>
        <v>5668</v>
      </c>
      <c r="F136" s="3">
        <f xml:space="preserve"> RTD("cqg.rtd",,"StudyData", $N$2, "BAR", "", "Close", $N$4, $A136, $N$6,$N$10,,$N$8,$N$12)</f>
        <v>5709.75</v>
      </c>
      <c r="G136" s="3">
        <f xml:space="preserve"> RTD("cqg.rtd",,"StudyData", $N$2, "MA", "InputChoice=Close,MAType=Sim,Period="&amp;$N$14&amp;"", "MA",$N$4,$A136,$N$6,,,$N$8,$N$12)</f>
        <v>5642.4916666667004</v>
      </c>
      <c r="H136" s="11">
        <f xml:space="preserve"> RTD("cqg.rtd",,"StudyData","MLRSlope("&amp;$N$2&amp;",Period:="&amp;$N$14&amp;",InputChoice:=Close)", "BAR", "", "Close", $N$4, $A136, $N$6,$N$10,,$N$8,$N$12)</f>
        <v>-10.563570634</v>
      </c>
      <c r="J136" s="16">
        <f t="shared" si="4"/>
        <v>5484.0381071567008</v>
      </c>
      <c r="O136" s="3"/>
      <c r="P136" s="3"/>
      <c r="R136" s="8"/>
      <c r="S136" s="8"/>
    </row>
    <row r="137" spans="1:19" x14ac:dyDescent="0.3">
      <c r="A137" s="1">
        <f t="shared" si="5"/>
        <v>-135</v>
      </c>
      <c r="B137" s="2">
        <f xml:space="preserve"> RTD("cqg.rtd",,"StudyData", $N$2, "BAR", "", "Time", $N$4,$A137,$N$6,$N$10, "","False","T")</f>
        <v>45519</v>
      </c>
      <c r="C137" s="3">
        <f xml:space="preserve"> RTD("cqg.rtd",,"StudyData", $N$2, "BAR", "", "Open", $N$4, $A137, $N$6,$N$10,,$N$8,$N$12)</f>
        <v>5612.75</v>
      </c>
      <c r="D137" s="3">
        <f xml:space="preserve"> RTD("cqg.rtd",,"StudyData", $N$2, "BAR", "", "High", $N$4, $A137, $N$6,$N$10,,$N$8,$N$12)</f>
        <v>5703.25</v>
      </c>
      <c r="E137" s="3">
        <f xml:space="preserve"> RTD("cqg.rtd",,"StudyData", $N$2, "BAR", "", "Low", $N$4, $A137, $N$6,$N$10,,$N$8,$N$12)</f>
        <v>5603.25</v>
      </c>
      <c r="F137" s="3">
        <f xml:space="preserve"> RTD("cqg.rtd",,"StudyData", $N$2, "BAR", "", "Close", $N$4, $A137, $N$6,$N$10,,$N$8,$N$12)</f>
        <v>5699</v>
      </c>
      <c r="G137" s="3">
        <f xml:space="preserve"> RTD("cqg.rtd",,"StudyData", $N$2, "MA", "InputChoice=Close,MAType=Sim,Period="&amp;$N$14&amp;"", "MA",$N$4,$A137,$N$6,,,$N$8,$N$12)</f>
        <v>5643.9333333332997</v>
      </c>
      <c r="H137" s="11">
        <f xml:space="preserve"> RTD("cqg.rtd",,"StudyData","MLRSlope("&amp;$N$2&amp;",Period:="&amp;$N$14&amp;",InputChoice:=Close)", "BAR", "", "Close", $N$4, $A137, $N$6,$N$10,,$N$8,$N$12)</f>
        <v>-11.740378198</v>
      </c>
      <c r="J137" s="16">
        <f t="shared" si="4"/>
        <v>5467.8276603632994</v>
      </c>
      <c r="O137" s="3"/>
      <c r="P137" s="3"/>
      <c r="R137" s="8"/>
      <c r="S137" s="8"/>
    </row>
    <row r="138" spans="1:19" x14ac:dyDescent="0.3">
      <c r="A138" s="1">
        <f t="shared" si="5"/>
        <v>-136</v>
      </c>
      <c r="B138" s="2">
        <f xml:space="preserve"> RTD("cqg.rtd",,"StudyData", $N$2, "BAR", "", "Time", $N$4,$A138,$N$6,$N$10, "","False","T")</f>
        <v>45518</v>
      </c>
      <c r="C138" s="3">
        <f xml:space="preserve"> RTD("cqg.rtd",,"StudyData", $N$2, "BAR", "", "Open", $N$4, $A138, $N$6,$N$10,,$N$8,$N$12)</f>
        <v>5589</v>
      </c>
      <c r="D138" s="3">
        <f xml:space="preserve"> RTD("cqg.rtd",,"StudyData", $N$2, "BAR", "", "High", $N$4, $A138, $N$6,$N$10,,$N$8,$N$12)</f>
        <v>5619.25</v>
      </c>
      <c r="E138" s="3">
        <f xml:space="preserve"> RTD("cqg.rtd",,"StudyData", $N$2, "BAR", "", "Low", $N$4, $A138, $N$6,$N$10,,$N$8,$N$12)</f>
        <v>5570.25</v>
      </c>
      <c r="F138" s="3">
        <f xml:space="preserve"> RTD("cqg.rtd",,"StudyData", $N$2, "BAR", "", "Close", $N$4, $A138, $N$6,$N$10,,$N$8,$N$12)</f>
        <v>5608.5</v>
      </c>
      <c r="G138" s="3">
        <f xml:space="preserve"> RTD("cqg.rtd",,"StudyData", $N$2, "MA", "InputChoice=Close,MAType=Sim,Period="&amp;$N$14&amp;"", "MA",$N$4,$A138,$N$6,,,$N$8,$N$12)</f>
        <v>5644.6916666667003</v>
      </c>
      <c r="H138" s="11">
        <f xml:space="preserve"> RTD("cqg.rtd",,"StudyData","MLRSlope("&amp;$N$2&amp;",Period:="&amp;$N$14&amp;",InputChoice:=Close)", "BAR", "", "Close", $N$4, $A138, $N$6,$N$10,,$N$8,$N$12)</f>
        <v>-12.622191323699999</v>
      </c>
      <c r="J138" s="16">
        <f t="shared" si="4"/>
        <v>5455.3587968112006</v>
      </c>
      <c r="O138" s="3"/>
      <c r="P138" s="3"/>
      <c r="R138" s="8"/>
      <c r="S138" s="8"/>
    </row>
    <row r="139" spans="1:19" x14ac:dyDescent="0.3">
      <c r="A139" s="1">
        <f t="shared" si="5"/>
        <v>-137</v>
      </c>
      <c r="B139" s="2">
        <f xml:space="preserve"> RTD("cqg.rtd",,"StudyData", $N$2, "BAR", "", "Time", $N$4,$A139,$N$6,$N$10, "","False","T")</f>
        <v>45517</v>
      </c>
      <c r="C139" s="3">
        <f xml:space="preserve"> RTD("cqg.rtd",,"StudyData", $N$2, "BAR", "", "Open", $N$4, $A139, $N$6,$N$10,,$N$8,$N$12)</f>
        <v>5504</v>
      </c>
      <c r="D139" s="3">
        <f xml:space="preserve"> RTD("cqg.rtd",,"StudyData", $N$2, "BAR", "", "High", $N$4, $A139, $N$6,$N$10,,$N$8,$N$12)</f>
        <v>5592.75</v>
      </c>
      <c r="E139" s="3">
        <f xml:space="preserve"> RTD("cqg.rtd",,"StudyData", $N$2, "BAR", "", "Low", $N$4, $A139, $N$6,$N$10,,$N$8,$N$12)</f>
        <v>5499</v>
      </c>
      <c r="F139" s="3">
        <f xml:space="preserve"> RTD("cqg.rtd",,"StudyData", $N$2, "BAR", "", "Close", $N$4, $A139, $N$6,$N$10,,$N$8,$N$12)</f>
        <v>5590.5</v>
      </c>
      <c r="G139" s="3">
        <f xml:space="preserve"> RTD("cqg.rtd",,"StudyData", $N$2, "MA", "InputChoice=Close,MAType=Sim,Period="&amp;$N$14&amp;"", "MA",$N$4,$A139,$N$6,,,$N$8,$N$12)</f>
        <v>5647.75</v>
      </c>
      <c r="H139" s="11">
        <f xml:space="preserve"> RTD("cqg.rtd",,"StudyData","MLRSlope("&amp;$N$2&amp;",Period:="&amp;$N$14&amp;",InputChoice:=Close)", "BAR", "", "Close", $N$4, $A139, $N$6,$N$10,,$N$8,$N$12)</f>
        <v>-12.7310344828</v>
      </c>
      <c r="J139" s="16">
        <f t="shared" si="4"/>
        <v>5456.7844827580002</v>
      </c>
      <c r="O139" s="3"/>
      <c r="P139" s="3"/>
      <c r="R139" s="8"/>
      <c r="S139" s="8"/>
    </row>
    <row r="140" spans="1:19" x14ac:dyDescent="0.3">
      <c r="A140" s="1">
        <f t="shared" si="5"/>
        <v>-138</v>
      </c>
      <c r="B140" s="2">
        <f xml:space="preserve"> RTD("cqg.rtd",,"StudyData", $N$2, "BAR", "", "Time", $N$4,$A140,$N$6,$N$10, "","False","T")</f>
        <v>45516</v>
      </c>
      <c r="C140" s="3">
        <f xml:space="preserve"> RTD("cqg.rtd",,"StudyData", $N$2, "BAR", "", "Open", $N$4, $A140, $N$6,$N$10,,$N$8,$N$12)</f>
        <v>5495.75</v>
      </c>
      <c r="D140" s="3">
        <f xml:space="preserve"> RTD("cqg.rtd",,"StudyData", $N$2, "BAR", "", "High", $N$4, $A140, $N$6,$N$10,,$N$8,$N$12)</f>
        <v>5528.25</v>
      </c>
      <c r="E140" s="3">
        <f xml:space="preserve"> RTD("cqg.rtd",,"StudyData", $N$2, "BAR", "", "Low", $N$4, $A140, $N$6,$N$10,,$N$8,$N$12)</f>
        <v>5479.25</v>
      </c>
      <c r="F140" s="3">
        <f xml:space="preserve"> RTD("cqg.rtd",,"StudyData", $N$2, "BAR", "", "Close", $N$4, $A140, $N$6,$N$10,,$N$8,$N$12)</f>
        <v>5501.25</v>
      </c>
      <c r="G140" s="3">
        <f xml:space="preserve"> RTD("cqg.rtd",,"StudyData", $N$2, "MA", "InputChoice=Close,MAType=Sim,Period="&amp;$N$14&amp;"", "MA",$N$4,$A140,$N$6,,,$N$8,$N$12)</f>
        <v>5650.2416666667004</v>
      </c>
      <c r="H140" s="11">
        <f xml:space="preserve"> RTD("cqg.rtd",,"StudyData","MLRSlope("&amp;$N$2&amp;",Period:="&amp;$N$14&amp;",InputChoice:=Close)", "BAR", "", "Close", $N$4, $A140, $N$6,$N$10,,$N$8,$N$12)</f>
        <v>-12.4491101224</v>
      </c>
      <c r="J140" s="16">
        <f t="shared" si="4"/>
        <v>5463.5050148307</v>
      </c>
      <c r="O140" s="3"/>
      <c r="P140" s="3"/>
      <c r="R140" s="8"/>
      <c r="S140" s="8"/>
    </row>
    <row r="141" spans="1:19" x14ac:dyDescent="0.3">
      <c r="A141" s="1">
        <f t="shared" si="5"/>
        <v>-139</v>
      </c>
      <c r="B141" s="2">
        <f xml:space="preserve"> RTD("cqg.rtd",,"StudyData", $N$2, "BAR", "", "Time", $N$4,$A141,$N$6,$N$10, "","False","T")</f>
        <v>45513</v>
      </c>
      <c r="C141" s="3">
        <f xml:space="preserve"> RTD("cqg.rtd",,"StudyData", $N$2, "BAR", "", "Open", $N$4, $A141, $N$6,$N$10,,$N$8,$N$12)</f>
        <v>5479.75</v>
      </c>
      <c r="D141" s="3">
        <f xml:space="preserve"> RTD("cqg.rtd",,"StudyData", $N$2, "BAR", "", "High", $N$4, $A141, $N$6,$N$10,,$N$8,$N$12)</f>
        <v>5516.75</v>
      </c>
      <c r="E141" s="3">
        <f xml:space="preserve"> RTD("cqg.rtd",,"StudyData", $N$2, "BAR", "", "Low", $N$4, $A141, $N$6,$N$10,,$N$8,$N$12)</f>
        <v>5451</v>
      </c>
      <c r="F141" s="3">
        <f xml:space="preserve"> RTD("cqg.rtd",,"StudyData", $N$2, "BAR", "", "Close", $N$4, $A141, $N$6,$N$10,,$N$8,$N$12)</f>
        <v>5501.75</v>
      </c>
      <c r="G141" s="3">
        <f xml:space="preserve"> RTD("cqg.rtd",,"StudyData", $N$2, "MA", "InputChoice=Close,MAType=Sim,Period="&amp;$N$14&amp;"", "MA",$N$4,$A141,$N$6,,,$N$8,$N$12)</f>
        <v>5655.3</v>
      </c>
      <c r="H141" s="11">
        <f xml:space="preserve"> RTD("cqg.rtd",,"StudyData","MLRSlope("&amp;$N$2&amp;",Period:="&amp;$N$14&amp;",InputChoice:=Close)", "BAR", "", "Close", $N$4, $A141, $N$6,$N$10,,$N$8,$N$12)</f>
        <v>-11.4393770857</v>
      </c>
      <c r="J141" s="16">
        <f t="shared" si="4"/>
        <v>5483.7093437145004</v>
      </c>
      <c r="O141" s="3"/>
      <c r="P141" s="3"/>
      <c r="R141" s="8"/>
      <c r="S141" s="8"/>
    </row>
    <row r="142" spans="1:19" x14ac:dyDescent="0.3">
      <c r="A142" s="1">
        <f t="shared" si="5"/>
        <v>-140</v>
      </c>
      <c r="B142" s="2">
        <f xml:space="preserve"> RTD("cqg.rtd",,"StudyData", $N$2, "BAR", "", "Time", $N$4,$A142,$N$6,$N$10, "","False","T")</f>
        <v>45512</v>
      </c>
      <c r="C142" s="3">
        <f xml:space="preserve"> RTD("cqg.rtd",,"StudyData", $N$2, "BAR", "", "Open", $N$4, $A142, $N$6,$N$10,,$N$8,$N$12)</f>
        <v>5339.75</v>
      </c>
      <c r="D142" s="3">
        <f xml:space="preserve"> RTD("cqg.rtd",,"StudyData", $N$2, "BAR", "", "High", $N$4, $A142, $N$6,$N$10,,$N$8,$N$12)</f>
        <v>5492.5</v>
      </c>
      <c r="E142" s="3">
        <f xml:space="preserve"> RTD("cqg.rtd",,"StudyData", $N$2, "BAR", "", "Low", $N$4, $A142, $N$6,$N$10,,$N$8,$N$12)</f>
        <v>5313.5</v>
      </c>
      <c r="F142" s="3">
        <f xml:space="preserve"> RTD("cqg.rtd",,"StudyData", $N$2, "BAR", "", "Close", $N$4, $A142, $N$6,$N$10,,$N$8,$N$12)</f>
        <v>5479.75</v>
      </c>
      <c r="G142" s="3">
        <f xml:space="preserve"> RTD("cqg.rtd",,"StudyData", $N$2, "MA", "InputChoice=Close,MAType=Sim,Period="&amp;$N$14&amp;"", "MA",$N$4,$A142,$N$6,,,$N$8,$N$12)</f>
        <v>5661.1583333333001</v>
      </c>
      <c r="H142" s="11">
        <f xml:space="preserve"> RTD("cqg.rtd",,"StudyData","MLRSlope("&amp;$N$2&amp;",Period:="&amp;$N$14&amp;",InputChoice:=Close)", "BAR", "", "Close", $N$4, $A142, $N$6,$N$10,,$N$8,$N$12)</f>
        <v>-10.5236373749</v>
      </c>
      <c r="J142" s="16">
        <f t="shared" si="4"/>
        <v>5503.3037727097999</v>
      </c>
      <c r="O142" s="3"/>
      <c r="P142" s="3"/>
      <c r="R142" s="8"/>
      <c r="S142" s="8"/>
    </row>
    <row r="143" spans="1:19" x14ac:dyDescent="0.3">
      <c r="A143" s="1">
        <f t="shared" si="5"/>
        <v>-141</v>
      </c>
      <c r="B143" s="2">
        <f xml:space="preserve"> RTD("cqg.rtd",,"StudyData", $N$2, "BAR", "", "Time", $N$4,$A143,$N$6,$N$10, "","False","T")</f>
        <v>45511</v>
      </c>
      <c r="C143" s="3">
        <f xml:space="preserve"> RTD("cqg.rtd",,"StudyData", $N$2, "BAR", "", "Open", $N$4, $A143, $N$6,$N$10,,$N$8,$N$12)</f>
        <v>5373</v>
      </c>
      <c r="D143" s="3">
        <f xml:space="preserve"> RTD("cqg.rtd",,"StudyData", $N$2, "BAR", "", "High", $N$4, $A143, $N$6,$N$10,,$N$8,$N$12)</f>
        <v>5490.75</v>
      </c>
      <c r="E143" s="3">
        <f xml:space="preserve"> RTD("cqg.rtd",,"StudyData", $N$2, "BAR", "", "Low", $N$4, $A143, $N$6,$N$10,,$N$8,$N$12)</f>
        <v>5328.25</v>
      </c>
      <c r="F143" s="3">
        <f xml:space="preserve"> RTD("cqg.rtd",,"StudyData", $N$2, "BAR", "", "Close", $N$4, $A143, $N$6,$N$10,,$N$8,$N$12)</f>
        <v>5359</v>
      </c>
      <c r="G143" s="3">
        <f xml:space="preserve"> RTD("cqg.rtd",,"StudyData", $N$2, "MA", "InputChoice=Close,MAType=Sim,Period="&amp;$N$14&amp;"", "MA",$N$4,$A143,$N$6,,,$N$8,$N$12)</f>
        <v>5667.6666666666997</v>
      </c>
      <c r="H143" s="11">
        <f xml:space="preserve"> RTD("cqg.rtd",,"StudyData","MLRSlope("&amp;$N$2&amp;",Period:="&amp;$N$14&amp;",InputChoice:=Close)", "BAR", "", "Close", $N$4, $A143, $N$6,$N$10,,$N$8,$N$12)</f>
        <v>-9.3618464961000001</v>
      </c>
      <c r="J143" s="16">
        <f t="shared" si="4"/>
        <v>5527.2389692252</v>
      </c>
      <c r="O143" s="3"/>
      <c r="P143" s="3"/>
      <c r="R143" s="8"/>
      <c r="S143" s="8"/>
    </row>
    <row r="144" spans="1:19" x14ac:dyDescent="0.3">
      <c r="A144" s="1">
        <f t="shared" si="5"/>
        <v>-142</v>
      </c>
      <c r="B144" s="2">
        <f xml:space="preserve"> RTD("cqg.rtd",,"StudyData", $N$2, "BAR", "", "Time", $N$4,$A144,$N$6,$N$10, "","False","T")</f>
        <v>45510</v>
      </c>
      <c r="C144" s="3">
        <f xml:space="preserve"> RTD("cqg.rtd",,"StudyData", $N$2, "BAR", "", "Open", $N$4, $A144, $N$6,$N$10,,$N$8,$N$12)</f>
        <v>5381.5</v>
      </c>
      <c r="D144" s="3">
        <f xml:space="preserve"> RTD("cqg.rtd",,"StudyData", $N$2, "BAR", "", "High", $N$4, $A144, $N$6,$N$10,,$N$8,$N$12)</f>
        <v>5473.5</v>
      </c>
      <c r="E144" s="3">
        <f xml:space="preserve"> RTD("cqg.rtd",,"StudyData", $N$2, "BAR", "", "Low", $N$4, $A144, $N$6,$N$10,,$N$8,$N$12)</f>
        <v>5353.25</v>
      </c>
      <c r="F144" s="3">
        <f xml:space="preserve"> RTD("cqg.rtd",,"StudyData", $N$2, "BAR", "", "Close", $N$4, $A144, $N$6,$N$10,,$N$8,$N$12)</f>
        <v>5397.75</v>
      </c>
      <c r="G144" s="3">
        <f xml:space="preserve"> RTD("cqg.rtd",,"StudyData", $N$2, "MA", "InputChoice=Close,MAType=Sim,Period="&amp;$N$14&amp;"", "MA",$N$4,$A144,$N$6,,,$N$8,$N$12)</f>
        <v>5677.9833333332999</v>
      </c>
      <c r="H144" s="11">
        <f xml:space="preserve"> RTD("cqg.rtd",,"StudyData","MLRSlope("&amp;$N$2&amp;",Period:="&amp;$N$14&amp;",InputChoice:=Close)", "BAR", "", "Close", $N$4, $A144, $N$6,$N$10,,$N$8,$N$12)</f>
        <v>-7.2384872079999996</v>
      </c>
      <c r="J144" s="16">
        <f t="shared" si="4"/>
        <v>5569.4060252133004</v>
      </c>
      <c r="O144" s="3"/>
      <c r="P144" s="3"/>
      <c r="R144" s="8"/>
      <c r="S144" s="8"/>
    </row>
    <row r="145" spans="1:19" x14ac:dyDescent="0.3">
      <c r="A145" s="1">
        <f t="shared" si="5"/>
        <v>-143</v>
      </c>
      <c r="B145" s="2">
        <f xml:space="preserve"> RTD("cqg.rtd",,"StudyData", $N$2, "BAR", "", "Time", $N$4,$A145,$N$6,$N$10, "","False","T")</f>
        <v>45509</v>
      </c>
      <c r="C145" s="3">
        <f xml:space="preserve"> RTD("cqg.rtd",,"StudyData", $N$2, "BAR", "", "Open", $N$4, $A145, $N$6,$N$10,,$N$8,$N$12)</f>
        <v>5461.5</v>
      </c>
      <c r="D145" s="3">
        <f xml:space="preserve"> RTD("cqg.rtd",,"StudyData", $N$2, "BAR", "", "High", $N$4, $A145, $N$6,$N$10,,$N$8,$N$12)</f>
        <v>5477</v>
      </c>
      <c r="E145" s="3">
        <f xml:space="preserve"> RTD("cqg.rtd",,"StudyData", $N$2, "BAR", "", "Low", $N$4, $A145, $N$6,$N$10,,$N$8,$N$12)</f>
        <v>5251.5</v>
      </c>
      <c r="F145" s="3">
        <f xml:space="preserve"> RTD("cqg.rtd",,"StudyData", $N$2, "BAR", "", "Close", $N$4, $A145, $N$6,$N$10,,$N$8,$N$12)</f>
        <v>5349</v>
      </c>
      <c r="G145" s="3">
        <f xml:space="preserve"> RTD("cqg.rtd",,"StudyData", $N$2, "MA", "InputChoice=Close,MAType=Sim,Period="&amp;$N$14&amp;"", "MA",$N$4,$A145,$N$6,,,$N$8,$N$12)</f>
        <v>5686.3416666666999</v>
      </c>
      <c r="H145" s="11">
        <f xml:space="preserve"> RTD("cqg.rtd",,"StudyData","MLRSlope("&amp;$N$2&amp;",Period:="&amp;$N$14&amp;",InputChoice:=Close)", "BAR", "", "Close", $N$4, $A145, $N$6,$N$10,,$N$8,$N$12)</f>
        <v>-5.1156284761000004</v>
      </c>
      <c r="J145" s="16">
        <f t="shared" si="4"/>
        <v>5609.6072395251995</v>
      </c>
      <c r="O145" s="3"/>
      <c r="P145" s="3"/>
      <c r="R145" s="8"/>
      <c r="S145" s="8"/>
    </row>
    <row r="146" spans="1:19" x14ac:dyDescent="0.3">
      <c r="A146" s="1">
        <f t="shared" si="5"/>
        <v>-144</v>
      </c>
      <c r="B146" s="2">
        <f xml:space="preserve"> RTD("cqg.rtd",,"StudyData", $N$2, "BAR", "", "Time", $N$4,$A146,$N$6,$N$10, "","False","T")</f>
        <v>45506</v>
      </c>
      <c r="C146" s="3">
        <f xml:space="preserve"> RTD("cqg.rtd",,"StudyData", $N$2, "BAR", "", "Open", $N$4, $A146, $N$6,$N$10,,$N$8,$N$12)</f>
        <v>5595.75</v>
      </c>
      <c r="D146" s="3">
        <f xml:space="preserve"> RTD("cqg.rtd",,"StudyData", $N$2, "BAR", "", "High", $N$4, $A146, $N$6,$N$10,,$N$8,$N$12)</f>
        <v>5604.75</v>
      </c>
      <c r="E146" s="3">
        <f xml:space="preserve"> RTD("cqg.rtd",,"StudyData", $N$2, "BAR", "", "Low", $N$4, $A146, $N$6,$N$10,,$N$8,$N$12)</f>
        <v>5463.25</v>
      </c>
      <c r="F146" s="3">
        <f xml:space="preserve"> RTD("cqg.rtd",,"StudyData", $N$2, "BAR", "", "Close", $N$4, $A146, $N$6,$N$10,,$N$8,$N$12)</f>
        <v>5507.5</v>
      </c>
      <c r="G146" s="3">
        <f xml:space="preserve"> RTD("cqg.rtd",,"StudyData", $N$2, "MA", "InputChoice=Close,MAType=Sim,Period="&amp;$N$14&amp;"", "MA",$N$4,$A146,$N$6,,,$N$8,$N$12)</f>
        <v>5696.9</v>
      </c>
      <c r="H146" s="11">
        <f xml:space="preserve"> RTD("cqg.rtd",,"StudyData","MLRSlope("&amp;$N$2&amp;",Period:="&amp;$N$14&amp;",InputChoice:=Close)", "BAR", "", "Close", $N$4, $A146, $N$6,$N$10,,$N$8,$N$12)</f>
        <v>-2.6562847608000002</v>
      </c>
      <c r="J146" s="16">
        <f t="shared" si="4"/>
        <v>5657.0557285879995</v>
      </c>
      <c r="O146" s="3"/>
      <c r="P146" s="3"/>
      <c r="R146" s="8"/>
      <c r="S146" s="8"/>
    </row>
    <row r="147" spans="1:19" x14ac:dyDescent="0.3">
      <c r="A147" s="1">
        <f t="shared" si="5"/>
        <v>-145</v>
      </c>
      <c r="B147" s="2">
        <f xml:space="preserve"> RTD("cqg.rtd",,"StudyData", $N$2, "BAR", "", "Time", $N$4,$A147,$N$6,$N$10, "","False","T")</f>
        <v>45505</v>
      </c>
      <c r="C147" s="3">
        <f xml:space="preserve"> RTD("cqg.rtd",,"StudyData", $N$2, "BAR", "", "Open", $N$4, $A147, $N$6,$N$10,,$N$8,$N$12)</f>
        <v>5706.25</v>
      </c>
      <c r="D147" s="3">
        <f xml:space="preserve"> RTD("cqg.rtd",,"StudyData", $N$2, "BAR", "", "High", $N$4, $A147, $N$6,$N$10,,$N$8,$N$12)</f>
        <v>5732.25</v>
      </c>
      <c r="E147" s="3">
        <f xml:space="preserve"> RTD("cqg.rtd",,"StudyData", $N$2, "BAR", "", "Low", $N$4, $A147, $N$6,$N$10,,$N$8,$N$12)</f>
        <v>5576.25</v>
      </c>
      <c r="F147" s="3">
        <f xml:space="preserve"> RTD("cqg.rtd",,"StudyData", $N$2, "BAR", "", "Close", $N$4, $A147, $N$6,$N$10,,$N$8,$N$12)</f>
        <v>5611.75</v>
      </c>
      <c r="G147" s="3">
        <f xml:space="preserve"> RTD("cqg.rtd",,"StudyData", $N$2, "MA", "InputChoice=Close,MAType=Sim,Period="&amp;$N$14&amp;"", "MA",$N$4,$A147,$N$6,,,$N$8,$N$12)</f>
        <v>5702.5166666667001</v>
      </c>
      <c r="H147" s="11">
        <f xml:space="preserve"> RTD("cqg.rtd",,"StudyData","MLRSlope("&amp;$N$2&amp;",Period:="&amp;$N$14&amp;",InputChoice:=Close)", "BAR", "", "Close", $N$4, $A147, $N$6,$N$10,,$N$8,$N$12)</f>
        <v>-1.2152391546000001</v>
      </c>
      <c r="J147" s="16">
        <f t="shared" si="4"/>
        <v>5684.2880793476997</v>
      </c>
      <c r="O147" s="3"/>
      <c r="P147" s="3"/>
      <c r="R147" s="8"/>
      <c r="S147" s="8"/>
    </row>
    <row r="148" spans="1:19" x14ac:dyDescent="0.3">
      <c r="A148" s="1">
        <f t="shared" si="5"/>
        <v>-146</v>
      </c>
      <c r="B148" s="2">
        <f xml:space="preserve"> RTD("cqg.rtd",,"StudyData", $N$2, "BAR", "", "Time", $N$4,$A148,$N$6,$N$10, "","False","T")</f>
        <v>45504</v>
      </c>
      <c r="C148" s="3">
        <f xml:space="preserve"> RTD("cqg.rtd",,"StudyData", $N$2, "BAR", "", "Open", $N$4, $A148, $N$6,$N$10,,$N$8,$N$12)</f>
        <v>5586.25</v>
      </c>
      <c r="D148" s="3">
        <f xml:space="preserve"> RTD("cqg.rtd",,"StudyData", $N$2, "BAR", "", "High", $N$4, $A148, $N$6,$N$10,,$N$8,$N$12)</f>
        <v>5720</v>
      </c>
      <c r="E148" s="3">
        <f xml:space="preserve"> RTD("cqg.rtd",,"StudyData", $N$2, "BAR", "", "Low", $N$4, $A148, $N$6,$N$10,,$N$8,$N$12)</f>
        <v>5583</v>
      </c>
      <c r="F148" s="3">
        <f xml:space="preserve"> RTD("cqg.rtd",,"StudyData", $N$2, "BAR", "", "Close", $N$4, $A148, $N$6,$N$10,,$N$8,$N$12)</f>
        <v>5689.5</v>
      </c>
      <c r="G148" s="3">
        <f xml:space="preserve"> RTD("cqg.rtd",,"StudyData", $N$2, "MA", "InputChoice=Close,MAType=Sim,Period="&amp;$N$14&amp;"", "MA",$N$4,$A148,$N$6,,,$N$8,$N$12)</f>
        <v>5705.1666666666997</v>
      </c>
      <c r="H148" s="11">
        <f xml:space="preserve"> RTD("cqg.rtd",,"StudyData","MLRSlope("&amp;$N$2&amp;",Period:="&amp;$N$14&amp;",InputChoice:=Close)", "BAR", "", "Close", $N$4, $A148, $N$6,$N$10,,$N$8,$N$12)</f>
        <v>-0.51657397110000003</v>
      </c>
      <c r="J148" s="16">
        <f t="shared" si="4"/>
        <v>5697.4180571001998</v>
      </c>
      <c r="O148" s="3"/>
      <c r="P148" s="3"/>
      <c r="R148" s="8"/>
      <c r="S148" s="8"/>
    </row>
    <row r="149" spans="1:19" x14ac:dyDescent="0.3">
      <c r="A149" s="1">
        <f t="shared" si="5"/>
        <v>-147</v>
      </c>
      <c r="B149" s="2">
        <f xml:space="preserve"> RTD("cqg.rtd",,"StudyData", $N$2, "BAR", "", "Time", $N$4,$A149,$N$6,$N$10, "","False","T")</f>
        <v>45503</v>
      </c>
      <c r="C149" s="3">
        <f xml:space="preserve"> RTD("cqg.rtd",,"StudyData", $N$2, "BAR", "", "Open", $N$4, $A149, $N$6,$N$10,,$N$8,$N$12)</f>
        <v>5636</v>
      </c>
      <c r="D149" s="3">
        <f xml:space="preserve"> RTD("cqg.rtd",,"StudyData", $N$2, "BAR", "", "High", $N$4, $A149, $N$6,$N$10,,$N$8,$N$12)</f>
        <v>5659</v>
      </c>
      <c r="E149" s="3">
        <f xml:space="preserve"> RTD("cqg.rtd",,"StudyData", $N$2, "BAR", "", "Low", $N$4, $A149, $N$6,$N$10,,$N$8,$N$12)</f>
        <v>5564.5</v>
      </c>
      <c r="F149" s="3">
        <f xml:space="preserve"> RTD("cqg.rtd",,"StudyData", $N$2, "BAR", "", "Close", $N$4, $A149, $N$6,$N$10,,$N$8,$N$12)</f>
        <v>5604</v>
      </c>
      <c r="G149" s="3">
        <f xml:space="preserve"> RTD("cqg.rtd",,"StudyData", $N$2, "MA", "InputChoice=Close,MAType=Sim,Period="&amp;$N$14&amp;"", "MA",$N$4,$A149,$N$6,,,$N$8,$N$12)</f>
        <v>5704.7749999999996</v>
      </c>
      <c r="H149" s="11">
        <f xml:space="preserve"> RTD("cqg.rtd",,"StudyData","MLRSlope("&amp;$N$2&amp;",Period:="&amp;$N$14&amp;",InputChoice:=Close)", "BAR", "", "Close", $N$4, $A149, $N$6,$N$10,,$N$8,$N$12)</f>
        <v>-0.23164627360000001</v>
      </c>
      <c r="J149" s="16">
        <f t="shared" si="4"/>
        <v>5701.3003058959994</v>
      </c>
      <c r="O149" s="3"/>
      <c r="P149" s="3"/>
      <c r="R149" s="8"/>
      <c r="S149" s="8"/>
    </row>
    <row r="150" spans="1:19" x14ac:dyDescent="0.3">
      <c r="A150" s="1">
        <f t="shared" si="5"/>
        <v>-148</v>
      </c>
      <c r="B150" s="2">
        <f xml:space="preserve"> RTD("cqg.rtd",,"StudyData", $N$2, "BAR", "", "Time", $N$4,$A150,$N$6,$N$10, "","False","T")</f>
        <v>45502</v>
      </c>
      <c r="C150" s="3">
        <f xml:space="preserve"> RTD("cqg.rtd",,"StudyData", $N$2, "BAR", "", "Open", $N$4, $A150, $N$6,$N$10,,$N$8,$N$12)</f>
        <v>5628</v>
      </c>
      <c r="D150" s="3">
        <f xml:space="preserve"> RTD("cqg.rtd",,"StudyData", $N$2, "BAR", "", "High", $N$4, $A150, $N$6,$N$10,,$N$8,$N$12)</f>
        <v>5666</v>
      </c>
      <c r="E150" s="3">
        <f xml:space="preserve"> RTD("cqg.rtd",,"StudyData", $N$2, "BAR", "", "Low", $N$4, $A150, $N$6,$N$10,,$N$8,$N$12)</f>
        <v>5612.5</v>
      </c>
      <c r="F150" s="3">
        <f xml:space="preserve"> RTD("cqg.rtd",,"StudyData", $N$2, "BAR", "", "Close", $N$4, $A150, $N$6,$N$10,,$N$8,$N$12)</f>
        <v>5634.5</v>
      </c>
      <c r="G150" s="3">
        <f xml:space="preserve"> RTD("cqg.rtd",,"StudyData", $N$2, "MA", "InputChoice=Close,MAType=Sim,Period="&amp;$N$14&amp;"", "MA",$N$4,$A150,$N$6,,,$N$8,$N$12)</f>
        <v>5705.7666666667001</v>
      </c>
      <c r="H150" s="11">
        <f xml:space="preserve"> RTD("cqg.rtd",,"StudyData","MLRSlope("&amp;$N$2&amp;",Period:="&amp;$N$14&amp;",InputChoice:=Close)", "BAR", "", "Close", $N$4, $A150, $N$6,$N$10,,$N$8,$N$12)</f>
        <v>0.92157953280000005</v>
      </c>
      <c r="J150" s="16">
        <f t="shared" si="4"/>
        <v>5719.5903596587004</v>
      </c>
      <c r="O150" s="3"/>
      <c r="P150" s="3"/>
      <c r="R150" s="8"/>
      <c r="S150" s="8"/>
    </row>
    <row r="151" spans="1:19" x14ac:dyDescent="0.3">
      <c r="A151" s="1">
        <f t="shared" si="5"/>
        <v>-149</v>
      </c>
      <c r="B151" s="2">
        <f xml:space="preserve"> RTD("cqg.rtd",,"StudyData", $N$2, "BAR", "", "Time", $N$4,$A151,$N$6,$N$10, "","False","T")</f>
        <v>45499</v>
      </c>
      <c r="C151" s="3">
        <f xml:space="preserve"> RTD("cqg.rtd",,"StudyData", $N$2, "BAR", "", "Open", $N$4, $A151, $N$6,$N$10,,$N$8,$N$12)</f>
        <v>5577.5</v>
      </c>
      <c r="D151" s="3">
        <f xml:space="preserve"> RTD("cqg.rtd",,"StudyData", $N$2, "BAR", "", "High", $N$4, $A151, $N$6,$N$10,,$N$8,$N$12)</f>
        <v>5659.75</v>
      </c>
      <c r="E151" s="3">
        <f xml:space="preserve"> RTD("cqg.rtd",,"StudyData", $N$2, "BAR", "", "Low", $N$4, $A151, $N$6,$N$10,,$N$8,$N$12)</f>
        <v>5576.75</v>
      </c>
      <c r="F151" s="3">
        <f xml:space="preserve"> RTD("cqg.rtd",,"StudyData", $N$2, "BAR", "", "Close", $N$4, $A151, $N$6,$N$10,,$N$8,$N$12)</f>
        <v>5630.5</v>
      </c>
      <c r="G151" s="3">
        <f xml:space="preserve"> RTD("cqg.rtd",,"StudyData", $N$2, "MA", "InputChoice=Close,MAType=Sim,Period="&amp;$N$14&amp;"", "MA",$N$4,$A151,$N$6,,,$N$8,$N$12)</f>
        <v>5705.7749999999996</v>
      </c>
      <c r="H151" s="11">
        <f xml:space="preserve"> RTD("cqg.rtd",,"StudyData","MLRSlope("&amp;$N$2&amp;",Period:="&amp;$N$14&amp;",InputChoice:=Close)", "BAR", "", "Close", $N$4, $A151, $N$6,$N$10,,$N$8,$N$12)</f>
        <v>1.8712458287</v>
      </c>
      <c r="J151" s="16">
        <f t="shared" si="4"/>
        <v>5733.8436874304998</v>
      </c>
      <c r="O151" s="3"/>
      <c r="P151" s="3"/>
      <c r="R151" s="8"/>
      <c r="S151" s="8"/>
    </row>
    <row r="152" spans="1:19" x14ac:dyDescent="0.3">
      <c r="A152" s="1">
        <f t="shared" si="5"/>
        <v>-150</v>
      </c>
      <c r="B152" s="2">
        <f xml:space="preserve"> RTD("cqg.rtd",,"StudyData", $N$2, "BAR", "", "Time", $N$4,$A152,$N$6,$N$10, "","False","T")</f>
        <v>45498</v>
      </c>
      <c r="C152" s="3">
        <f xml:space="preserve"> RTD("cqg.rtd",,"StudyData", $N$2, "BAR", "", "Open", $N$4, $A152, $N$6,$N$10,,$N$8,$N$12)</f>
        <v>5614</v>
      </c>
      <c r="D152" s="3">
        <f xml:space="preserve"> RTD("cqg.rtd",,"StudyData", $N$2, "BAR", "", "High", $N$4, $A152, $N$6,$N$10,,$N$8,$N$12)</f>
        <v>5664.75</v>
      </c>
      <c r="E152" s="3">
        <f xml:space="preserve"> RTD("cqg.rtd",,"StudyData", $N$2, "BAR", "", "Low", $N$4, $A152, $N$6,$N$10,,$N$8,$N$12)</f>
        <v>5564</v>
      </c>
      <c r="F152" s="3">
        <f xml:space="preserve"> RTD("cqg.rtd",,"StudyData", $N$2, "BAR", "", "Close", $N$4, $A152, $N$6,$N$10,,$N$8,$N$12)</f>
        <v>5572.75</v>
      </c>
      <c r="G152" s="3">
        <f xml:space="preserve"> RTD("cqg.rtd",,"StudyData", $N$2, "MA", "InputChoice=Close,MAType=Sim,Period="&amp;$N$14&amp;"", "MA",$N$4,$A152,$N$6,,,$N$8,$N$12)</f>
        <v>5705.55</v>
      </c>
      <c r="H152" s="11">
        <f xml:space="preserve"> RTD("cqg.rtd",,"StudyData","MLRSlope("&amp;$N$2&amp;",Period:="&amp;$N$14&amp;",InputChoice:=Close)", "BAR", "", "Close", $N$4, $A152, $N$6,$N$10,,$N$8,$N$12)</f>
        <v>2.9195773081</v>
      </c>
      <c r="J152" s="16">
        <f t="shared" si="4"/>
        <v>5749.3436596215006</v>
      </c>
      <c r="O152" s="3"/>
      <c r="P152" s="3"/>
      <c r="R152" s="8"/>
      <c r="S152" s="8"/>
    </row>
    <row r="153" spans="1:19" x14ac:dyDescent="0.3">
      <c r="A153" s="1">
        <f t="shared" si="5"/>
        <v>-151</v>
      </c>
      <c r="B153" s="2">
        <f xml:space="preserve"> RTD("cqg.rtd",,"StudyData", $N$2, "BAR", "", "Time", $N$4,$A153,$N$6,$N$10, "","False","T")</f>
        <v>45497</v>
      </c>
      <c r="C153" s="3">
        <f xml:space="preserve"> RTD("cqg.rtd",,"StudyData", $N$2, "BAR", "", "Open", $N$4, $A153, $N$6,$N$10,,$N$8,$N$12)</f>
        <v>5716.5</v>
      </c>
      <c r="D153" s="3">
        <f xml:space="preserve"> RTD("cqg.rtd",,"StudyData", $N$2, "BAR", "", "High", $N$4, $A153, $N$6,$N$10,,$N$8,$N$12)</f>
        <v>5716.5</v>
      </c>
      <c r="E153" s="3">
        <f xml:space="preserve"> RTD("cqg.rtd",,"StudyData", $N$2, "BAR", "", "Low", $N$4, $A153, $N$6,$N$10,,$N$8,$N$12)</f>
        <v>5593.5</v>
      </c>
      <c r="F153" s="3">
        <f xml:space="preserve"> RTD("cqg.rtd",,"StudyData", $N$2, "BAR", "", "Close", $N$4, $A153, $N$6,$N$10,,$N$8,$N$12)</f>
        <v>5603.5</v>
      </c>
      <c r="G153" s="3">
        <f xml:space="preserve"> RTD("cqg.rtd",,"StudyData", $N$2, "MA", "InputChoice=Close,MAType=Sim,Period="&amp;$N$14&amp;"", "MA",$N$4,$A153,$N$6,,,$N$8,$N$12)</f>
        <v>5705.8</v>
      </c>
      <c r="H153" s="11">
        <f xml:space="preserve"> RTD("cqg.rtd",,"StudyData","MLRSlope("&amp;$N$2&amp;",Period:="&amp;$N$14&amp;",InputChoice:=Close)", "BAR", "", "Close", $N$4, $A153, $N$6,$N$10,,$N$8,$N$12)</f>
        <v>4.6438264738999999</v>
      </c>
      <c r="J153" s="16">
        <f t="shared" si="4"/>
        <v>5775.4573971085001</v>
      </c>
      <c r="O153" s="3"/>
      <c r="P153" s="3"/>
      <c r="R153" s="8"/>
      <c r="S153" s="8"/>
    </row>
    <row r="154" spans="1:19" x14ac:dyDescent="0.3">
      <c r="A154" s="1">
        <f t="shared" si="5"/>
        <v>-152</v>
      </c>
      <c r="B154" s="2">
        <f xml:space="preserve"> RTD("cqg.rtd",,"StudyData", $N$2, "BAR", "", "Time", $N$4,$A154,$N$6,$N$10, "","False","T")</f>
        <v>45496</v>
      </c>
      <c r="C154" s="3">
        <f xml:space="preserve"> RTD("cqg.rtd",,"StudyData", $N$2, "BAR", "", "Open", $N$4, $A154, $N$6,$N$10,,$N$8,$N$12)</f>
        <v>5739.25</v>
      </c>
      <c r="D154" s="3">
        <f xml:space="preserve"> RTD("cqg.rtd",,"StudyData", $N$2, "BAR", "", "High", $N$4, $A154, $N$6,$N$10,,$N$8,$N$12)</f>
        <v>5761.25</v>
      </c>
      <c r="E154" s="3">
        <f xml:space="preserve"> RTD("cqg.rtd",,"StudyData", $N$2, "BAR", "", "Low", $N$4, $A154, $N$6,$N$10,,$N$8,$N$12)</f>
        <v>5719.25</v>
      </c>
      <c r="F154" s="3">
        <f xml:space="preserve"> RTD("cqg.rtd",,"StudyData", $N$2, "BAR", "", "Close", $N$4, $A154, $N$6,$N$10,,$N$8,$N$12)</f>
        <v>5730.75</v>
      </c>
      <c r="G154" s="3">
        <f xml:space="preserve"> RTD("cqg.rtd",,"StudyData", $N$2, "MA", "InputChoice=Close,MAType=Sim,Period="&amp;$N$14&amp;"", "MA",$N$4,$A154,$N$6,,,$N$8,$N$12)</f>
        <v>5704.6</v>
      </c>
      <c r="H154" s="11">
        <f xml:space="preserve"> RTD("cqg.rtd",,"StudyData","MLRSlope("&amp;$N$2&amp;",Period:="&amp;$N$14&amp;",InputChoice:=Close)", "BAR", "", "Close", $N$4, $A154, $N$6,$N$10,,$N$8,$N$12)</f>
        <v>6.2416017797999999</v>
      </c>
      <c r="J154" s="16">
        <f t="shared" si="4"/>
        <v>5798.2240266970002</v>
      </c>
      <c r="O154" s="3"/>
      <c r="P154" s="3"/>
      <c r="R154" s="8"/>
      <c r="S154" s="8"/>
    </row>
    <row r="155" spans="1:19" x14ac:dyDescent="0.3">
      <c r="A155" s="1">
        <f t="shared" si="5"/>
        <v>-153</v>
      </c>
      <c r="B155" s="2">
        <f xml:space="preserve"> RTD("cqg.rtd",,"StudyData", $N$2, "BAR", "", "Time", $N$4,$A155,$N$6,$N$10, "","False","T")</f>
        <v>45495</v>
      </c>
      <c r="C155" s="3">
        <f xml:space="preserve"> RTD("cqg.rtd",,"StudyData", $N$2, "BAR", "", "Open", $N$4, $A155, $N$6,$N$10,,$N$8,$N$12)</f>
        <v>5696</v>
      </c>
      <c r="D155" s="3">
        <f xml:space="preserve"> RTD("cqg.rtd",,"StudyData", $N$2, "BAR", "", "High", $N$4, $A155, $N$6,$N$10,,$N$8,$N$12)</f>
        <v>5747.5</v>
      </c>
      <c r="E155" s="3">
        <f xml:space="preserve"> RTD("cqg.rtd",,"StudyData", $N$2, "BAR", "", "Low", $N$4, $A155, $N$6,$N$10,,$N$8,$N$12)</f>
        <v>5685</v>
      </c>
      <c r="F155" s="3">
        <f xml:space="preserve"> RTD("cqg.rtd",,"StudyData", $N$2, "BAR", "", "Close", $N$4, $A155, $N$6,$N$10,,$N$8,$N$12)</f>
        <v>5742.25</v>
      </c>
      <c r="G155" s="3">
        <f xml:space="preserve"> RTD("cqg.rtd",,"StudyData", $N$2, "MA", "InputChoice=Close,MAType=Sim,Period="&amp;$N$14&amp;"", "MA",$N$4,$A155,$N$6,,,$N$8,$N$12)</f>
        <v>5698.6416666667001</v>
      </c>
      <c r="H155" s="11">
        <f xml:space="preserve"> RTD("cqg.rtd",,"StudyData","MLRSlope("&amp;$N$2&amp;",Period:="&amp;$N$14&amp;",InputChoice:=Close)", "BAR", "", "Close", $N$4, $A155, $N$6,$N$10,,$N$8,$N$12)</f>
        <v>7.0457730812000001</v>
      </c>
      <c r="J155" s="16">
        <f t="shared" si="4"/>
        <v>5804.3282628847001</v>
      </c>
      <c r="O155" s="3"/>
      <c r="P155" s="3"/>
      <c r="R155" s="8"/>
      <c r="S155" s="8"/>
    </row>
    <row r="156" spans="1:19" x14ac:dyDescent="0.3">
      <c r="A156" s="1">
        <f t="shared" si="5"/>
        <v>-154</v>
      </c>
      <c r="B156" s="2">
        <f xml:space="preserve"> RTD("cqg.rtd",,"StudyData", $N$2, "BAR", "", "Time", $N$4,$A156,$N$6,$N$10, "","False","T")</f>
        <v>45492</v>
      </c>
      <c r="C156" s="3">
        <f xml:space="preserve"> RTD("cqg.rtd",,"StudyData", $N$2, "BAR", "", "Open", $N$4, $A156, $N$6,$N$10,,$N$8,$N$12)</f>
        <v>5734</v>
      </c>
      <c r="D156" s="3">
        <f xml:space="preserve"> RTD("cqg.rtd",,"StudyData", $N$2, "BAR", "", "High", $N$4, $A156, $N$6,$N$10,,$N$8,$N$12)</f>
        <v>5739</v>
      </c>
      <c r="E156" s="3">
        <f xml:space="preserve"> RTD("cqg.rtd",,"StudyData", $N$2, "BAR", "", "Low", $N$4, $A156, $N$6,$N$10,,$N$8,$N$12)</f>
        <v>5673.5</v>
      </c>
      <c r="F156" s="3">
        <f xml:space="preserve"> RTD("cqg.rtd",,"StudyData", $N$2, "BAR", "", "Close", $N$4, $A156, $N$6,$N$10,,$N$8,$N$12)</f>
        <v>5685.25</v>
      </c>
      <c r="G156" s="3">
        <f xml:space="preserve"> RTD("cqg.rtd",,"StudyData", $N$2, "MA", "InputChoice=Close,MAType=Sim,Period="&amp;$N$14&amp;"", "MA",$N$4,$A156,$N$6,,,$N$8,$N$12)</f>
        <v>5692.5749999999998</v>
      </c>
      <c r="H156" s="11">
        <f xml:space="preserve"> RTD("cqg.rtd",,"StudyData","MLRSlope("&amp;$N$2&amp;",Period:="&amp;$N$14&amp;",InputChoice:=Close)", "BAR", "", "Close", $N$4, $A156, $N$6,$N$10,,$N$8,$N$12)</f>
        <v>7.6378754171000001</v>
      </c>
      <c r="J156" s="16">
        <f t="shared" si="4"/>
        <v>5807.1431312565001</v>
      </c>
      <c r="O156" s="3"/>
      <c r="P156" s="3"/>
      <c r="R156" s="8"/>
      <c r="S156" s="8"/>
    </row>
    <row r="157" spans="1:19" x14ac:dyDescent="0.3">
      <c r="A157" s="1">
        <f t="shared" si="5"/>
        <v>-155</v>
      </c>
      <c r="B157" s="2">
        <f xml:space="preserve"> RTD("cqg.rtd",,"StudyData", $N$2, "BAR", "", "Time", $N$4,$A157,$N$6,$N$10, "","False","T")</f>
        <v>45491</v>
      </c>
      <c r="C157" s="3">
        <f xml:space="preserve"> RTD("cqg.rtd",,"StudyData", $N$2, "BAR", "", "Open", $N$4, $A157, $N$6,$N$10,,$N$8,$N$12)</f>
        <v>5775.5</v>
      </c>
      <c r="D157" s="3">
        <f xml:space="preserve"> RTD("cqg.rtd",,"StudyData", $N$2, "BAR", "", "High", $N$4, $A157, $N$6,$N$10,,$N$8,$N$12)</f>
        <v>5795.5</v>
      </c>
      <c r="E157" s="3">
        <f xml:space="preserve"> RTD("cqg.rtd",,"StudyData", $N$2, "BAR", "", "Low", $N$4, $A157, $N$6,$N$10,,$N$8,$N$12)</f>
        <v>5701.75</v>
      </c>
      <c r="F157" s="3">
        <f xml:space="preserve"> RTD("cqg.rtd",,"StudyData", $N$2, "BAR", "", "Close", $N$4, $A157, $N$6,$N$10,,$N$8,$N$12)</f>
        <v>5726</v>
      </c>
      <c r="G157" s="3">
        <f xml:space="preserve"> RTD("cqg.rtd",,"StudyData", $N$2, "MA", "InputChoice=Close,MAType=Sim,Period="&amp;$N$14&amp;"", "MA",$N$4,$A157,$N$6,,,$N$8,$N$12)</f>
        <v>5688.4750000000004</v>
      </c>
      <c r="H157" s="11">
        <f xml:space="preserve"> RTD("cqg.rtd",,"StudyData","MLRSlope("&amp;$N$2&amp;",Period:="&amp;$N$14&amp;",InputChoice:=Close)", "BAR", "", "Close", $N$4, $A157, $N$6,$N$10,,$N$8,$N$12)</f>
        <v>8.5291991101000004</v>
      </c>
      <c r="J157" s="16">
        <f t="shared" si="4"/>
        <v>5816.4129866515004</v>
      </c>
      <c r="O157" s="3"/>
      <c r="P157" s="3"/>
      <c r="R157" s="8"/>
      <c r="S157" s="8"/>
    </row>
    <row r="158" spans="1:19" x14ac:dyDescent="0.3">
      <c r="A158" s="1">
        <f t="shared" si="5"/>
        <v>-156</v>
      </c>
      <c r="B158" s="2">
        <f xml:space="preserve"> RTD("cqg.rtd",,"StudyData", $N$2, "BAR", "", "Time", $N$4,$A158,$N$6,$N$10, "","False","T")</f>
        <v>45490</v>
      </c>
      <c r="C158" s="3">
        <f xml:space="preserve"> RTD("cqg.rtd",,"StudyData", $N$2, "BAR", "", "Open", $N$4, $A158, $N$6,$N$10,,$N$8,$N$12)</f>
        <v>5846.5</v>
      </c>
      <c r="D158" s="3">
        <f xml:space="preserve"> RTD("cqg.rtd",,"StudyData", $N$2, "BAR", "", "High", $N$4, $A158, $N$6,$N$10,,$N$8,$N$12)</f>
        <v>5849.25</v>
      </c>
      <c r="E158" s="3">
        <f xml:space="preserve"> RTD("cqg.rtd",,"StudyData", $N$2, "BAR", "", "Low", $N$4, $A158, $N$6,$N$10,,$N$8,$N$12)</f>
        <v>5763.25</v>
      </c>
      <c r="F158" s="3">
        <f xml:space="preserve"> RTD("cqg.rtd",,"StudyData", $N$2, "BAR", "", "Close", $N$4, $A158, $N$6,$N$10,,$N$8,$N$12)</f>
        <v>5770.5</v>
      </c>
      <c r="G158" s="3">
        <f xml:space="preserve"> RTD("cqg.rtd",,"StudyData", $N$2, "MA", "InputChoice=Close,MAType=Sim,Period="&amp;$N$14&amp;"", "MA",$N$4,$A158,$N$6,,,$N$8,$N$12)</f>
        <v>5680.95</v>
      </c>
      <c r="H158" s="11">
        <f xml:space="preserve"> RTD("cqg.rtd",,"StudyData","MLRSlope("&amp;$N$2&amp;",Period:="&amp;$N$14&amp;",InputChoice:=Close)", "BAR", "", "Close", $N$4, $A158, $N$6,$N$10,,$N$8,$N$12)</f>
        <v>9.4847608454000003</v>
      </c>
      <c r="J158" s="16">
        <f t="shared" si="4"/>
        <v>5823.2214126809995</v>
      </c>
      <c r="O158" s="3"/>
      <c r="P158" s="3"/>
      <c r="R158" s="8"/>
      <c r="S158" s="8"/>
    </row>
    <row r="159" spans="1:19" x14ac:dyDescent="0.3">
      <c r="A159" s="1">
        <f t="shared" si="5"/>
        <v>-157</v>
      </c>
      <c r="B159" s="2">
        <f xml:space="preserve"> RTD("cqg.rtd",,"StudyData", $N$2, "BAR", "", "Time", $N$4,$A159,$N$6,$N$10, "","False","T")</f>
        <v>45489</v>
      </c>
      <c r="C159" s="3">
        <f xml:space="preserve"> RTD("cqg.rtd",,"StudyData", $N$2, "BAR", "", "Open", $N$4, $A159, $N$6,$N$10,,$N$8,$N$12)</f>
        <v>5820.25</v>
      </c>
      <c r="D159" s="3">
        <f xml:space="preserve"> RTD("cqg.rtd",,"StudyData", $N$2, "BAR", "", "High", $N$4, $A159, $N$6,$N$10,,$N$8,$N$12)</f>
        <v>5852.75</v>
      </c>
      <c r="E159" s="3">
        <f xml:space="preserve"> RTD("cqg.rtd",,"StudyData", $N$2, "BAR", "", "Low", $N$4, $A159, $N$6,$N$10,,$N$8,$N$12)</f>
        <v>5804.5</v>
      </c>
      <c r="F159" s="3">
        <f xml:space="preserve"> RTD("cqg.rtd",,"StudyData", $N$2, "BAR", "", "Close", $N$4, $A159, $N$6,$N$10,,$N$8,$N$12)</f>
        <v>5848.75</v>
      </c>
      <c r="G159" s="3">
        <f xml:space="preserve"> RTD("cqg.rtd",,"StudyData", $N$2, "MA", "InputChoice=Close,MAType=Sim,Period="&amp;$N$14&amp;"", "MA",$N$4,$A159,$N$6,,,$N$8,$N$12)</f>
        <v>5671.7166666666999</v>
      </c>
      <c r="H159" s="11">
        <f xml:space="preserve"> RTD("cqg.rtd",,"StudyData","MLRSlope("&amp;$N$2&amp;",Period:="&amp;$N$14&amp;",InputChoice:=Close)", "BAR", "", "Close", $N$4, $A159, $N$6,$N$10,,$N$8,$N$12)</f>
        <v>10.076529477199999</v>
      </c>
      <c r="J159" s="16">
        <f t="shared" si="4"/>
        <v>5822.8646088246996</v>
      </c>
      <c r="O159" s="3"/>
      <c r="P159" s="3"/>
      <c r="R159" s="8"/>
      <c r="S159" s="8"/>
    </row>
    <row r="160" spans="1:19" x14ac:dyDescent="0.3">
      <c r="A160" s="1">
        <f t="shared" si="5"/>
        <v>-158</v>
      </c>
      <c r="B160" s="2">
        <f xml:space="preserve"> RTD("cqg.rtd",,"StudyData", $N$2, "BAR", "", "Time", $N$4,$A160,$N$6,$N$10, "","False","T")</f>
        <v>45488</v>
      </c>
      <c r="C160" s="3">
        <f xml:space="preserve"> RTD("cqg.rtd",,"StudyData", $N$2, "BAR", "", "Open", $N$4, $A160, $N$6,$N$10,,$N$8,$N$12)</f>
        <v>5812.5</v>
      </c>
      <c r="D160" s="3">
        <f xml:space="preserve"> RTD("cqg.rtd",,"StudyData", $N$2, "BAR", "", "High", $N$4, $A160, $N$6,$N$10,,$N$8,$N$12)</f>
        <v>5850.25</v>
      </c>
      <c r="E160" s="3">
        <f xml:space="preserve"> RTD("cqg.rtd",,"StudyData", $N$2, "BAR", "", "Low", $N$4, $A160, $N$6,$N$10,,$N$8,$N$12)</f>
        <v>5797</v>
      </c>
      <c r="F160" s="3">
        <f xml:space="preserve"> RTD("cqg.rtd",,"StudyData", $N$2, "BAR", "", "Close", $N$4, $A160, $N$6,$N$10,,$N$8,$N$12)</f>
        <v>5814.5</v>
      </c>
      <c r="G160" s="3">
        <f xml:space="preserve"> RTD("cqg.rtd",,"StudyData", $N$2, "MA", "InputChoice=Close,MAType=Sim,Period="&amp;$N$14&amp;"", "MA",$N$4,$A160,$N$6,,,$N$8,$N$12)</f>
        <v>5659.8166666667003</v>
      </c>
      <c r="H160" s="11">
        <f xml:space="preserve"> RTD("cqg.rtd",,"StudyData","MLRSlope("&amp;$N$2&amp;",Period:="&amp;$N$14&amp;",InputChoice:=Close)", "BAR", "", "Close", $N$4, $A160, $N$6,$N$10,,$N$8,$N$12)</f>
        <v>10.0166852058</v>
      </c>
      <c r="J160" s="16">
        <f t="shared" si="4"/>
        <v>5810.0669447537002</v>
      </c>
      <c r="O160" s="3"/>
      <c r="P160" s="3"/>
      <c r="R160" s="8"/>
      <c r="S160" s="8"/>
    </row>
    <row r="161" spans="1:19" x14ac:dyDescent="0.3">
      <c r="A161" s="1">
        <f t="shared" si="5"/>
        <v>-159</v>
      </c>
      <c r="B161" s="2">
        <f xml:space="preserve"> RTD("cqg.rtd",,"StudyData", $N$2, "BAR", "", "Time", $N$4,$A161,$N$6,$N$10, "","False","T")</f>
        <v>45485</v>
      </c>
      <c r="C161" s="3">
        <f xml:space="preserve"> RTD("cqg.rtd",,"StudyData", $N$2, "BAR", "", "Open", $N$4, $A161, $N$6,$N$10,,$N$8,$N$12)</f>
        <v>5770</v>
      </c>
      <c r="D161" s="3">
        <f xml:space="preserve"> RTD("cqg.rtd",,"StudyData", $N$2, "BAR", "", "High", $N$4, $A161, $N$6,$N$10,,$N$8,$N$12)</f>
        <v>5839.75</v>
      </c>
      <c r="E161" s="3">
        <f xml:space="preserve"> RTD("cqg.rtd",,"StudyData", $N$2, "BAR", "", "Low", $N$4, $A161, $N$6,$N$10,,$N$8,$N$12)</f>
        <v>5752.75</v>
      </c>
      <c r="F161" s="3">
        <f xml:space="preserve"> RTD("cqg.rtd",,"StudyData", $N$2, "BAR", "", "Close", $N$4, $A161, $N$6,$N$10,,$N$8,$N$12)</f>
        <v>5796.25</v>
      </c>
      <c r="G161" s="3">
        <f xml:space="preserve"> RTD("cqg.rtd",,"StudyData", $N$2, "MA", "InputChoice=Close,MAType=Sim,Period="&amp;$N$14&amp;"", "MA",$N$4,$A161,$N$6,,,$N$8,$N$12)</f>
        <v>5647.6416666667001</v>
      </c>
      <c r="H161" s="11">
        <f xml:space="preserve"> RTD("cqg.rtd",,"StudyData","MLRSlope("&amp;$N$2&amp;",Period:="&amp;$N$14&amp;",InputChoice:=Close)", "BAR", "", "Close", $N$4, $A161, $N$6,$N$10,,$N$8,$N$12)</f>
        <v>10.308398220200001</v>
      </c>
      <c r="J161" s="16">
        <f t="shared" si="4"/>
        <v>5802.2676399697002</v>
      </c>
      <c r="O161" s="3"/>
      <c r="P161" s="3"/>
      <c r="R161" s="8"/>
      <c r="S161" s="8"/>
    </row>
    <row r="162" spans="1:19" x14ac:dyDescent="0.3">
      <c r="A162" s="1">
        <f t="shared" si="5"/>
        <v>-160</v>
      </c>
      <c r="B162" s="2">
        <f xml:space="preserve"> RTD("cqg.rtd",,"StudyData", $N$2, "BAR", "", "Time", $N$4,$A162,$N$6,$N$10, "","False","T")</f>
        <v>45484</v>
      </c>
      <c r="C162" s="3">
        <f xml:space="preserve"> RTD("cqg.rtd",,"StudyData", $N$2, "BAR", "", "Open", $N$4, $A162, $N$6,$N$10,,$N$8,$N$12)</f>
        <v>5815.75</v>
      </c>
      <c r="D162" s="3">
        <f xml:space="preserve"> RTD("cqg.rtd",,"StudyData", $N$2, "BAR", "", "High", $N$4, $A162, $N$6,$N$10,,$N$8,$N$12)</f>
        <v>5839.25</v>
      </c>
      <c r="E162" s="3">
        <f xml:space="preserve"> RTD("cqg.rtd",,"StudyData", $N$2, "BAR", "", "Low", $N$4, $A162, $N$6,$N$10,,$N$8,$N$12)</f>
        <v>5761.5</v>
      </c>
      <c r="F162" s="3">
        <f xml:space="preserve"> RTD("cqg.rtd",,"StudyData", $N$2, "BAR", "", "Close", $N$4, $A162, $N$6,$N$10,,$N$8,$N$12)</f>
        <v>5771.25</v>
      </c>
      <c r="G162" s="3">
        <f xml:space="preserve"> RTD("cqg.rtd",,"StudyData", $N$2, "MA", "InputChoice=Close,MAType=Sim,Period="&amp;$N$14&amp;"", "MA",$N$4,$A162,$N$6,,,$N$8,$N$12)</f>
        <v>5637.1083333332999</v>
      </c>
      <c r="H162" s="11">
        <f xml:space="preserve"> RTD("cqg.rtd",,"StudyData","MLRSlope("&amp;$N$2&amp;",Period:="&amp;$N$14&amp;",InputChoice:=Close)", "BAR", "", "Close", $N$4, $A162, $N$6,$N$10,,$N$8,$N$12)</f>
        <v>10.3634593993</v>
      </c>
      <c r="J162" s="16">
        <f t="shared" si="4"/>
        <v>5792.5602243227995</v>
      </c>
      <c r="O162" s="3"/>
      <c r="P162" s="3"/>
      <c r="R162" s="8"/>
      <c r="S162" s="8"/>
    </row>
    <row r="163" spans="1:19" x14ac:dyDescent="0.3">
      <c r="A163" s="1">
        <f t="shared" si="5"/>
        <v>-161</v>
      </c>
      <c r="B163" s="2">
        <f xml:space="preserve"> RTD("cqg.rtd",,"StudyData", $N$2, "BAR", "", "Time", $N$4,$A163,$N$6,$N$10, "","False","T")</f>
        <v>45483</v>
      </c>
      <c r="C163" s="3">
        <f xml:space="preserve"> RTD("cqg.rtd",,"StudyData", $N$2, "BAR", "", "Open", $N$4, $A163, $N$6,$N$10,,$N$8,$N$12)</f>
        <v>5763.25</v>
      </c>
      <c r="D163" s="3">
        <f xml:space="preserve"> RTD("cqg.rtd",,"StudyData", $N$2, "BAR", "", "High", $N$4, $A163, $N$6,$N$10,,$N$8,$N$12)</f>
        <v>5822</v>
      </c>
      <c r="E163" s="3">
        <f xml:space="preserve"> RTD("cqg.rtd",,"StudyData", $N$2, "BAR", "", "Low", $N$4, $A163, $N$6,$N$10,,$N$8,$N$12)</f>
        <v>5762.25</v>
      </c>
      <c r="F163" s="3">
        <f xml:space="preserve"> RTD("cqg.rtd",,"StudyData", $N$2, "BAR", "", "Close", $N$4, $A163, $N$6,$N$10,,$N$8,$N$12)</f>
        <v>5819.5</v>
      </c>
      <c r="G163" s="3">
        <f xml:space="preserve"> RTD("cqg.rtd",,"StudyData", $N$2, "MA", "InputChoice=Close,MAType=Sim,Period="&amp;$N$14&amp;"", "MA",$N$4,$A163,$N$6,,,$N$8,$N$12)</f>
        <v>5628.7666666667001</v>
      </c>
      <c r="H163" s="11">
        <f xml:space="preserve"> RTD("cqg.rtd",,"StudyData","MLRSlope("&amp;$N$2&amp;",Period:="&amp;$N$14&amp;",InputChoice:=Close)", "BAR", "", "Close", $N$4, $A163, $N$6,$N$10,,$N$8,$N$12)</f>
        <v>10.1874304783</v>
      </c>
      <c r="J163" s="16">
        <f t="shared" si="4"/>
        <v>5781.5781238412001</v>
      </c>
      <c r="O163" s="3"/>
      <c r="P163" s="3"/>
      <c r="R163" s="8"/>
      <c r="S163" s="8"/>
    </row>
    <row r="164" spans="1:19" x14ac:dyDescent="0.3">
      <c r="A164" s="1">
        <f t="shared" si="5"/>
        <v>-162</v>
      </c>
      <c r="B164" s="2">
        <f xml:space="preserve"> RTD("cqg.rtd",,"StudyData", $N$2, "BAR", "", "Time", $N$4,$A164,$N$6,$N$10, "","False","T")</f>
        <v>45482</v>
      </c>
      <c r="C164" s="3">
        <f xml:space="preserve"> RTD("cqg.rtd",,"StudyData", $N$2, "BAR", "", "Open", $N$4, $A164, $N$6,$N$10,,$N$8,$N$12)</f>
        <v>5759.25</v>
      </c>
      <c r="D164" s="3">
        <f xml:space="preserve"> RTD("cqg.rtd",,"StudyData", $N$2, "BAR", "", "High", $N$4, $A164, $N$6,$N$10,,$N$8,$N$12)</f>
        <v>5777.25</v>
      </c>
      <c r="E164" s="3">
        <f xml:space="preserve"> RTD("cqg.rtd",,"StudyData", $N$2, "BAR", "", "Low", $N$4, $A164, $N$6,$N$10,,$N$8,$N$12)</f>
        <v>5757.75</v>
      </c>
      <c r="F164" s="3">
        <f xml:space="preserve"> RTD("cqg.rtd",,"StudyData", $N$2, "BAR", "", "Close", $N$4, $A164, $N$6,$N$10,,$N$8,$N$12)</f>
        <v>5762.75</v>
      </c>
      <c r="G164" s="3">
        <f xml:space="preserve"> RTD("cqg.rtd",,"StudyData", $N$2, "MA", "InputChoice=Close,MAType=Sim,Period="&amp;$N$14&amp;"", "MA",$N$4,$A164,$N$6,,,$N$8,$N$12)</f>
        <v>5618.7083333333003</v>
      </c>
      <c r="H164" s="11">
        <f xml:space="preserve"> RTD("cqg.rtd",,"StudyData","MLRSlope("&amp;$N$2&amp;",Period:="&amp;$N$14&amp;",InputChoice:=Close)", "BAR", "", "Close", $N$4, $A164, $N$6,$N$10,,$N$8,$N$12)</f>
        <v>9.5882647385999995</v>
      </c>
      <c r="J164" s="16">
        <f t="shared" si="4"/>
        <v>5762.5323044123006</v>
      </c>
      <c r="O164" s="3"/>
      <c r="P164" s="3"/>
      <c r="R164" s="8"/>
      <c r="S164" s="8"/>
    </row>
    <row r="165" spans="1:19" x14ac:dyDescent="0.3">
      <c r="A165" s="1">
        <f t="shared" si="5"/>
        <v>-163</v>
      </c>
      <c r="B165" s="2">
        <f xml:space="preserve"> RTD("cqg.rtd",,"StudyData", $N$2, "BAR", "", "Time", $N$4,$A165,$N$6,$N$10, "","False","T")</f>
        <v>45481</v>
      </c>
      <c r="C165" s="3">
        <f xml:space="preserve"> RTD("cqg.rtd",,"StudyData", $N$2, "BAR", "", "Open", $N$4, $A165, $N$6,$N$10,,$N$8,$N$12)</f>
        <v>5743.5</v>
      </c>
      <c r="D165" s="3">
        <f xml:space="preserve"> RTD("cqg.rtd",,"StudyData", $N$2, "BAR", "", "High", $N$4, $A165, $N$6,$N$10,,$N$8,$N$12)</f>
        <v>5769</v>
      </c>
      <c r="E165" s="3">
        <f xml:space="preserve"> RTD("cqg.rtd",,"StudyData", $N$2, "BAR", "", "Low", $N$4, $A165, $N$6,$N$10,,$N$8,$N$12)</f>
        <v>5742.25</v>
      </c>
      <c r="F165" s="3">
        <f xml:space="preserve"> RTD("cqg.rtd",,"StudyData", $N$2, "BAR", "", "Close", $N$4, $A165, $N$6,$N$10,,$N$8,$N$12)</f>
        <v>5756.75</v>
      </c>
      <c r="G165" s="3">
        <f xml:space="preserve"> RTD("cqg.rtd",,"StudyData", $N$2, "MA", "InputChoice=Close,MAType=Sim,Period="&amp;$N$14&amp;"", "MA",$N$4,$A165,$N$6,,,$N$8,$N$12)</f>
        <v>5609.3333333333003</v>
      </c>
      <c r="H165" s="11">
        <f xml:space="preserve"> RTD("cqg.rtd",,"StudyData","MLRSlope("&amp;$N$2&amp;",Period:="&amp;$N$14&amp;",InputChoice:=Close)", "BAR", "", "Close", $N$4, $A165, $N$6,$N$10,,$N$8,$N$12)</f>
        <v>9.4800889878000003</v>
      </c>
      <c r="J165" s="16">
        <f t="shared" si="4"/>
        <v>5751.5346681503006</v>
      </c>
      <c r="O165" s="3"/>
      <c r="P165" s="3"/>
      <c r="R165" s="8"/>
      <c r="S165" s="8"/>
    </row>
    <row r="166" spans="1:19" x14ac:dyDescent="0.3">
      <c r="A166" s="1">
        <f t="shared" si="5"/>
        <v>-164</v>
      </c>
      <c r="B166" s="2">
        <f xml:space="preserve"> RTD("cqg.rtd",,"StudyData", $N$2, "BAR", "", "Time", $N$4,$A166,$N$6,$N$10, "","False","T")</f>
        <v>45478</v>
      </c>
      <c r="C166" s="3">
        <f xml:space="preserve"> RTD("cqg.rtd",,"StudyData", $N$2, "BAR", "", "Open", $N$4, $A166, $N$6,$N$10,,$N$8,$N$12)</f>
        <v>5722.5</v>
      </c>
      <c r="D166" s="3">
        <f xml:space="preserve"> RTD("cqg.rtd",,"StudyData", $N$2, "BAR", "", "High", $N$4, $A166, $N$6,$N$10,,$N$8,$N$12)</f>
        <v>5757.5</v>
      </c>
      <c r="E166" s="3">
        <f xml:space="preserve"> RTD("cqg.rtd",,"StudyData", $N$2, "BAR", "", "Low", $N$4, $A166, $N$6,$N$10,,$N$8,$N$12)</f>
        <v>5716.5</v>
      </c>
      <c r="F166" s="3">
        <f xml:space="preserve"> RTD("cqg.rtd",,"StudyData", $N$2, "BAR", "", "Close", $N$4, $A166, $N$6,$N$10,,$N$8,$N$12)</f>
        <v>5753</v>
      </c>
      <c r="G166" s="3">
        <f xml:space="preserve"> RTD("cqg.rtd",,"StudyData", $N$2, "MA", "InputChoice=Close,MAType=Sim,Period="&amp;$N$14&amp;"", "MA",$N$4,$A166,$N$6,,,$N$8,$N$12)</f>
        <v>5601.5833333333003</v>
      </c>
      <c r="H166" s="11">
        <f xml:space="preserve"> RTD("cqg.rtd",,"StudyData","MLRSlope("&amp;$N$2&amp;",Period:="&amp;$N$14&amp;",InputChoice:=Close)", "BAR", "", "Close", $N$4, $A166, $N$6,$N$10,,$N$8,$N$12)</f>
        <v>9.0123470523000009</v>
      </c>
      <c r="J166" s="16">
        <f t="shared" si="4"/>
        <v>5736.7685391178002</v>
      </c>
      <c r="O166" s="3"/>
      <c r="P166" s="3"/>
      <c r="R166" s="8"/>
      <c r="S166" s="8"/>
    </row>
    <row r="167" spans="1:19" x14ac:dyDescent="0.3">
      <c r="A167" s="1">
        <f t="shared" si="5"/>
        <v>-165</v>
      </c>
      <c r="B167" s="2">
        <f xml:space="preserve"> RTD("cqg.rtd",,"StudyData", $N$2, "BAR", "", "Time", $N$4,$A167,$N$6,$N$10, "","False","T")</f>
        <v>45476</v>
      </c>
      <c r="C167" s="3">
        <f xml:space="preserve"> RTD("cqg.rtd",,"StudyData", $N$2, "BAR", "", "Open", $N$4, $A167, $N$6,$N$10,,$N$8,$N$12)</f>
        <v>5695.25</v>
      </c>
      <c r="D167" s="3">
        <f xml:space="preserve"> RTD("cqg.rtd",,"StudyData", $N$2, "BAR", "", "High", $N$4, $A167, $N$6,$N$10,,$N$8,$N$12)</f>
        <v>5727.25</v>
      </c>
      <c r="E167" s="3">
        <f xml:space="preserve"> RTD("cqg.rtd",,"StudyData", $N$2, "BAR", "", "Low", $N$4, $A167, $N$6,$N$10,,$N$8,$N$12)</f>
        <v>5691.25</v>
      </c>
      <c r="F167" s="3">
        <f xml:space="preserve"> RTD("cqg.rtd",,"StudyData", $N$2, "BAR", "", "Close", $N$4, $A167, $N$6,$N$10,,$N$8,$N$12)</f>
        <v>5721.75</v>
      </c>
      <c r="G167" s="3">
        <f xml:space="preserve"> RTD("cqg.rtd",,"StudyData", $N$2, "MA", "InputChoice=Close,MAType=Sim,Period="&amp;$N$14&amp;"", "MA",$N$4,$A167,$N$6,,,$N$8,$N$12)</f>
        <v>5594.5333333333001</v>
      </c>
      <c r="H167" s="11">
        <f xml:space="preserve"> RTD("cqg.rtd",,"StudyData","MLRSlope("&amp;$N$2&amp;",Period:="&amp;$N$14&amp;",InputChoice:=Close)", "BAR", "", "Close", $N$4, $A167, $N$6,$N$10,,$N$8,$N$12)</f>
        <v>8.3557285872999998</v>
      </c>
      <c r="J167" s="16">
        <f t="shared" si="4"/>
        <v>5719.8692621427999</v>
      </c>
      <c r="O167" s="3"/>
      <c r="P167" s="3"/>
      <c r="R167" s="8"/>
      <c r="S167" s="8"/>
    </row>
    <row r="168" spans="1:19" x14ac:dyDescent="0.3">
      <c r="A168" s="1">
        <f t="shared" si="5"/>
        <v>-166</v>
      </c>
      <c r="B168" s="2">
        <f xml:space="preserve"> RTD("cqg.rtd",,"StudyData", $N$2, "BAR", "", "Time", $N$4,$A168,$N$6,$N$10, "","False","T")</f>
        <v>45475</v>
      </c>
      <c r="C168" s="3">
        <f xml:space="preserve"> RTD("cqg.rtd",,"StudyData", $N$2, "BAR", "", "Open", $N$4, $A168, $N$6,$N$10,,$N$8,$N$12)</f>
        <v>5665</v>
      </c>
      <c r="D168" s="3">
        <f xml:space="preserve"> RTD("cqg.rtd",,"StudyData", $N$2, "BAR", "", "High", $N$4, $A168, $N$6,$N$10,,$N$8,$N$12)</f>
        <v>5701.25</v>
      </c>
      <c r="E168" s="3">
        <f xml:space="preserve"> RTD("cqg.rtd",,"StudyData", $N$2, "BAR", "", "Low", $N$4, $A168, $N$6,$N$10,,$N$8,$N$12)</f>
        <v>5634.25</v>
      </c>
      <c r="F168" s="3">
        <f xml:space="preserve"> RTD("cqg.rtd",,"StudyData", $N$2, "BAR", "", "Close", $N$4, $A168, $N$6,$N$10,,$N$8,$N$12)</f>
        <v>5700.25</v>
      </c>
      <c r="G168" s="3">
        <f xml:space="preserve"> RTD("cqg.rtd",,"StudyData", $N$2, "MA", "InputChoice=Close,MAType=Sim,Period="&amp;$N$14&amp;"", "MA",$N$4,$A168,$N$6,,,$N$8,$N$12)</f>
        <v>5588.0749999999998</v>
      </c>
      <c r="H168" s="11">
        <f xml:space="preserve"> RTD("cqg.rtd",,"StudyData","MLRSlope("&amp;$N$2&amp;",Period:="&amp;$N$14&amp;",InputChoice:=Close)", "BAR", "", "Close", $N$4, $A168, $N$6,$N$10,,$N$8,$N$12)</f>
        <v>7.9076195773000002</v>
      </c>
      <c r="J168" s="16">
        <f t="shared" si="4"/>
        <v>5706.6892936594995</v>
      </c>
      <c r="O168" s="3"/>
      <c r="P168" s="3"/>
      <c r="R168" s="8"/>
      <c r="S168" s="8"/>
    </row>
    <row r="169" spans="1:19" x14ac:dyDescent="0.3">
      <c r="A169" s="1">
        <f t="shared" si="5"/>
        <v>-167</v>
      </c>
      <c r="B169" s="2">
        <f xml:space="preserve"> RTD("cqg.rtd",,"StudyData", $N$2, "BAR", "", "Time", $N$4,$A169,$N$6,$N$10, "","False","T")</f>
        <v>45474</v>
      </c>
      <c r="C169" s="3">
        <f xml:space="preserve"> RTD("cqg.rtd",,"StudyData", $N$2, "BAR", "", "Open", $N$4, $A169, $N$6,$N$10,,$N$8,$N$12)</f>
        <v>5665.75</v>
      </c>
      <c r="D169" s="3">
        <f xml:space="preserve"> RTD("cqg.rtd",,"StudyData", $N$2, "BAR", "", "High", $N$4, $A169, $N$6,$N$10,,$N$8,$N$12)</f>
        <v>5672.5</v>
      </c>
      <c r="E169" s="3">
        <f xml:space="preserve"> RTD("cqg.rtd",,"StudyData", $N$2, "BAR", "", "Low", $N$4, $A169, $N$6,$N$10,,$N$8,$N$12)</f>
        <v>5636</v>
      </c>
      <c r="F169" s="3">
        <f xml:space="preserve"> RTD("cqg.rtd",,"StudyData", $N$2, "BAR", "", "Close", $N$4, $A169, $N$6,$N$10,,$N$8,$N$12)</f>
        <v>5665.25</v>
      </c>
      <c r="G169" s="3">
        <f xml:space="preserve"> RTD("cqg.rtd",,"StudyData", $N$2, "MA", "InputChoice=Close,MAType=Sim,Period="&amp;$N$14&amp;"", "MA",$N$4,$A169,$N$6,,,$N$8,$N$12)</f>
        <v>5582.1833333332997</v>
      </c>
      <c r="H169" s="11">
        <f xml:space="preserve"> RTD("cqg.rtd",,"StudyData","MLRSlope("&amp;$N$2&amp;",Period:="&amp;$N$14&amp;",InputChoice:=Close)", "BAR", "", "Close", $N$4, $A169, $N$6,$N$10,,$N$8,$N$12)</f>
        <v>7.5506117908999997</v>
      </c>
      <c r="J169" s="16">
        <f t="shared" si="4"/>
        <v>5695.4425101968</v>
      </c>
      <c r="O169" s="3"/>
      <c r="P169" s="3"/>
      <c r="R169" s="8"/>
      <c r="S169" s="8"/>
    </row>
    <row r="170" spans="1:19" x14ac:dyDescent="0.3">
      <c r="A170" s="1">
        <f t="shared" si="5"/>
        <v>-168</v>
      </c>
      <c r="B170" s="2">
        <f xml:space="preserve"> RTD("cqg.rtd",,"StudyData", $N$2, "BAR", "", "Time", $N$4,$A170,$N$6,$N$10, "","False","T")</f>
        <v>45471</v>
      </c>
      <c r="C170" s="3">
        <f xml:space="preserve"> RTD("cqg.rtd",,"StudyData", $N$2, "BAR", "", "Open", $N$4, $A170, $N$6,$N$10,,$N$8,$N$12)</f>
        <v>5679.75</v>
      </c>
      <c r="D170" s="3">
        <f xml:space="preserve"> RTD("cqg.rtd",,"StudyData", $N$2, "BAR", "", "High", $N$4, $A170, $N$6,$N$10,,$N$8,$N$12)</f>
        <v>5716.5</v>
      </c>
      <c r="E170" s="3">
        <f xml:space="preserve"> RTD("cqg.rtd",,"StudyData", $N$2, "BAR", "", "Low", $N$4, $A170, $N$6,$N$10,,$N$8,$N$12)</f>
        <v>5642.25</v>
      </c>
      <c r="F170" s="3">
        <f xml:space="preserve"> RTD("cqg.rtd",,"StudyData", $N$2, "BAR", "", "Close", $N$4, $A170, $N$6,$N$10,,$N$8,$N$12)</f>
        <v>5653</v>
      </c>
      <c r="G170" s="3">
        <f xml:space="preserve"> RTD("cqg.rtd",,"StudyData", $N$2, "MA", "InputChoice=Close,MAType=Sim,Period="&amp;$N$14&amp;"", "MA",$N$4,$A170,$N$6,,,$N$8,$N$12)</f>
        <v>5577.2250000000004</v>
      </c>
      <c r="H170" s="11">
        <f xml:space="preserve"> RTD("cqg.rtd",,"StudyData","MLRSlope("&amp;$N$2&amp;",Period:="&amp;$N$14&amp;",InputChoice:=Close)", "BAR", "", "Close", $N$4, $A170, $N$6,$N$10,,$N$8,$N$12)</f>
        <v>7.4015016684999999</v>
      </c>
      <c r="J170" s="16">
        <f t="shared" si="4"/>
        <v>5688.2475250275002</v>
      </c>
      <c r="O170" s="3"/>
      <c r="P170" s="3"/>
      <c r="R170" s="8"/>
      <c r="S170" s="8"/>
    </row>
    <row r="171" spans="1:19" x14ac:dyDescent="0.3">
      <c r="A171" s="1">
        <f t="shared" si="5"/>
        <v>-169</v>
      </c>
      <c r="B171" s="2">
        <f xml:space="preserve"> RTD("cqg.rtd",,"StudyData", $N$2, "BAR", "", "Time", $N$4,$A171,$N$6,$N$10, "","False","T")</f>
        <v>45470</v>
      </c>
      <c r="C171" s="3">
        <f xml:space="preserve"> RTD("cqg.rtd",,"StudyData", $N$2, "BAR", "", "Open", $N$4, $A171, $N$6,$N$10,,$N$8,$N$12)</f>
        <v>5664.5</v>
      </c>
      <c r="D171" s="3">
        <f xml:space="preserve"> RTD("cqg.rtd",,"StudyData", $N$2, "BAR", "", "High", $N$4, $A171, $N$6,$N$10,,$N$8,$N$12)</f>
        <v>5686.5</v>
      </c>
      <c r="E171" s="3">
        <f xml:space="preserve"> RTD("cqg.rtd",,"StudyData", $N$2, "BAR", "", "Low", $N$4, $A171, $N$6,$N$10,,$N$8,$N$12)</f>
        <v>5647.25</v>
      </c>
      <c r="F171" s="3">
        <f xml:space="preserve"> RTD("cqg.rtd",,"StudyData", $N$2, "BAR", "", "Close", $N$4, $A171, $N$6,$N$10,,$N$8,$N$12)</f>
        <v>5677.5</v>
      </c>
      <c r="G171" s="3">
        <f xml:space="preserve"> RTD("cqg.rtd",,"StudyData", $N$2, "MA", "InputChoice=Close,MAType=Sim,Period="&amp;$N$14&amp;"", "MA",$N$4,$A171,$N$6,,,$N$8,$N$12)</f>
        <v>5573.1</v>
      </c>
      <c r="H171" s="11">
        <f xml:space="preserve"> RTD("cqg.rtd",,"StudyData","MLRSlope("&amp;$N$2&amp;",Period:="&amp;$N$14&amp;",InputChoice:=Close)", "BAR", "", "Close", $N$4, $A171, $N$6,$N$10,,$N$8,$N$12)</f>
        <v>7.1884315906999996</v>
      </c>
      <c r="J171" s="16">
        <f t="shared" si="4"/>
        <v>5680.9264738605007</v>
      </c>
      <c r="O171" s="3"/>
      <c r="P171" s="3"/>
      <c r="R171" s="8"/>
      <c r="S171" s="8"/>
    </row>
    <row r="172" spans="1:19" x14ac:dyDescent="0.3">
      <c r="A172" s="1">
        <f t="shared" si="5"/>
        <v>-170</v>
      </c>
      <c r="B172" s="2">
        <f xml:space="preserve"> RTD("cqg.rtd",,"StudyData", $N$2, "BAR", "", "Time", $N$4,$A172,$N$6,$N$10, "","False","T")</f>
        <v>45469</v>
      </c>
      <c r="C172" s="3">
        <f xml:space="preserve"> RTD("cqg.rtd",,"StudyData", $N$2, "BAR", "", "Open", $N$4, $A172, $N$6,$N$10,,$N$8,$N$12)</f>
        <v>5666.5</v>
      </c>
      <c r="D172" s="3">
        <f xml:space="preserve"> RTD("cqg.rtd",,"StudyData", $N$2, "BAR", "", "High", $N$4, $A172, $N$6,$N$10,,$N$8,$N$12)</f>
        <v>5683.25</v>
      </c>
      <c r="E172" s="3">
        <f xml:space="preserve"> RTD("cqg.rtd",,"StudyData", $N$2, "BAR", "", "Low", $N$4, $A172, $N$6,$N$10,,$N$8,$N$12)</f>
        <v>5647.75</v>
      </c>
      <c r="F172" s="3">
        <f xml:space="preserve"> RTD("cqg.rtd",,"StudyData", $N$2, "BAR", "", "Close", $N$4, $A172, $N$6,$N$10,,$N$8,$N$12)</f>
        <v>5675</v>
      </c>
      <c r="G172" s="3">
        <f xml:space="preserve"> RTD("cqg.rtd",,"StudyData", $N$2, "MA", "InputChoice=Close,MAType=Sim,Period="&amp;$N$14&amp;"", "MA",$N$4,$A172,$N$6,,,$N$8,$N$12)</f>
        <v>5566.0416666666997</v>
      </c>
      <c r="H172" s="11">
        <f xml:space="preserve"> RTD("cqg.rtd",,"StudyData","MLRSlope("&amp;$N$2&amp;",Period:="&amp;$N$14&amp;",InputChoice:=Close)", "BAR", "", "Close", $N$4, $A172, $N$6,$N$10,,$N$8,$N$12)</f>
        <v>7.1610122358000003</v>
      </c>
      <c r="J172" s="16">
        <f t="shared" si="4"/>
        <v>5673.4568502037</v>
      </c>
      <c r="O172" s="3"/>
      <c r="P172" s="3"/>
      <c r="R172" s="8"/>
      <c r="S172" s="8"/>
    </row>
    <row r="173" spans="1:19" x14ac:dyDescent="0.3">
      <c r="A173" s="1">
        <f t="shared" si="5"/>
        <v>-171</v>
      </c>
      <c r="B173" s="2">
        <f xml:space="preserve"> RTD("cqg.rtd",,"StudyData", $N$2, "BAR", "", "Time", $N$4,$A173,$N$6,$N$10, "","False","T")</f>
        <v>45468</v>
      </c>
      <c r="C173" s="3">
        <f xml:space="preserve"> RTD("cqg.rtd",,"StudyData", $N$2, "BAR", "", "Open", $N$4, $A173, $N$6,$N$10,,$N$8,$N$12)</f>
        <v>5647.5</v>
      </c>
      <c r="D173" s="3">
        <f xml:space="preserve"> RTD("cqg.rtd",,"StudyData", $N$2, "BAR", "", "High", $N$4, $A173, $N$6,$N$10,,$N$8,$N$12)</f>
        <v>5671.25</v>
      </c>
      <c r="E173" s="3">
        <f xml:space="preserve"> RTD("cqg.rtd",,"StudyData", $N$2, "BAR", "", "Low", $N$4, $A173, $N$6,$N$10,,$N$8,$N$12)</f>
        <v>5642.5</v>
      </c>
      <c r="F173" s="3">
        <f xml:space="preserve"> RTD("cqg.rtd",,"StudyData", $N$2, "BAR", "", "Close", $N$4, $A173, $N$6,$N$10,,$N$8,$N$12)</f>
        <v>5668.5</v>
      </c>
      <c r="G173" s="3">
        <f xml:space="preserve"> RTD("cqg.rtd",,"StudyData", $N$2, "MA", "InputChoice=Close,MAType=Sim,Period="&amp;$N$14&amp;"", "MA",$N$4,$A173,$N$6,,,$N$8,$N$12)</f>
        <v>5558.2666666667001</v>
      </c>
      <c r="H173" s="11">
        <f xml:space="preserve"> RTD("cqg.rtd",,"StudyData","MLRSlope("&amp;$N$2&amp;",Period:="&amp;$N$14&amp;",InputChoice:=Close)", "BAR", "", "Close", $N$4, $A173, $N$6,$N$10,,$N$8,$N$12)</f>
        <v>7.2114571745999996</v>
      </c>
      <c r="J173" s="16">
        <f t="shared" si="4"/>
        <v>5666.4385242856997</v>
      </c>
      <c r="O173" s="3"/>
      <c r="P173" s="3"/>
      <c r="R173" s="8"/>
      <c r="S173" s="8"/>
    </row>
    <row r="174" spans="1:19" x14ac:dyDescent="0.3">
      <c r="A174" s="1">
        <f t="shared" si="5"/>
        <v>-172</v>
      </c>
      <c r="B174" s="2">
        <f xml:space="preserve"> RTD("cqg.rtd",,"StudyData", $N$2, "BAR", "", "Time", $N$4,$A174,$N$6,$N$10, "","False","T")</f>
        <v>45467</v>
      </c>
      <c r="C174" s="3">
        <f xml:space="preserve"> RTD("cqg.rtd",,"StudyData", $N$2, "BAR", "", "Open", $N$4, $A174, $N$6,$N$10,,$N$8,$N$12)</f>
        <v>5670</v>
      </c>
      <c r="D174" s="3">
        <f xml:space="preserve"> RTD("cqg.rtd",,"StudyData", $N$2, "BAR", "", "High", $N$4, $A174, $N$6,$N$10,,$N$8,$N$12)</f>
        <v>5690</v>
      </c>
      <c r="E174" s="3">
        <f xml:space="preserve"> RTD("cqg.rtd",,"StudyData", $N$2, "BAR", "", "Low", $N$4, $A174, $N$6,$N$10,,$N$8,$N$12)</f>
        <v>5641.75</v>
      </c>
      <c r="F174" s="3">
        <f xml:space="preserve"> RTD("cqg.rtd",,"StudyData", $N$2, "BAR", "", "Close", $N$4, $A174, $N$6,$N$10,,$N$8,$N$12)</f>
        <v>5648.5</v>
      </c>
      <c r="G174" s="3">
        <f xml:space="preserve"> RTD("cqg.rtd",,"StudyData", $N$2, "MA", "InputChoice=Close,MAType=Sim,Period="&amp;$N$14&amp;"", "MA",$N$4,$A174,$N$6,,,$N$8,$N$12)</f>
        <v>5550.7333333332999</v>
      </c>
      <c r="H174" s="11">
        <f xml:space="preserve"> RTD("cqg.rtd",,"StudyData","MLRSlope("&amp;$N$2&amp;",Period:="&amp;$N$14&amp;",InputChoice:=Close)", "BAR", "", "Close", $N$4, $A174, $N$6,$N$10,,$N$8,$N$12)</f>
        <v>7.1981090099999996</v>
      </c>
      <c r="J174" s="16">
        <f t="shared" si="4"/>
        <v>5658.7049684833</v>
      </c>
      <c r="O174" s="3"/>
      <c r="P174" s="3"/>
      <c r="R174" s="8"/>
      <c r="S174" s="8"/>
    </row>
    <row r="175" spans="1:19" x14ac:dyDescent="0.3">
      <c r="A175" s="1">
        <f t="shared" si="5"/>
        <v>-173</v>
      </c>
      <c r="B175" s="2">
        <f xml:space="preserve"> RTD("cqg.rtd",,"StudyData", $N$2, "BAR", "", "Time", $N$4,$A175,$N$6,$N$10, "","False","T")</f>
        <v>45464</v>
      </c>
      <c r="C175" s="3">
        <f xml:space="preserve"> RTD("cqg.rtd",,"StudyData", $N$2, "BAR", "", "Open", $N$4, $A175, $N$6,$N$10,,$N$8,$N$12)</f>
        <v>5676.5</v>
      </c>
      <c r="D175" s="3">
        <f xml:space="preserve"> RTD("cqg.rtd",,"StudyData", $N$2, "BAR", "", "High", $N$4, $A175, $N$6,$N$10,,$N$8,$N$12)</f>
        <v>5682.25</v>
      </c>
      <c r="E175" s="3">
        <f xml:space="preserve"> RTD("cqg.rtd",,"StudyData", $N$2, "BAR", "", "Low", $N$4, $A175, $N$6,$N$10,,$N$8,$N$12)</f>
        <v>5650.5</v>
      </c>
      <c r="F175" s="3">
        <f xml:space="preserve"> RTD("cqg.rtd",,"StudyData", $N$2, "BAR", "", "Close", $N$4, $A175, $N$6,$N$10,,$N$8,$N$12)</f>
        <v>5665.75</v>
      </c>
      <c r="G175" s="3">
        <f xml:space="preserve"> RTD("cqg.rtd",,"StudyData", $N$2, "MA", "InputChoice=Close,MAType=Sim,Period="&amp;$N$14&amp;"", "MA",$N$4,$A175,$N$6,,,$N$8,$N$12)</f>
        <v>5543.625</v>
      </c>
      <c r="H175" s="11">
        <f xml:space="preserve"> RTD("cqg.rtd",,"StudyData","MLRSlope("&amp;$N$2&amp;",Period:="&amp;$N$14&amp;",InputChoice:=Close)", "BAR", "", "Close", $N$4, $A175, $N$6,$N$10,,$N$8,$N$12)</f>
        <v>7.2689098998999997</v>
      </c>
      <c r="J175" s="16">
        <f t="shared" si="4"/>
        <v>5652.6586484985</v>
      </c>
      <c r="O175" s="3"/>
      <c r="P175" s="3"/>
      <c r="R175" s="8"/>
      <c r="S175" s="8"/>
    </row>
    <row r="176" spans="1:19" x14ac:dyDescent="0.3">
      <c r="A176" s="1">
        <f t="shared" si="5"/>
        <v>-174</v>
      </c>
      <c r="B176" s="2">
        <f xml:space="preserve"> RTD("cqg.rtd",,"StudyData", $N$2, "BAR", "", "Time", $N$4,$A176,$N$6,$N$10, "","False","T")</f>
        <v>45463</v>
      </c>
      <c r="C176" s="3">
        <f xml:space="preserve"> RTD("cqg.rtd",,"StudyData", $N$2, "BAR", "", "Open", $N$4, $A176, $N$6,$N$10,,$N$8,$N$12)</f>
        <v>5693.25</v>
      </c>
      <c r="D176" s="3">
        <f xml:space="preserve"> RTD("cqg.rtd",,"StudyData", $N$2, "BAR", "", "High", $N$4, $A176, $N$6,$N$10,,$N$8,$N$12)</f>
        <v>5719.5</v>
      </c>
      <c r="E176" s="3">
        <f xml:space="preserve"> RTD("cqg.rtd",,"StudyData", $N$2, "BAR", "", "Low", $N$4, $A176, $N$6,$N$10,,$N$8,$N$12)</f>
        <v>5657</v>
      </c>
      <c r="F176" s="3">
        <f xml:space="preserve"> RTD("cqg.rtd",,"StudyData", $N$2, "BAR", "", "Close", $N$4, $A176, $N$6,$N$10,,$N$8,$N$12)</f>
        <v>5676</v>
      </c>
      <c r="G176" s="3">
        <f xml:space="preserve"> RTD("cqg.rtd",,"StudyData", $N$2, "MA", "InputChoice=Close,MAType=Sim,Period="&amp;$N$14&amp;"", "MA",$N$4,$A176,$N$6,,,$N$8,$N$12)</f>
        <v>5535.0666666667003</v>
      </c>
      <c r="H176" s="11">
        <f xml:space="preserve"> RTD("cqg.rtd",,"StudyData","MLRSlope("&amp;$N$2&amp;",Period:="&amp;$N$14&amp;",InputChoice:=Close)", "BAR", "", "Close", $N$4, $A176, $N$6,$N$10,,$N$8,$N$12)</f>
        <v>7.2952169077000004</v>
      </c>
      <c r="J176" s="16">
        <f t="shared" si="4"/>
        <v>5644.4949202821999</v>
      </c>
      <c r="O176" s="3"/>
      <c r="P176" s="3"/>
      <c r="R176" s="8"/>
      <c r="S176" s="8"/>
    </row>
    <row r="177" spans="1:19" x14ac:dyDescent="0.3">
      <c r="A177" s="1">
        <f t="shared" si="5"/>
        <v>-175</v>
      </c>
      <c r="B177" s="2">
        <f xml:space="preserve"> RTD("cqg.rtd",,"StudyData", $N$2, "BAR", "", "Time", $N$4,$A177,$N$6,$N$10, "","False","T")</f>
        <v>45461</v>
      </c>
      <c r="C177" s="3">
        <f xml:space="preserve"> RTD("cqg.rtd",,"StudyData", $N$2, "BAR", "", "Open", $N$4, $A177, $N$6,$N$10,,$N$8,$N$12)</f>
        <v>5679.5</v>
      </c>
      <c r="D177" s="3">
        <f xml:space="preserve"> RTD("cqg.rtd",,"StudyData", $N$2, "BAR", "", "High", $N$4, $A177, $N$6,$N$10,,$N$8,$N$12)</f>
        <v>5694.25</v>
      </c>
      <c r="E177" s="3">
        <f xml:space="preserve"> RTD("cqg.rtd",,"StudyData", $N$2, "BAR", "", "Low", $N$4, $A177, $N$6,$N$10,,$N$8,$N$12)</f>
        <v>5673</v>
      </c>
      <c r="F177" s="3">
        <f xml:space="preserve"> RTD("cqg.rtd",,"StudyData", $N$2, "BAR", "", "Close", $N$4, $A177, $N$6,$N$10,,$N$8,$N$12)</f>
        <v>5691.25</v>
      </c>
      <c r="G177" s="3">
        <f xml:space="preserve"> RTD("cqg.rtd",,"StudyData", $N$2, "MA", "InputChoice=Close,MAType=Sim,Period="&amp;$N$14&amp;"", "MA",$N$4,$A177,$N$6,,,$N$8,$N$12)</f>
        <v>5526.2</v>
      </c>
      <c r="H177" s="11">
        <f xml:space="preserve"> RTD("cqg.rtd",,"StudyData","MLRSlope("&amp;$N$2&amp;",Period:="&amp;$N$14&amp;",InputChoice:=Close)", "BAR", "", "Close", $N$4, $A177, $N$6,$N$10,,$N$8,$N$12)</f>
        <v>7.1301446050999999</v>
      </c>
      <c r="J177" s="16">
        <f t="shared" si="4"/>
        <v>5633.1521690764994</v>
      </c>
      <c r="O177" s="3"/>
      <c r="P177" s="3"/>
      <c r="R177" s="8"/>
      <c r="S177" s="8"/>
    </row>
    <row r="178" spans="1:19" x14ac:dyDescent="0.3">
      <c r="A178" s="1">
        <f t="shared" si="5"/>
        <v>-176</v>
      </c>
      <c r="B178" s="2">
        <f xml:space="preserve"> RTD("cqg.rtd",,"StudyData", $N$2, "BAR", "", "Time", $N$4,$A178,$N$6,$N$10, "","False","T")</f>
        <v>45460</v>
      </c>
      <c r="C178" s="3">
        <f xml:space="preserve"> RTD("cqg.rtd",,"StudyData", $N$2, "BAR", "", "Open", $N$4, $A178, $N$6,$N$10,,$N$8,$N$12)</f>
        <v>5631.5</v>
      </c>
      <c r="D178" s="3">
        <f xml:space="preserve"> RTD("cqg.rtd",,"StudyData", $N$2, "BAR", "", "High", $N$4, $A178, $N$6,$N$10,,$N$8,$N$12)</f>
        <v>5692.5</v>
      </c>
      <c r="E178" s="3">
        <f xml:space="preserve"> RTD("cqg.rtd",,"StudyData", $N$2, "BAR", "", "Low", $N$4, $A178, $N$6,$N$10,,$N$8,$N$12)</f>
        <v>5621.25</v>
      </c>
      <c r="F178" s="3">
        <f xml:space="preserve"> RTD("cqg.rtd",,"StudyData", $N$2, "BAR", "", "Close", $N$4, $A178, $N$6,$N$10,,$N$8,$N$12)</f>
        <v>5677.75</v>
      </c>
      <c r="G178" s="3">
        <f xml:space="preserve"> RTD("cqg.rtd",,"StudyData", $N$2, "MA", "InputChoice=Close,MAType=Sim,Period="&amp;$N$14&amp;"", "MA",$N$4,$A178,$N$6,,,$N$8,$N$12)</f>
        <v>5516.5833333333003</v>
      </c>
      <c r="H178" s="11">
        <f xml:space="preserve"> RTD("cqg.rtd",,"StudyData","MLRSlope("&amp;$N$2&amp;",Period:="&amp;$N$14&amp;",InputChoice:=Close)", "BAR", "", "Close", $N$4, $A178, $N$6,$N$10,,$N$8,$N$12)</f>
        <v>6.7883203559999998</v>
      </c>
      <c r="J178" s="16">
        <f t="shared" si="4"/>
        <v>5618.4081386733005</v>
      </c>
      <c r="O178" s="3"/>
      <c r="P178" s="3"/>
      <c r="R178" s="8"/>
      <c r="S178" s="8"/>
    </row>
    <row r="179" spans="1:19" x14ac:dyDescent="0.3">
      <c r="A179" s="1">
        <f t="shared" si="5"/>
        <v>-177</v>
      </c>
      <c r="B179" s="2">
        <f xml:space="preserve"> RTD("cqg.rtd",,"StudyData", $N$2, "BAR", "", "Time", $N$4,$A179,$N$6,$N$10, "","False","T")</f>
        <v>45457</v>
      </c>
      <c r="C179" s="3">
        <f xml:space="preserve"> RTD("cqg.rtd",,"StudyData", $N$2, "BAR", "", "Open", $N$4, $A179, $N$6,$N$10,,$N$8,$N$12)</f>
        <v>5632.25</v>
      </c>
      <c r="D179" s="3">
        <f xml:space="preserve"> RTD("cqg.rtd",,"StudyData", $N$2, "BAR", "", "High", $N$4, $A179, $N$6,$N$10,,$N$8,$N$12)</f>
        <v>5639.25</v>
      </c>
      <c r="E179" s="3">
        <f xml:space="preserve"> RTD("cqg.rtd",,"StudyData", $N$2, "BAR", "", "Low", $N$4, $A179, $N$6,$N$10,,$N$8,$N$12)</f>
        <v>5594</v>
      </c>
      <c r="F179" s="3">
        <f xml:space="preserve"> RTD("cqg.rtd",,"StudyData", $N$2, "BAR", "", "Close", $N$4, $A179, $N$6,$N$10,,$N$8,$N$12)</f>
        <v>5633.75</v>
      </c>
      <c r="G179" s="3">
        <f xml:space="preserve"> RTD("cqg.rtd",,"StudyData", $N$2, "MA", "InputChoice=Close,MAType=Sim,Period="&amp;$N$14&amp;"", "MA",$N$4,$A179,$N$6,,,$N$8,$N$12)</f>
        <v>5505.6916666667003</v>
      </c>
      <c r="H179" s="11">
        <f xml:space="preserve"> RTD("cqg.rtd",,"StudyData","MLRSlope("&amp;$N$2&amp;",Period:="&amp;$N$14&amp;",InputChoice:=Close)", "BAR", "", "Close", $N$4, $A179, $N$6,$N$10,,$N$8,$N$12)</f>
        <v>6.7451056730000003</v>
      </c>
      <c r="J179" s="16">
        <f t="shared" si="4"/>
        <v>5606.8682517616999</v>
      </c>
      <c r="O179" s="3"/>
      <c r="P179" s="3"/>
      <c r="R179" s="8"/>
      <c r="S179" s="8"/>
    </row>
    <row r="180" spans="1:19" x14ac:dyDescent="0.3">
      <c r="A180" s="1">
        <f t="shared" si="5"/>
        <v>-178</v>
      </c>
      <c r="B180" s="2">
        <f xml:space="preserve"> RTD("cqg.rtd",,"StudyData", $N$2, "BAR", "", "Time", $N$4,$A180,$N$6,$N$10, "","False","T")</f>
        <v>45456</v>
      </c>
      <c r="C180" s="3">
        <f xml:space="preserve"> RTD("cqg.rtd",,"StudyData", $N$2, "BAR", "", "Open", $N$4, $A180, $N$6,$N$10,,$N$8,$N$12)</f>
        <v>5632.5</v>
      </c>
      <c r="D180" s="3">
        <f xml:space="preserve"> RTD("cqg.rtd",,"StudyData", $N$2, "BAR", "", "High", $N$4, $A180, $N$6,$N$10,,$N$8,$N$12)</f>
        <v>5649</v>
      </c>
      <c r="E180" s="3">
        <f xml:space="preserve"> RTD("cqg.rtd",,"StudyData", $N$2, "BAR", "", "Low", $N$4, $A180, $N$6,$N$10,,$N$8,$N$12)</f>
        <v>5604.75</v>
      </c>
      <c r="F180" s="3">
        <f xml:space="preserve"> RTD("cqg.rtd",,"StudyData", $N$2, "BAR", "", "Close", $N$4, $A180, $N$6,$N$10,,$N$8,$N$12)</f>
        <v>5634.75</v>
      </c>
      <c r="G180" s="3">
        <f xml:space="preserve"> RTD("cqg.rtd",,"StudyData", $N$2, "MA", "InputChoice=Close,MAType=Sim,Period="&amp;$N$14&amp;"", "MA",$N$4,$A180,$N$6,,,$N$8,$N$12)</f>
        <v>5494.1583333333001</v>
      </c>
      <c r="H180" s="11">
        <f xml:space="preserve"> RTD("cqg.rtd",,"StudyData","MLRSlope("&amp;$N$2&amp;",Period:="&amp;$N$14&amp;",InputChoice:=Close)", "BAR", "", "Close", $N$4, $A180, $N$6,$N$10,,$N$8,$N$12)</f>
        <v>7.2680200222</v>
      </c>
      <c r="J180" s="16">
        <f t="shared" si="4"/>
        <v>5603.1786336662999</v>
      </c>
      <c r="O180" s="3"/>
      <c r="P180" s="3"/>
      <c r="R180" s="8"/>
      <c r="S180" s="8"/>
    </row>
    <row r="181" spans="1:19" x14ac:dyDescent="0.3">
      <c r="A181" s="1">
        <f t="shared" si="5"/>
        <v>-179</v>
      </c>
      <c r="B181" s="2">
        <f xml:space="preserve"> RTD("cqg.rtd",,"StudyData", $N$2, "BAR", "", "Time", $N$4,$A181,$N$6,$N$10, "","False","T")</f>
        <v>45455</v>
      </c>
      <c r="C181" s="3">
        <f xml:space="preserve"> RTD("cqg.rtd",,"StudyData", $N$2, "BAR", "", "Open", $N$4, $A181, $N$6,$N$10,,$N$8,$N$12)</f>
        <v>5580.75</v>
      </c>
      <c r="D181" s="3">
        <f xml:space="preserve"> RTD("cqg.rtd",,"StudyData", $N$2, "BAR", "", "High", $N$4, $A181, $N$6,$N$10,,$N$8,$N$12)</f>
        <v>5650.75</v>
      </c>
      <c r="E181" s="3">
        <f xml:space="preserve"> RTD("cqg.rtd",,"StudyData", $N$2, "BAR", "", "Low", $N$4, $A181, $N$6,$N$10,,$N$8,$N$12)</f>
        <v>5576.25</v>
      </c>
      <c r="F181" s="3">
        <f xml:space="preserve"> RTD("cqg.rtd",,"StudyData", $N$2, "BAR", "", "Close", $N$4, $A181, $N$6,$N$10,,$N$8,$N$12)</f>
        <v>5623.75</v>
      </c>
      <c r="G181" s="3">
        <f xml:space="preserve"> RTD("cqg.rtd",,"StudyData", $N$2, "MA", "InputChoice=Close,MAType=Sim,Period="&amp;$N$14&amp;"", "MA",$N$4,$A181,$N$6,,,$N$8,$N$12)</f>
        <v>5481.0916666666999</v>
      </c>
      <c r="H181" s="11">
        <f xml:space="preserve"> RTD("cqg.rtd",,"StudyData","MLRSlope("&amp;$N$2&amp;",Period:="&amp;$N$14&amp;",InputChoice:=Close)", "BAR", "", "Close", $N$4, $A181, $N$6,$N$10,,$N$8,$N$12)</f>
        <v>7.9204115683999996</v>
      </c>
      <c r="J181" s="16">
        <f t="shared" si="4"/>
        <v>5599.8978401926997</v>
      </c>
      <c r="O181" s="3"/>
      <c r="P181" s="3"/>
      <c r="R181" s="8"/>
      <c r="S181" s="8"/>
    </row>
    <row r="182" spans="1:19" x14ac:dyDescent="0.3">
      <c r="A182" s="1">
        <f t="shared" si="5"/>
        <v>-180</v>
      </c>
      <c r="B182" s="2">
        <f xml:space="preserve"> RTD("cqg.rtd",,"StudyData", $N$2, "BAR", "", "Time", $N$4,$A182,$N$6,$N$10, "","False","T")</f>
        <v>45454</v>
      </c>
      <c r="C182" s="3">
        <f xml:space="preserve"> RTD("cqg.rtd",,"StudyData", $N$2, "BAR", "", "Open", $N$4, $A182, $N$6,$N$10,,$N$8,$N$12)</f>
        <v>5566</v>
      </c>
      <c r="D182" s="3">
        <f xml:space="preserve"> RTD("cqg.rtd",,"StudyData", $N$2, "BAR", "", "High", $N$4, $A182, $N$6,$N$10,,$N$8,$N$12)</f>
        <v>5582.5</v>
      </c>
      <c r="E182" s="3">
        <f xml:space="preserve"> RTD("cqg.rtd",,"StudyData", $N$2, "BAR", "", "Low", $N$4, $A182, $N$6,$N$10,,$N$8,$N$12)</f>
        <v>5530.75</v>
      </c>
      <c r="F182" s="3">
        <f xml:space="preserve"> RTD("cqg.rtd",,"StudyData", $N$2, "BAR", "", "Close", $N$4, $A182, $N$6,$N$10,,$N$8,$N$12)</f>
        <v>5580.25</v>
      </c>
      <c r="G182" s="3">
        <f xml:space="preserve"> RTD("cqg.rtd",,"StudyData", $N$2, "MA", "InputChoice=Close,MAType=Sim,Period="&amp;$N$14&amp;"", "MA",$N$4,$A182,$N$6,,,$N$8,$N$12)</f>
        <v>5469.0749999999998</v>
      </c>
      <c r="H182" s="11">
        <f xml:space="preserve"> RTD("cqg.rtd",,"StudyData","MLRSlope("&amp;$N$2&amp;",Period:="&amp;$N$14&amp;",InputChoice:=Close)", "BAR", "", "Close", $N$4, $A182, $N$6,$N$10,,$N$8,$N$12)</f>
        <v>8.3419911011999996</v>
      </c>
      <c r="J182" s="16">
        <f t="shared" si="4"/>
        <v>5594.204866518</v>
      </c>
      <c r="O182" s="3"/>
      <c r="P182" s="3"/>
      <c r="R182" s="8"/>
      <c r="S182" s="8"/>
    </row>
    <row r="183" spans="1:19" x14ac:dyDescent="0.3">
      <c r="A183" s="1">
        <f t="shared" si="5"/>
        <v>-181</v>
      </c>
      <c r="B183" s="2">
        <f xml:space="preserve"> RTD("cqg.rtd",,"StudyData", $N$2, "BAR", "", "Time", $N$4,$A183,$N$6,$N$10, "","False","T")</f>
        <v>45453</v>
      </c>
      <c r="C183" s="3">
        <f xml:space="preserve"> RTD("cqg.rtd",,"StudyData", $N$2, "BAR", "", "Open", $N$4, $A183, $N$6,$N$10,,$N$8,$N$12)</f>
        <v>5547.75</v>
      </c>
      <c r="D183" s="3">
        <f xml:space="preserve"> RTD("cqg.rtd",,"StudyData", $N$2, "BAR", "", "High", $N$4, $A183, $N$6,$N$10,,$N$8,$N$12)</f>
        <v>5572</v>
      </c>
      <c r="E183" s="3">
        <f xml:space="preserve"> RTD("cqg.rtd",,"StudyData", $N$2, "BAR", "", "Low", $N$4, $A183, $N$6,$N$10,,$N$8,$N$12)</f>
        <v>5534.5</v>
      </c>
      <c r="F183" s="3">
        <f xml:space="preserve"> RTD("cqg.rtd",,"StudyData", $N$2, "BAR", "", "Close", $N$4, $A183, $N$6,$N$10,,$N$8,$N$12)</f>
        <v>5567.5</v>
      </c>
      <c r="G183" s="3">
        <f xml:space="preserve"> RTD("cqg.rtd",,"StudyData", $N$2, "MA", "InputChoice=Close,MAType=Sim,Period="&amp;$N$14&amp;"", "MA",$N$4,$A183,$N$6,,,$N$8,$N$12)</f>
        <v>5461.1750000000002</v>
      </c>
      <c r="H183" s="11">
        <f xml:space="preserve"> RTD("cqg.rtd",,"StudyData","MLRSlope("&amp;$N$2&amp;",Period:="&amp;$N$14&amp;",InputChoice:=Close)", "BAR", "", "Close", $N$4, $A183, $N$6,$N$10,,$N$8,$N$12)</f>
        <v>8.3870411568000005</v>
      </c>
      <c r="J183" s="16">
        <f t="shared" si="4"/>
        <v>5586.9806173520001</v>
      </c>
      <c r="O183" s="3"/>
      <c r="P183" s="3"/>
      <c r="R183" s="8"/>
      <c r="S183" s="8"/>
    </row>
    <row r="184" spans="1:19" x14ac:dyDescent="0.3">
      <c r="A184" s="1">
        <f t="shared" si="5"/>
        <v>-182</v>
      </c>
      <c r="B184" s="2">
        <f xml:space="preserve"> RTD("cqg.rtd",,"StudyData", $N$2, "BAR", "", "Time", $N$4,$A184,$N$6,$N$10, "","False","T")</f>
        <v>45450</v>
      </c>
      <c r="C184" s="3">
        <f xml:space="preserve"> RTD("cqg.rtd",,"StudyData", $N$2, "BAR", "", "Open", $N$4, $A184, $N$6,$N$10,,$N$8,$N$12)</f>
        <v>5558.25</v>
      </c>
      <c r="D184" s="3">
        <f xml:space="preserve"> RTD("cqg.rtd",,"StudyData", $N$2, "BAR", "", "High", $N$4, $A184, $N$6,$N$10,,$N$8,$N$12)</f>
        <v>5581.75</v>
      </c>
      <c r="E184" s="3">
        <f xml:space="preserve"> RTD("cqg.rtd",,"StudyData", $N$2, "BAR", "", "Low", $N$4, $A184, $N$6,$N$10,,$N$8,$N$12)</f>
        <v>5525.25</v>
      </c>
      <c r="F184" s="3">
        <f xml:space="preserve"> RTD("cqg.rtd",,"StudyData", $N$2, "BAR", "", "Close", $N$4, $A184, $N$6,$N$10,,$N$8,$N$12)</f>
        <v>5552</v>
      </c>
      <c r="G184" s="3">
        <f xml:space="preserve"> RTD("cqg.rtd",,"StudyData", $N$2, "MA", "InputChoice=Close,MAType=Sim,Period="&amp;$N$14&amp;"", "MA",$N$4,$A184,$N$6,,,$N$8,$N$12)</f>
        <v>5453.1833333332997</v>
      </c>
      <c r="H184" s="11">
        <f xml:space="preserve"> RTD("cqg.rtd",,"StudyData","MLRSlope("&amp;$N$2&amp;",Period:="&amp;$N$14&amp;",InputChoice:=Close)", "BAR", "", "Close", $N$4, $A184, $N$6,$N$10,,$N$8,$N$12)</f>
        <v>8.5145717463999997</v>
      </c>
      <c r="J184" s="16">
        <f t="shared" si="4"/>
        <v>5580.9019095292997</v>
      </c>
      <c r="O184" s="3"/>
      <c r="P184" s="3"/>
      <c r="R184" s="8"/>
      <c r="S184" s="8"/>
    </row>
    <row r="185" spans="1:19" x14ac:dyDescent="0.3">
      <c r="A185" s="1">
        <f t="shared" si="5"/>
        <v>-183</v>
      </c>
      <c r="B185" s="2">
        <f xml:space="preserve"> RTD("cqg.rtd",,"StudyData", $N$2, "BAR", "", "Time", $N$4,$A185,$N$6,$N$10, "","False","T")</f>
        <v>45449</v>
      </c>
      <c r="C185" s="3">
        <f xml:space="preserve"> RTD("cqg.rtd",,"StudyData", $N$2, "BAR", "", "Open", $N$4, $A185, $N$6,$N$10,,$N$8,$N$12)</f>
        <v>5564</v>
      </c>
      <c r="D185" s="3">
        <f xml:space="preserve"> RTD("cqg.rtd",,"StudyData", $N$2, "BAR", "", "High", $N$4, $A185, $N$6,$N$10,,$N$8,$N$12)</f>
        <v>5569.5</v>
      </c>
      <c r="E185" s="3">
        <f xml:space="preserve"> RTD("cqg.rtd",,"StudyData", $N$2, "BAR", "", "Low", $N$4, $A185, $N$6,$N$10,,$N$8,$N$12)</f>
        <v>5541.5</v>
      </c>
      <c r="F185" s="3">
        <f xml:space="preserve"> RTD("cqg.rtd",,"StudyData", $N$2, "BAR", "", "Close", $N$4, $A185, $N$6,$N$10,,$N$8,$N$12)</f>
        <v>5560.25</v>
      </c>
      <c r="G185" s="3">
        <f xml:space="preserve"> RTD("cqg.rtd",,"StudyData", $N$2, "MA", "InputChoice=Close,MAType=Sim,Period="&amp;$N$14&amp;"", "MA",$N$4,$A185,$N$6,,,$N$8,$N$12)</f>
        <v>5444.0666666667003</v>
      </c>
      <c r="H185" s="11">
        <f xml:space="preserve"> RTD("cqg.rtd",,"StudyData","MLRSlope("&amp;$N$2&amp;",Period:="&amp;$N$14&amp;",InputChoice:=Close)", "BAR", "", "Close", $N$4, $A185, $N$6,$N$10,,$N$8,$N$12)</f>
        <v>8.9600667408000003</v>
      </c>
      <c r="J185" s="16">
        <f t="shared" si="4"/>
        <v>5578.4676677787002</v>
      </c>
      <c r="O185" s="3"/>
      <c r="P185" s="3"/>
      <c r="R185" s="8"/>
      <c r="S185" s="8"/>
    </row>
    <row r="186" spans="1:19" x14ac:dyDescent="0.3">
      <c r="A186" s="1">
        <f t="shared" si="5"/>
        <v>-184</v>
      </c>
      <c r="B186" s="2">
        <f xml:space="preserve"> RTD("cqg.rtd",,"StudyData", $N$2, "BAR", "", "Time", $N$4,$A186,$N$6,$N$10, "","False","T")</f>
        <v>45448</v>
      </c>
      <c r="C186" s="3">
        <f xml:space="preserve"> RTD("cqg.rtd",,"StudyData", $N$2, "BAR", "", "Open", $N$4, $A186, $N$6,$N$10,,$N$8,$N$12)</f>
        <v>5501.25</v>
      </c>
      <c r="D186" s="3">
        <f xml:space="preserve"> RTD("cqg.rtd",,"StudyData", $N$2, "BAR", "", "High", $N$4, $A186, $N$6,$N$10,,$N$8,$N$12)</f>
        <v>5564.5</v>
      </c>
      <c r="E186" s="3">
        <f xml:space="preserve"> RTD("cqg.rtd",,"StudyData", $N$2, "BAR", "", "Low", $N$4, $A186, $N$6,$N$10,,$N$8,$N$12)</f>
        <v>5498.75</v>
      </c>
      <c r="F186" s="3">
        <f xml:space="preserve"> RTD("cqg.rtd",,"StudyData", $N$2, "BAR", "", "Close", $N$4, $A186, $N$6,$N$10,,$N$8,$N$12)</f>
        <v>5562.25</v>
      </c>
      <c r="G186" s="3">
        <f xml:space="preserve"> RTD("cqg.rtd",,"StudyData", $N$2, "MA", "InputChoice=Close,MAType=Sim,Period="&amp;$N$14&amp;"", "MA",$N$4,$A186,$N$6,,,$N$8,$N$12)</f>
        <v>5435.5166666667001</v>
      </c>
      <c r="H186" s="11">
        <f xml:space="preserve"> RTD("cqg.rtd",,"StudyData","MLRSlope("&amp;$N$2&amp;",Period:="&amp;$N$14&amp;",InputChoice:=Close)", "BAR", "", "Close", $N$4, $A186, $N$6,$N$10,,$N$8,$N$12)</f>
        <v>9.0640711902</v>
      </c>
      <c r="J186" s="16">
        <f t="shared" si="4"/>
        <v>5571.4777345196999</v>
      </c>
      <c r="O186" s="3"/>
      <c r="P186" s="3"/>
      <c r="R186" s="8"/>
      <c r="S186" s="8"/>
    </row>
    <row r="187" spans="1:19" x14ac:dyDescent="0.3">
      <c r="A187" s="1">
        <f t="shared" si="5"/>
        <v>-185</v>
      </c>
      <c r="B187" s="2">
        <f xml:space="preserve"> RTD("cqg.rtd",,"StudyData", $N$2, "BAR", "", "Time", $N$4,$A187,$N$6,$N$10, "","False","T")</f>
        <v>45447</v>
      </c>
      <c r="C187" s="3">
        <f xml:space="preserve"> RTD("cqg.rtd",,"StudyData", $N$2, "BAR", "", "Open", $N$4, $A187, $N$6,$N$10,,$N$8,$N$12)</f>
        <v>5496.5</v>
      </c>
      <c r="D187" s="3">
        <f xml:space="preserve"> RTD("cqg.rtd",,"StudyData", $N$2, "BAR", "", "High", $N$4, $A187, $N$6,$N$10,,$N$8,$N$12)</f>
        <v>5508.5</v>
      </c>
      <c r="E187" s="3">
        <f xml:space="preserve"> RTD("cqg.rtd",,"StudyData", $N$2, "BAR", "", "Low", $N$4, $A187, $N$6,$N$10,,$N$8,$N$12)</f>
        <v>5458.25</v>
      </c>
      <c r="F187" s="3">
        <f xml:space="preserve"> RTD("cqg.rtd",,"StudyData", $N$2, "BAR", "", "Close", $N$4, $A187, $N$6,$N$10,,$N$8,$N$12)</f>
        <v>5500.25</v>
      </c>
      <c r="G187" s="3">
        <f xml:space="preserve"> RTD("cqg.rtd",,"StudyData", $N$2, "MA", "InputChoice=Close,MAType=Sim,Period="&amp;$N$14&amp;"", "MA",$N$4,$A187,$N$6,,,$N$8,$N$12)</f>
        <v>5426.8666666667004</v>
      </c>
      <c r="H187" s="11">
        <f xml:space="preserve"> RTD("cqg.rtd",,"StudyData","MLRSlope("&amp;$N$2&amp;",Period:="&amp;$N$14&amp;",InputChoice:=Close)", "BAR", "", "Close", $N$4, $A187, $N$6,$N$10,,$N$8,$N$12)</f>
        <v>9.0466073414999997</v>
      </c>
      <c r="J187" s="16">
        <f t="shared" si="4"/>
        <v>5562.5657767892008</v>
      </c>
      <c r="O187" s="3"/>
      <c r="P187" s="3"/>
      <c r="R187" s="8"/>
      <c r="S187" s="8"/>
    </row>
    <row r="188" spans="1:19" x14ac:dyDescent="0.3">
      <c r="A188" s="1">
        <f t="shared" si="5"/>
        <v>-186</v>
      </c>
      <c r="B188" s="2">
        <f xml:space="preserve"> RTD("cqg.rtd",,"StudyData", $N$2, "BAR", "", "Time", $N$4,$A188,$N$6,$N$10, "","False","T")</f>
        <v>45446</v>
      </c>
      <c r="C188" s="3">
        <f xml:space="preserve"> RTD("cqg.rtd",,"StudyData", $N$2, "BAR", "", "Open", $N$4, $A188, $N$6,$N$10,,$N$8,$N$12)</f>
        <v>5495.75</v>
      </c>
      <c r="D188" s="3">
        <f xml:space="preserve"> RTD("cqg.rtd",,"StudyData", $N$2, "BAR", "", "High", $N$4, $A188, $N$6,$N$10,,$N$8,$N$12)</f>
        <v>5509.5</v>
      </c>
      <c r="E188" s="3">
        <f xml:space="preserve"> RTD("cqg.rtd",,"StudyData", $N$2, "BAR", "", "Low", $N$4, $A188, $N$6,$N$10,,$N$8,$N$12)</f>
        <v>5443</v>
      </c>
      <c r="F188" s="3">
        <f xml:space="preserve"> RTD("cqg.rtd",,"StudyData", $N$2, "BAR", "", "Close", $N$4, $A188, $N$6,$N$10,,$N$8,$N$12)</f>
        <v>5493.5</v>
      </c>
      <c r="G188" s="3">
        <f xml:space="preserve"> RTD("cqg.rtd",,"StudyData", $N$2, "MA", "InputChoice=Close,MAType=Sim,Period="&amp;$N$14&amp;"", "MA",$N$4,$A188,$N$6,,,$N$8,$N$12)</f>
        <v>5418.3166666667003</v>
      </c>
      <c r="H188" s="11">
        <f xml:space="preserve"> RTD("cqg.rtd",,"StudyData","MLRSlope("&amp;$N$2&amp;",Period:="&amp;$N$14&amp;",InputChoice:=Close)", "BAR", "", "Close", $N$4, $A188, $N$6,$N$10,,$N$8,$N$12)</f>
        <v>9.7219132369000008</v>
      </c>
      <c r="J188" s="16">
        <f t="shared" si="4"/>
        <v>5564.1453652201999</v>
      </c>
      <c r="O188" s="3"/>
      <c r="P188" s="3"/>
      <c r="R188" s="8"/>
      <c r="S188" s="8"/>
    </row>
    <row r="189" spans="1:19" x14ac:dyDescent="0.3">
      <c r="A189" s="1">
        <f t="shared" si="5"/>
        <v>-187</v>
      </c>
      <c r="B189" s="2">
        <f xml:space="preserve"> RTD("cqg.rtd",,"StudyData", $N$2, "BAR", "", "Time", $N$4,$A189,$N$6,$N$10, "","False","T")</f>
        <v>45443</v>
      </c>
      <c r="C189" s="3">
        <f xml:space="preserve"> RTD("cqg.rtd",,"StudyData", $N$2, "BAR", "", "Open", $N$4, $A189, $N$6,$N$10,,$N$8,$N$12)</f>
        <v>5446.75</v>
      </c>
      <c r="D189" s="3">
        <f xml:space="preserve"> RTD("cqg.rtd",,"StudyData", $N$2, "BAR", "", "High", $N$4, $A189, $N$6,$N$10,,$N$8,$N$12)</f>
        <v>5503.25</v>
      </c>
      <c r="E189" s="3">
        <f xml:space="preserve"> RTD("cqg.rtd",,"StudyData", $N$2, "BAR", "", "Low", $N$4, $A189, $N$6,$N$10,,$N$8,$N$12)</f>
        <v>5401.75</v>
      </c>
      <c r="F189" s="3">
        <f xml:space="preserve"> RTD("cqg.rtd",,"StudyData", $N$2, "BAR", "", "Close", $N$4, $A189, $N$6,$N$10,,$N$8,$N$12)</f>
        <v>5491.75</v>
      </c>
      <c r="G189" s="3">
        <f xml:space="preserve"> RTD("cqg.rtd",,"StudyData", $N$2, "MA", "InputChoice=Close,MAType=Sim,Period="&amp;$N$14&amp;"", "MA",$N$4,$A189,$N$6,,,$N$8,$N$12)</f>
        <v>5408.5333333333001</v>
      </c>
      <c r="H189" s="11">
        <f xml:space="preserve"> RTD("cqg.rtd",,"StudyData","MLRSlope("&amp;$N$2&amp;",Period:="&amp;$N$14&amp;",InputChoice:=Close)", "BAR", "", "Close", $N$4, $A189, $N$6,$N$10,,$N$8,$N$12)</f>
        <v>10.611902113499999</v>
      </c>
      <c r="J189" s="16">
        <f t="shared" si="4"/>
        <v>5567.7118650357997</v>
      </c>
      <c r="O189" s="3"/>
      <c r="P189" s="3"/>
      <c r="R189" s="8"/>
      <c r="S189" s="8"/>
    </row>
    <row r="190" spans="1:19" x14ac:dyDescent="0.3">
      <c r="A190" s="1">
        <f t="shared" si="5"/>
        <v>-188</v>
      </c>
      <c r="B190" s="2">
        <f xml:space="preserve"> RTD("cqg.rtd",,"StudyData", $N$2, "BAR", "", "Time", $N$4,$A190,$N$6,$N$10, "","False","T")</f>
        <v>45442</v>
      </c>
      <c r="C190" s="3">
        <f xml:space="preserve"> RTD("cqg.rtd",,"StudyData", $N$2, "BAR", "", "Open", $N$4, $A190, $N$6,$N$10,,$N$8,$N$12)</f>
        <v>5466.75</v>
      </c>
      <c r="D190" s="3">
        <f xml:space="preserve"> RTD("cqg.rtd",,"StudyData", $N$2, "BAR", "", "High", $N$4, $A190, $N$6,$N$10,,$N$8,$N$12)</f>
        <v>5473.25</v>
      </c>
      <c r="E190" s="3">
        <f xml:space="preserve"> RTD("cqg.rtd",,"StudyData", $N$2, "BAR", "", "Low", $N$4, $A190, $N$6,$N$10,,$N$8,$N$12)</f>
        <v>5434.5</v>
      </c>
      <c r="F190" s="3">
        <f xml:space="preserve"> RTD("cqg.rtd",,"StudyData", $N$2, "BAR", "", "Close", $N$4, $A190, $N$6,$N$10,,$N$8,$N$12)</f>
        <v>5449.25</v>
      </c>
      <c r="G190" s="3">
        <f xml:space="preserve"> RTD("cqg.rtd",,"StudyData", $N$2, "MA", "InputChoice=Close,MAType=Sim,Period="&amp;$N$14&amp;"", "MA",$N$4,$A190,$N$6,,,$N$8,$N$12)</f>
        <v>5400.3166666667003</v>
      </c>
      <c r="H190" s="11">
        <f xml:space="preserve"> RTD("cqg.rtd",,"StudyData","MLRSlope("&amp;$N$2&amp;",Period:="&amp;$N$14&amp;",InputChoice:=Close)", "BAR", "", "Close", $N$4, $A190, $N$6,$N$10,,$N$8,$N$12)</f>
        <v>11.0914349277</v>
      </c>
      <c r="J190" s="16">
        <f t="shared" si="4"/>
        <v>5566.6881905822001</v>
      </c>
      <c r="O190" s="3"/>
      <c r="P190" s="3"/>
      <c r="R190" s="8"/>
      <c r="S190" s="8"/>
    </row>
    <row r="191" spans="1:19" x14ac:dyDescent="0.3">
      <c r="A191" s="1">
        <f t="shared" si="5"/>
        <v>-189</v>
      </c>
      <c r="B191" s="2">
        <f xml:space="preserve"> RTD("cqg.rtd",,"StudyData", $N$2, "BAR", "", "Time", $N$4,$A191,$N$6,$N$10, "","False","T")</f>
        <v>45441</v>
      </c>
      <c r="C191" s="3">
        <f xml:space="preserve"> RTD("cqg.rtd",,"StudyData", $N$2, "BAR", "", "Open", $N$4, $A191, $N$6,$N$10,,$N$8,$N$12)</f>
        <v>5520</v>
      </c>
      <c r="D191" s="3">
        <f xml:space="preserve"> RTD("cqg.rtd",,"StudyData", $N$2, "BAR", "", "High", $N$4, $A191, $N$6,$N$10,,$N$8,$N$12)</f>
        <v>5520.25</v>
      </c>
      <c r="E191" s="3">
        <f xml:space="preserve"> RTD("cqg.rtd",,"StudyData", $N$2, "BAR", "", "Low", $N$4, $A191, $N$6,$N$10,,$N$8,$N$12)</f>
        <v>5464.5</v>
      </c>
      <c r="F191" s="3">
        <f xml:space="preserve"> RTD("cqg.rtd",,"StudyData", $N$2, "BAR", "", "Close", $N$4, $A191, $N$6,$N$10,,$N$8,$N$12)</f>
        <v>5480.25</v>
      </c>
      <c r="G191" s="3">
        <f xml:space="preserve"> RTD("cqg.rtd",,"StudyData", $N$2, "MA", "InputChoice=Close,MAType=Sim,Period="&amp;$N$14&amp;"", "MA",$N$4,$A191,$N$6,,,$N$8,$N$12)</f>
        <v>5393.9583333333003</v>
      </c>
      <c r="H191" s="11">
        <f xml:space="preserve"> RTD("cqg.rtd",,"StudyData","MLRSlope("&amp;$N$2&amp;",Period:="&amp;$N$14&amp;",InputChoice:=Close)", "BAR", "", "Close", $N$4, $A191, $N$6,$N$10,,$N$8,$N$12)</f>
        <v>11.668909899899999</v>
      </c>
      <c r="J191" s="16">
        <f t="shared" si="4"/>
        <v>5568.9919818318003</v>
      </c>
      <c r="O191" s="3"/>
      <c r="P191" s="3"/>
      <c r="R191" s="8"/>
      <c r="S191" s="8"/>
    </row>
    <row r="192" spans="1:19" x14ac:dyDescent="0.3">
      <c r="A192" s="1">
        <f t="shared" si="5"/>
        <v>-190</v>
      </c>
      <c r="B192" s="2">
        <f xml:space="preserve"> RTD("cqg.rtd",,"StudyData", $N$2, "BAR", "", "Time", $N$4,$A192,$N$6,$N$10, "","False","T")</f>
        <v>45440</v>
      </c>
      <c r="C192" s="3">
        <f xml:space="preserve"> RTD("cqg.rtd",,"StudyData", $N$2, "BAR", "", "Open", $N$4, $A192, $N$6,$N$10,,$N$8,$N$12)</f>
        <v>5518</v>
      </c>
      <c r="D192" s="3">
        <f xml:space="preserve"> RTD("cqg.rtd",,"StudyData", $N$2, "BAR", "", "High", $N$4, $A192, $N$6,$N$10,,$N$8,$N$12)</f>
        <v>5535.25</v>
      </c>
      <c r="E192" s="3">
        <f xml:space="preserve"> RTD("cqg.rtd",,"StudyData", $N$2, "BAR", "", "Low", $N$4, $A192, $N$6,$N$10,,$N$8,$N$12)</f>
        <v>5493</v>
      </c>
      <c r="F192" s="3">
        <f xml:space="preserve"> RTD("cqg.rtd",,"StudyData", $N$2, "BAR", "", "Close", $N$4, $A192, $N$6,$N$10,,$N$8,$N$12)</f>
        <v>5521</v>
      </c>
      <c r="G192" s="3">
        <f xml:space="preserve"> RTD("cqg.rtd",,"StudyData", $N$2, "MA", "InputChoice=Close,MAType=Sim,Period="&amp;$N$14&amp;"", "MA",$N$4,$A192,$N$6,,,$N$8,$N$12)</f>
        <v>5387.5749999999998</v>
      </c>
      <c r="H192" s="11">
        <f xml:space="preserve"> RTD("cqg.rtd",,"StudyData","MLRSlope("&amp;$N$2&amp;",Period:="&amp;$N$14&amp;",InputChoice:=Close)", "BAR", "", "Close", $N$4, $A192, $N$6,$N$10,,$N$8,$N$12)</f>
        <v>11.7525583982</v>
      </c>
      <c r="J192" s="16">
        <f t="shared" si="4"/>
        <v>5563.8633759730001</v>
      </c>
      <c r="O192" s="3"/>
      <c r="P192" s="3"/>
      <c r="R192" s="8"/>
      <c r="S192" s="8"/>
    </row>
    <row r="193" spans="1:19" x14ac:dyDescent="0.3">
      <c r="A193" s="1">
        <f t="shared" si="5"/>
        <v>-191</v>
      </c>
      <c r="B193" s="2">
        <f xml:space="preserve"> RTD("cqg.rtd",,"StudyData", $N$2, "BAR", "", "Time", $N$4,$A193,$N$6,$N$10, "","False","T")</f>
        <v>45436</v>
      </c>
      <c r="C193" s="3">
        <f xml:space="preserve"> RTD("cqg.rtd",,"StudyData", $N$2, "BAR", "", "Open", $N$4, $A193, $N$6,$N$10,,$N$8,$N$12)</f>
        <v>5482</v>
      </c>
      <c r="D193" s="3">
        <f xml:space="preserve"> RTD("cqg.rtd",,"StudyData", $N$2, "BAR", "", "High", $N$4, $A193, $N$6,$N$10,,$N$8,$N$12)</f>
        <v>5525.5</v>
      </c>
      <c r="E193" s="3">
        <f xml:space="preserve"> RTD("cqg.rtd",,"StudyData", $N$2, "BAR", "", "Low", $N$4, $A193, $N$6,$N$10,,$N$8,$N$12)</f>
        <v>5482</v>
      </c>
      <c r="F193" s="3">
        <f xml:space="preserve"> RTD("cqg.rtd",,"StudyData", $N$2, "BAR", "", "Close", $N$4, $A193, $N$6,$N$10,,$N$8,$N$12)</f>
        <v>5517.75</v>
      </c>
      <c r="G193" s="3">
        <f xml:space="preserve"> RTD("cqg.rtd",,"StudyData", $N$2, "MA", "InputChoice=Close,MAType=Sim,Period="&amp;$N$14&amp;"", "MA",$N$4,$A193,$N$6,,,$N$8,$N$12)</f>
        <v>5380.2166666666999</v>
      </c>
      <c r="H193" s="11">
        <f xml:space="preserve"> RTD("cqg.rtd",,"StudyData","MLRSlope("&amp;$N$2&amp;",Period:="&amp;$N$14&amp;",InputChoice:=Close)", "BAR", "", "Close", $N$4, $A193, $N$6,$N$10,,$N$8,$N$12)</f>
        <v>11.3957730812</v>
      </c>
      <c r="J193" s="16">
        <f t="shared" si="4"/>
        <v>5551.1532628846999</v>
      </c>
      <c r="O193" s="3"/>
      <c r="P193" s="3"/>
      <c r="R193" s="8"/>
      <c r="S193" s="8"/>
    </row>
    <row r="194" spans="1:19" x14ac:dyDescent="0.3">
      <c r="A194" s="1">
        <f t="shared" si="5"/>
        <v>-192</v>
      </c>
      <c r="B194" s="2">
        <f xml:space="preserve"> RTD("cqg.rtd",,"StudyData", $N$2, "BAR", "", "Time", $N$4,$A194,$N$6,$N$10, "","False","T")</f>
        <v>45435</v>
      </c>
      <c r="C194" s="3">
        <f xml:space="preserve"> RTD("cqg.rtd",,"StudyData", $N$2, "BAR", "", "Open", $N$4, $A194, $N$6,$N$10,,$N$8,$N$12)</f>
        <v>5535.25</v>
      </c>
      <c r="D194" s="3">
        <f xml:space="preserve"> RTD("cqg.rtd",,"StudyData", $N$2, "BAR", "", "High", $N$4, $A194, $N$6,$N$10,,$N$8,$N$12)</f>
        <v>5564.5</v>
      </c>
      <c r="E194" s="3">
        <f xml:space="preserve"> RTD("cqg.rtd",,"StudyData", $N$2, "BAR", "", "Low", $N$4, $A194, $N$6,$N$10,,$N$8,$N$12)</f>
        <v>5469.75</v>
      </c>
      <c r="F194" s="3">
        <f xml:space="preserve"> RTD("cqg.rtd",,"StudyData", $N$2, "BAR", "", "Close", $N$4, $A194, $N$6,$N$10,,$N$8,$N$12)</f>
        <v>5481.5</v>
      </c>
      <c r="G194" s="3">
        <f xml:space="preserve"> RTD("cqg.rtd",,"StudyData", $N$2, "MA", "InputChoice=Close,MAType=Sim,Period="&amp;$N$14&amp;"", "MA",$N$4,$A194,$N$6,,,$N$8,$N$12)</f>
        <v>5375.0833333333003</v>
      </c>
      <c r="H194" s="11">
        <f xml:space="preserve"> RTD("cqg.rtd",,"StudyData","MLRSlope("&amp;$N$2&amp;",Period:="&amp;$N$14&amp;",InputChoice:=Close)", "BAR", "", "Close", $N$4, $A194, $N$6,$N$10,,$N$8,$N$12)</f>
        <v>10.5535038932</v>
      </c>
      <c r="J194" s="16">
        <f t="shared" si="4"/>
        <v>5533.3858917313</v>
      </c>
      <c r="O194" s="3"/>
      <c r="P194" s="3"/>
      <c r="R194" s="8"/>
      <c r="S194" s="8"/>
    </row>
    <row r="195" spans="1:19" x14ac:dyDescent="0.3">
      <c r="A195" s="1">
        <f t="shared" si="5"/>
        <v>-193</v>
      </c>
      <c r="B195" s="2">
        <f xml:space="preserve"> RTD("cqg.rtd",,"StudyData", $N$2, "BAR", "", "Time", $N$4,$A195,$N$6,$N$10, "","False","T")</f>
        <v>45434</v>
      </c>
      <c r="C195" s="3">
        <f xml:space="preserve"> RTD("cqg.rtd",,"StudyData", $N$2, "BAR", "", "Open", $N$4, $A195, $N$6,$N$10,,$N$8,$N$12)</f>
        <v>5539.75</v>
      </c>
      <c r="D195" s="3">
        <f xml:space="preserve"> RTD("cqg.rtd",,"StudyData", $N$2, "BAR", "", "High", $N$4, $A195, $N$6,$N$10,,$N$8,$N$12)</f>
        <v>5545.5</v>
      </c>
      <c r="E195" s="3">
        <f xml:space="preserve"> RTD("cqg.rtd",,"StudyData", $N$2, "BAR", "", "Low", $N$4, $A195, $N$6,$N$10,,$N$8,$N$12)</f>
        <v>5503</v>
      </c>
      <c r="F195" s="3">
        <f xml:space="preserve"> RTD("cqg.rtd",,"StudyData", $N$2, "BAR", "", "Close", $N$4, $A195, $N$6,$N$10,,$N$8,$N$12)</f>
        <v>5524.25</v>
      </c>
      <c r="G195" s="3">
        <f xml:space="preserve"> RTD("cqg.rtd",,"StudyData", $N$2, "MA", "InputChoice=Close,MAType=Sim,Period="&amp;$N$14&amp;"", "MA",$N$4,$A195,$N$6,,,$N$8,$N$12)</f>
        <v>5373.6833333332997</v>
      </c>
      <c r="H195" s="11">
        <f xml:space="preserve"> RTD("cqg.rtd",,"StudyData","MLRSlope("&amp;$N$2&amp;",Period:="&amp;$N$14&amp;",InputChoice:=Close)", "BAR", "", "Close", $N$4, $A195, $N$6,$N$10,,$N$8,$N$12)</f>
        <v>9.4040044494000004</v>
      </c>
      <c r="J195" s="16">
        <f t="shared" ref="J195:J258" si="6">G195+(H195*($N$14*0.5))</f>
        <v>5514.7434000742996</v>
      </c>
      <c r="O195" s="3"/>
      <c r="P195" s="3"/>
      <c r="R195" s="8"/>
      <c r="S195" s="8"/>
    </row>
    <row r="196" spans="1:19" x14ac:dyDescent="0.3">
      <c r="A196" s="1">
        <f t="shared" ref="A196:A259" si="7">A195-1</f>
        <v>-194</v>
      </c>
      <c r="B196" s="2">
        <f xml:space="preserve"> RTD("cqg.rtd",,"StudyData", $N$2, "BAR", "", "Time", $N$4,$A196,$N$6,$N$10, "","False","T")</f>
        <v>45433</v>
      </c>
      <c r="C196" s="3">
        <f xml:space="preserve"> RTD("cqg.rtd",,"StudyData", $N$2, "BAR", "", "Open", $N$4, $A196, $N$6,$N$10,,$N$8,$N$12)</f>
        <v>5528</v>
      </c>
      <c r="D196" s="3">
        <f xml:space="preserve"> RTD("cqg.rtd",,"StudyData", $N$2, "BAR", "", "High", $N$4, $A196, $N$6,$N$10,,$N$8,$N$12)</f>
        <v>5543.75</v>
      </c>
      <c r="E196" s="3">
        <f xml:space="preserve"> RTD("cqg.rtd",,"StudyData", $N$2, "BAR", "", "Low", $N$4, $A196, $N$6,$N$10,,$N$8,$N$12)</f>
        <v>5518.75</v>
      </c>
      <c r="F196" s="3">
        <f xml:space="preserve"> RTD("cqg.rtd",,"StudyData", $N$2, "BAR", "", "Close", $N$4, $A196, $N$6,$N$10,,$N$8,$N$12)</f>
        <v>5541.5</v>
      </c>
      <c r="G196" s="3">
        <f xml:space="preserve"> RTD("cqg.rtd",,"StudyData", $N$2, "MA", "InputChoice=Close,MAType=Sim,Period="&amp;$N$14&amp;"", "MA",$N$4,$A196,$N$6,,,$N$8,$N$12)</f>
        <v>5369.6750000000002</v>
      </c>
      <c r="H196" s="11">
        <f xml:space="preserve"> RTD("cqg.rtd",,"StudyData","MLRSlope("&amp;$N$2&amp;",Period:="&amp;$N$14&amp;",InputChoice:=Close)", "BAR", "", "Close", $N$4, $A196, $N$6,$N$10,,$N$8,$N$12)</f>
        <v>8.1700222469000003</v>
      </c>
      <c r="J196" s="16">
        <f t="shared" si="6"/>
        <v>5492.2253337034999</v>
      </c>
      <c r="O196" s="3"/>
      <c r="P196" s="3"/>
      <c r="R196" s="8"/>
      <c r="S196" s="8"/>
    </row>
    <row r="197" spans="1:19" x14ac:dyDescent="0.3">
      <c r="A197" s="1">
        <f t="shared" si="7"/>
        <v>-195</v>
      </c>
      <c r="B197" s="2">
        <f xml:space="preserve"> RTD("cqg.rtd",,"StudyData", $N$2, "BAR", "", "Time", $N$4,$A197,$N$6,$N$10, "","False","T")</f>
        <v>45432</v>
      </c>
      <c r="C197" s="3">
        <f xml:space="preserve"> RTD("cqg.rtd",,"StudyData", $N$2, "BAR", "", "Open", $N$4, $A197, $N$6,$N$10,,$N$8,$N$12)</f>
        <v>5525.5</v>
      </c>
      <c r="D197" s="3">
        <f xml:space="preserve"> RTD("cqg.rtd",,"StudyData", $N$2, "BAR", "", "High", $N$4, $A197, $N$6,$N$10,,$N$8,$N$12)</f>
        <v>5544.5</v>
      </c>
      <c r="E197" s="3">
        <f xml:space="preserve"> RTD("cqg.rtd",,"StudyData", $N$2, "BAR", "", "Low", $N$4, $A197, $N$6,$N$10,,$N$8,$N$12)</f>
        <v>5520</v>
      </c>
      <c r="F197" s="3">
        <f xml:space="preserve"> RTD("cqg.rtd",,"StudyData", $N$2, "BAR", "", "Close", $N$4, $A197, $N$6,$N$10,,$N$8,$N$12)</f>
        <v>5528</v>
      </c>
      <c r="G197" s="3">
        <f xml:space="preserve"> RTD("cqg.rtd",,"StudyData", $N$2, "MA", "InputChoice=Close,MAType=Sim,Period="&amp;$N$14&amp;"", "MA",$N$4,$A197,$N$6,,,$N$8,$N$12)</f>
        <v>5366.8416666666999</v>
      </c>
      <c r="H197" s="11">
        <f xml:space="preserve"> RTD("cqg.rtd",,"StudyData","MLRSlope("&amp;$N$2&amp;",Period:="&amp;$N$14&amp;",InputChoice:=Close)", "BAR", "", "Close", $N$4, $A197, $N$6,$N$10,,$N$8,$N$12)</f>
        <v>6.4248609565999999</v>
      </c>
      <c r="J197" s="16">
        <f t="shared" si="6"/>
        <v>5463.2145810156999</v>
      </c>
      <c r="O197" s="3"/>
      <c r="P197" s="3"/>
      <c r="R197" s="8"/>
      <c r="S197" s="8"/>
    </row>
    <row r="198" spans="1:19" x14ac:dyDescent="0.3">
      <c r="A198" s="1">
        <f t="shared" si="7"/>
        <v>-196</v>
      </c>
      <c r="B198" s="2">
        <f xml:space="preserve"> RTD("cqg.rtd",,"StudyData", $N$2, "BAR", "", "Time", $N$4,$A198,$N$6,$N$10, "","False","T")</f>
        <v>45429</v>
      </c>
      <c r="C198" s="3">
        <f xml:space="preserve"> RTD("cqg.rtd",,"StudyData", $N$2, "BAR", "", "Open", $N$4, $A198, $N$6,$N$10,,$N$8,$N$12)</f>
        <v>5514.5</v>
      </c>
      <c r="D198" s="3">
        <f xml:space="preserve"> RTD("cqg.rtd",,"StudyData", $N$2, "BAR", "", "High", $N$4, $A198, $N$6,$N$10,,$N$8,$N$12)</f>
        <v>5525</v>
      </c>
      <c r="E198" s="3">
        <f xml:space="preserve"> RTD("cqg.rtd",,"StudyData", $N$2, "BAR", "", "Low", $N$4, $A198, $N$6,$N$10,,$N$8,$N$12)</f>
        <v>5502</v>
      </c>
      <c r="F198" s="3">
        <f xml:space="preserve"> RTD("cqg.rtd",,"StudyData", $N$2, "BAR", "", "Close", $N$4, $A198, $N$6,$N$10,,$N$8,$N$12)</f>
        <v>5523.5</v>
      </c>
      <c r="G198" s="3">
        <f xml:space="preserve"> RTD("cqg.rtd",,"StudyData", $N$2, "MA", "InputChoice=Close,MAType=Sim,Period="&amp;$N$14&amp;"", "MA",$N$4,$A198,$N$6,,,$N$8,$N$12)</f>
        <v>5364.2250000000004</v>
      </c>
      <c r="H198" s="11">
        <f xml:space="preserve"> RTD("cqg.rtd",,"StudyData","MLRSlope("&amp;$N$2&amp;",Period:="&amp;$N$14&amp;",InputChoice:=Close)", "BAR", "", "Close", $N$4, $A198, $N$6,$N$10,,$N$8,$N$12)</f>
        <v>4.7801446051000003</v>
      </c>
      <c r="J198" s="16">
        <f t="shared" si="6"/>
        <v>5435.9271690764999</v>
      </c>
      <c r="O198" s="3"/>
      <c r="P198" s="3"/>
      <c r="R198" s="8"/>
      <c r="S198" s="8"/>
    </row>
    <row r="199" spans="1:19" x14ac:dyDescent="0.3">
      <c r="A199" s="1">
        <f t="shared" si="7"/>
        <v>-197</v>
      </c>
      <c r="B199" s="2">
        <f xml:space="preserve"> RTD("cqg.rtd",,"StudyData", $N$2, "BAR", "", "Time", $N$4,$A199,$N$6,$N$10, "","False","T")</f>
        <v>45428</v>
      </c>
      <c r="C199" s="3">
        <f xml:space="preserve"> RTD("cqg.rtd",,"StudyData", $N$2, "BAR", "", "Open", $N$4, $A199, $N$6,$N$10,,$N$8,$N$12)</f>
        <v>5527.75</v>
      </c>
      <c r="D199" s="3">
        <f xml:space="preserve"> RTD("cqg.rtd",,"StudyData", $N$2, "BAR", "", "High", $N$4, $A199, $N$6,$N$10,,$N$8,$N$12)</f>
        <v>5545.25</v>
      </c>
      <c r="E199" s="3">
        <f xml:space="preserve"> RTD("cqg.rtd",,"StudyData", $N$2, "BAR", "", "Low", $N$4, $A199, $N$6,$N$10,,$N$8,$N$12)</f>
        <v>5511.75</v>
      </c>
      <c r="F199" s="3">
        <f xml:space="preserve"> RTD("cqg.rtd",,"StudyData", $N$2, "BAR", "", "Close", $N$4, $A199, $N$6,$N$10,,$N$8,$N$12)</f>
        <v>5516.5</v>
      </c>
      <c r="G199" s="3">
        <f xml:space="preserve"> RTD("cqg.rtd",,"StudyData", $N$2, "MA", "InputChoice=Close,MAType=Sim,Period="&amp;$N$14&amp;"", "MA",$N$4,$A199,$N$6,,,$N$8,$N$12)</f>
        <v>5361.75</v>
      </c>
      <c r="H199" s="11">
        <f xml:space="preserve"> RTD("cqg.rtd",,"StudyData","MLRSlope("&amp;$N$2&amp;",Period:="&amp;$N$14&amp;",InputChoice:=Close)", "BAR", "", "Close", $N$4, $A199, $N$6,$N$10,,$N$8,$N$12)</f>
        <v>3.1331479421999999</v>
      </c>
      <c r="J199" s="16">
        <f t="shared" si="6"/>
        <v>5408.7472191329998</v>
      </c>
      <c r="O199" s="3"/>
      <c r="P199" s="3"/>
      <c r="R199" s="8"/>
      <c r="S199" s="8"/>
    </row>
    <row r="200" spans="1:19" x14ac:dyDescent="0.3">
      <c r="A200" s="1">
        <f t="shared" si="7"/>
        <v>-198</v>
      </c>
      <c r="B200" s="2">
        <f xml:space="preserve"> RTD("cqg.rtd",,"StudyData", $N$2, "BAR", "", "Time", $N$4,$A200,$N$6,$N$10, "","False","T")</f>
        <v>45427</v>
      </c>
      <c r="C200" s="3">
        <f xml:space="preserve"> RTD("cqg.rtd",,"StudyData", $N$2, "BAR", "", "Open", $N$4, $A200, $N$6,$N$10,,$N$8,$N$12)</f>
        <v>5464.75</v>
      </c>
      <c r="D200" s="3">
        <f xml:space="preserve"> RTD("cqg.rtd",,"StudyData", $N$2, "BAR", "", "High", $N$4, $A200, $N$6,$N$10,,$N$8,$N$12)</f>
        <v>5533.5</v>
      </c>
      <c r="E200" s="3">
        <f xml:space="preserve"> RTD("cqg.rtd",,"StudyData", $N$2, "BAR", "", "Low", $N$4, $A200, $N$6,$N$10,,$N$8,$N$12)</f>
        <v>5462.5</v>
      </c>
      <c r="F200" s="3">
        <f xml:space="preserve"> RTD("cqg.rtd",,"StudyData", $N$2, "BAR", "", "Close", $N$4, $A200, $N$6,$N$10,,$N$8,$N$12)</f>
        <v>5529.25</v>
      </c>
      <c r="G200" s="3">
        <f xml:space="preserve"> RTD("cqg.rtd",,"StudyData", $N$2, "MA", "InputChoice=Close,MAType=Sim,Period="&amp;$N$14&amp;"", "MA",$N$4,$A200,$N$6,,,$N$8,$N$12)</f>
        <v>5357.65</v>
      </c>
      <c r="H200" s="11">
        <f xml:space="preserve"> RTD("cqg.rtd",,"StudyData","MLRSlope("&amp;$N$2&amp;",Period:="&amp;$N$14&amp;",InputChoice:=Close)", "BAR", "", "Close", $N$4, $A200, $N$6,$N$10,,$N$8,$N$12)</f>
        <v>1.8610678532</v>
      </c>
      <c r="J200" s="16">
        <f t="shared" si="6"/>
        <v>5385.5660177979998</v>
      </c>
      <c r="O200" s="3"/>
      <c r="P200" s="3"/>
      <c r="R200" s="8"/>
      <c r="S200" s="8"/>
    </row>
    <row r="201" spans="1:19" x14ac:dyDescent="0.3">
      <c r="A201" s="1">
        <f t="shared" si="7"/>
        <v>-199</v>
      </c>
      <c r="B201" s="2">
        <f xml:space="preserve"> RTD("cqg.rtd",,"StudyData", $N$2, "BAR", "", "Time", $N$4,$A201,$N$6,$N$10, "","False","T")</f>
        <v>45426</v>
      </c>
      <c r="C201" s="3">
        <f xml:space="preserve"> RTD("cqg.rtd",,"StudyData", $N$2, "BAR", "", "Open", $N$4, $A201, $N$6,$N$10,,$N$8,$N$12)</f>
        <v>5438</v>
      </c>
      <c r="D201" s="3">
        <f xml:space="preserve"> RTD("cqg.rtd",,"StudyData", $N$2, "BAR", "", "High", $N$4, $A201, $N$6,$N$10,,$N$8,$N$12)</f>
        <v>5470.5</v>
      </c>
      <c r="E201" s="3">
        <f xml:space="preserve"> RTD("cqg.rtd",,"StudyData", $N$2, "BAR", "", "Low", $N$4, $A201, $N$6,$N$10,,$N$8,$N$12)</f>
        <v>5413</v>
      </c>
      <c r="F201" s="3">
        <f xml:space="preserve"> RTD("cqg.rtd",,"StudyData", $N$2, "BAR", "", "Close", $N$4, $A201, $N$6,$N$10,,$N$8,$N$12)</f>
        <v>5465.75</v>
      </c>
      <c r="G201" s="3">
        <f xml:space="preserve"> RTD("cqg.rtd",,"StudyData", $N$2, "MA", "InputChoice=Close,MAType=Sim,Period="&amp;$N$14&amp;"", "MA",$N$4,$A201,$N$6,,,$N$8,$N$12)</f>
        <v>5355.4333333332997</v>
      </c>
      <c r="H201" s="11">
        <f xml:space="preserve"> RTD("cqg.rtd",,"StudyData","MLRSlope("&amp;$N$2&amp;",Period:="&amp;$N$14&amp;",InputChoice:=Close)", "BAR", "", "Close", $N$4, $A201, $N$6,$N$10,,$N$8,$N$12)</f>
        <v>-4.4493879999999998E-4</v>
      </c>
      <c r="J201" s="16">
        <f t="shared" si="6"/>
        <v>5355.4266592512995</v>
      </c>
      <c r="O201" s="3"/>
      <c r="P201" s="3"/>
      <c r="R201" s="8"/>
      <c r="S201" s="8"/>
    </row>
    <row r="202" spans="1:19" x14ac:dyDescent="0.3">
      <c r="A202" s="1">
        <f t="shared" si="7"/>
        <v>-200</v>
      </c>
      <c r="B202" s="2">
        <f xml:space="preserve"> RTD("cqg.rtd",,"StudyData", $N$2, "BAR", "", "Time", $N$4,$A202,$N$6,$N$10, "","False","T")</f>
        <v>45425</v>
      </c>
      <c r="C202" s="3">
        <f xml:space="preserve"> RTD("cqg.rtd",,"StudyData", $N$2, "BAR", "", "Open", $N$4, $A202, $N$6,$N$10,,$N$8,$N$12)</f>
        <v>5436.75</v>
      </c>
      <c r="D202" s="3">
        <f xml:space="preserve"> RTD("cqg.rtd",,"StudyData", $N$2, "BAR", "", "High", $N$4, $A202, $N$6,$N$10,,$N$8,$N$12)</f>
        <v>5460.25</v>
      </c>
      <c r="E202" s="3">
        <f xml:space="preserve"> RTD("cqg.rtd",,"StudyData", $N$2, "BAR", "", "Low", $N$4, $A202, $N$6,$N$10,,$N$8,$N$12)</f>
        <v>5429.5</v>
      </c>
      <c r="F202" s="3">
        <f xml:space="preserve"> RTD("cqg.rtd",,"StudyData", $N$2, "BAR", "", "Close", $N$4, $A202, $N$6,$N$10,,$N$8,$N$12)</f>
        <v>5441.75</v>
      </c>
      <c r="G202" s="3">
        <f xml:space="preserve"> RTD("cqg.rtd",,"StudyData", $N$2, "MA", "InputChoice=Close,MAType=Sim,Period="&amp;$N$14&amp;"", "MA",$N$4,$A202,$N$6,,,$N$8,$N$12)</f>
        <v>5355.1333333332996</v>
      </c>
      <c r="H202" s="11">
        <f xml:space="preserve"> RTD("cqg.rtd",,"StudyData","MLRSlope("&amp;$N$2&amp;",Period:="&amp;$N$14&amp;",InputChoice:=Close)", "BAR", "", "Close", $N$4, $A202, $N$6,$N$10,,$N$8,$N$12)</f>
        <v>-1.4149054505000001</v>
      </c>
      <c r="J202" s="16">
        <f t="shared" si="6"/>
        <v>5333.9097515757994</v>
      </c>
      <c r="O202" s="3"/>
      <c r="P202" s="3"/>
      <c r="R202" s="8"/>
      <c r="S202" s="8"/>
    </row>
    <row r="203" spans="1:19" x14ac:dyDescent="0.3">
      <c r="A203" s="1">
        <f t="shared" si="7"/>
        <v>-201</v>
      </c>
      <c r="B203" s="2">
        <f xml:space="preserve"> RTD("cqg.rtd",,"StudyData", $N$2, "BAR", "", "Time", $N$4,$A203,$N$6,$N$10, "","False","T")</f>
        <v>45422</v>
      </c>
      <c r="C203" s="3">
        <f xml:space="preserve"> RTD("cqg.rtd",,"StudyData", $N$2, "BAR", "", "Open", $N$4, $A203, $N$6,$N$10,,$N$8,$N$12)</f>
        <v>5437</v>
      </c>
      <c r="D203" s="3">
        <f xml:space="preserve"> RTD("cqg.rtd",,"StudyData", $N$2, "BAR", "", "High", $N$4, $A203, $N$6,$N$10,,$N$8,$N$12)</f>
        <v>5460.25</v>
      </c>
      <c r="E203" s="3">
        <f xml:space="preserve"> RTD("cqg.rtd",,"StudyData", $N$2, "BAR", "", "Low", $N$4, $A203, $N$6,$N$10,,$N$8,$N$12)</f>
        <v>5429</v>
      </c>
      <c r="F203" s="3">
        <f xml:space="preserve"> RTD("cqg.rtd",,"StudyData", $N$2, "BAR", "", "Close", $N$4, $A203, $N$6,$N$10,,$N$8,$N$12)</f>
        <v>5442.5</v>
      </c>
      <c r="G203" s="3">
        <f xml:space="preserve"> RTD("cqg.rtd",,"StudyData", $N$2, "MA", "InputChoice=Close,MAType=Sim,Period="&amp;$N$14&amp;"", "MA",$N$4,$A203,$N$6,,,$N$8,$N$12)</f>
        <v>5356.7916666666997</v>
      </c>
      <c r="H203" s="11">
        <f xml:space="preserve"> RTD("cqg.rtd",,"StudyData","MLRSlope("&amp;$N$2&amp;",Period:="&amp;$N$14&amp;",InputChoice:=Close)", "BAR", "", "Close", $N$4, $A203, $N$6,$N$10,,$N$8,$N$12)</f>
        <v>-2.8920467186000001</v>
      </c>
      <c r="J203" s="16">
        <f t="shared" si="6"/>
        <v>5313.4109658876996</v>
      </c>
      <c r="O203" s="3"/>
      <c r="P203" s="3"/>
      <c r="R203" s="8"/>
      <c r="S203" s="8"/>
    </row>
    <row r="204" spans="1:19" x14ac:dyDescent="0.3">
      <c r="A204" s="1">
        <f t="shared" si="7"/>
        <v>-202</v>
      </c>
      <c r="B204" s="2">
        <f xml:space="preserve"> RTD("cqg.rtd",,"StudyData", $N$2, "BAR", "", "Time", $N$4,$A204,$N$6,$N$10, "","False","T")</f>
        <v>45421</v>
      </c>
      <c r="C204" s="3">
        <f xml:space="preserve"> RTD("cqg.rtd",,"StudyData", $N$2, "BAR", "", "Open", $N$4, $A204, $N$6,$N$10,,$N$8,$N$12)</f>
        <v>5405.5</v>
      </c>
      <c r="D204" s="3">
        <f xml:space="preserve"> RTD("cqg.rtd",,"StudyData", $N$2, "BAR", "", "High", $N$4, $A204, $N$6,$N$10,,$N$8,$N$12)</f>
        <v>5441</v>
      </c>
      <c r="E204" s="3">
        <f xml:space="preserve"> RTD("cqg.rtd",,"StudyData", $N$2, "BAR", "", "Low", $N$4, $A204, $N$6,$N$10,,$N$8,$N$12)</f>
        <v>5391.25</v>
      </c>
      <c r="F204" s="3">
        <f xml:space="preserve"> RTD("cqg.rtd",,"StudyData", $N$2, "BAR", "", "Close", $N$4, $A204, $N$6,$N$10,,$N$8,$N$12)</f>
        <v>5435.25</v>
      </c>
      <c r="G204" s="3">
        <f xml:space="preserve"> RTD("cqg.rtd",,"StudyData", $N$2, "MA", "InputChoice=Close,MAType=Sim,Period="&amp;$N$14&amp;"", "MA",$N$4,$A204,$N$6,,,$N$8,$N$12)</f>
        <v>5358.8666666667004</v>
      </c>
      <c r="H204" s="11">
        <f xml:space="preserve"> RTD("cqg.rtd",,"StudyData","MLRSlope("&amp;$N$2&amp;",Period:="&amp;$N$14&amp;",InputChoice:=Close)", "BAR", "", "Close", $N$4, $A204, $N$6,$N$10,,$N$8,$N$12)</f>
        <v>-4.4377085651000003</v>
      </c>
      <c r="J204" s="16">
        <f t="shared" si="6"/>
        <v>5292.3010381902004</v>
      </c>
      <c r="O204" s="3"/>
      <c r="P204" s="3"/>
      <c r="R204" s="8"/>
      <c r="S204" s="8"/>
    </row>
    <row r="205" spans="1:19" x14ac:dyDescent="0.3">
      <c r="A205" s="1">
        <f t="shared" si="7"/>
        <v>-203</v>
      </c>
      <c r="B205" s="2">
        <f xml:space="preserve"> RTD("cqg.rtd",,"StudyData", $N$2, "BAR", "", "Time", $N$4,$A205,$N$6,$N$10, "","False","T")</f>
        <v>45420</v>
      </c>
      <c r="C205" s="3">
        <f xml:space="preserve"> RTD("cqg.rtd",,"StudyData", $N$2, "BAR", "", "Open", $N$4, $A205, $N$6,$N$10,,$N$8,$N$12)</f>
        <v>5408</v>
      </c>
      <c r="D205" s="3">
        <f xml:space="preserve"> RTD("cqg.rtd",,"StudyData", $N$2, "BAR", "", "High", $N$4, $A205, $N$6,$N$10,,$N$8,$N$12)</f>
        <v>5414.25</v>
      </c>
      <c r="E205" s="3">
        <f xml:space="preserve"> RTD("cqg.rtd",,"StudyData", $N$2, "BAR", "", "Low", $N$4, $A205, $N$6,$N$10,,$N$8,$N$12)</f>
        <v>5385</v>
      </c>
      <c r="F205" s="3">
        <f xml:space="preserve"> RTD("cqg.rtd",,"StudyData", $N$2, "BAR", "", "Close", $N$4, $A205, $N$6,$N$10,,$N$8,$N$12)</f>
        <v>5409</v>
      </c>
      <c r="G205" s="3">
        <f xml:space="preserve"> RTD("cqg.rtd",,"StudyData", $N$2, "MA", "InputChoice=Close,MAType=Sim,Period="&amp;$N$14&amp;"", "MA",$N$4,$A205,$N$6,,,$N$8,$N$12)</f>
        <v>5361.1750000000002</v>
      </c>
      <c r="H205" s="11">
        <f xml:space="preserve"> RTD("cqg.rtd",,"StudyData","MLRSlope("&amp;$N$2&amp;",Period:="&amp;$N$14&amp;",InputChoice:=Close)", "BAR", "", "Close", $N$4, $A205, $N$6,$N$10,,$N$8,$N$12)</f>
        <v>-5.9040600666999996</v>
      </c>
      <c r="J205" s="16">
        <f t="shared" si="6"/>
        <v>5272.6140989995001</v>
      </c>
      <c r="O205" s="3"/>
      <c r="P205" s="3"/>
      <c r="R205" s="8"/>
      <c r="S205" s="8"/>
    </row>
    <row r="206" spans="1:19" x14ac:dyDescent="0.3">
      <c r="A206" s="1">
        <f t="shared" si="7"/>
        <v>-204</v>
      </c>
      <c r="B206" s="2">
        <f xml:space="preserve"> RTD("cqg.rtd",,"StudyData", $N$2, "BAR", "", "Time", $N$4,$A206,$N$6,$N$10, "","False","T")</f>
        <v>45419</v>
      </c>
      <c r="C206" s="3">
        <f xml:space="preserve"> RTD("cqg.rtd",,"StudyData", $N$2, "BAR", "", "Open", $N$4, $A206, $N$6,$N$10,,$N$8,$N$12)</f>
        <v>5401</v>
      </c>
      <c r="D206" s="3">
        <f xml:space="preserve"> RTD("cqg.rtd",,"StudyData", $N$2, "BAR", "", "High", $N$4, $A206, $N$6,$N$10,,$N$8,$N$12)</f>
        <v>5423</v>
      </c>
      <c r="E206" s="3">
        <f xml:space="preserve"> RTD("cqg.rtd",,"StudyData", $N$2, "BAR", "", "Low", $N$4, $A206, $N$6,$N$10,,$N$8,$N$12)</f>
        <v>5398.5</v>
      </c>
      <c r="F206" s="3">
        <f xml:space="preserve"> RTD("cqg.rtd",,"StudyData", $N$2, "BAR", "", "Close", $N$4, $A206, $N$6,$N$10,,$N$8,$N$12)</f>
        <v>5410</v>
      </c>
      <c r="G206" s="3">
        <f xml:space="preserve"> RTD("cqg.rtd",,"StudyData", $N$2, "MA", "InputChoice=Close,MAType=Sim,Period="&amp;$N$14&amp;"", "MA",$N$4,$A206,$N$6,,,$N$8,$N$12)</f>
        <v>5362.9250000000002</v>
      </c>
      <c r="H206" s="11">
        <f xml:space="preserve"> RTD("cqg.rtd",,"StudyData","MLRSlope("&amp;$N$2&amp;",Period:="&amp;$N$14&amp;",InputChoice:=Close)", "BAR", "", "Close", $N$4, $A206, $N$6,$N$10,,$N$8,$N$12)</f>
        <v>-6.8811457174999999</v>
      </c>
      <c r="J206" s="16">
        <f t="shared" si="6"/>
        <v>5259.7078142375003</v>
      </c>
      <c r="O206" s="3"/>
      <c r="P206" s="3"/>
      <c r="R206" s="8"/>
      <c r="S206" s="8"/>
    </row>
    <row r="207" spans="1:19" x14ac:dyDescent="0.3">
      <c r="A207" s="1">
        <f t="shared" si="7"/>
        <v>-205</v>
      </c>
      <c r="B207" s="2">
        <f xml:space="preserve"> RTD("cqg.rtd",,"StudyData", $N$2, "BAR", "", "Time", $N$4,$A207,$N$6,$N$10, "","False","T")</f>
        <v>45418</v>
      </c>
      <c r="C207" s="3">
        <f xml:space="preserve"> RTD("cqg.rtd",,"StudyData", $N$2, "BAR", "", "Open", $N$4, $A207, $N$6,$N$10,,$N$8,$N$12)</f>
        <v>5363</v>
      </c>
      <c r="D207" s="3">
        <f xml:space="preserve"> RTD("cqg.rtd",,"StudyData", $N$2, "BAR", "", "High", $N$4, $A207, $N$6,$N$10,,$N$8,$N$12)</f>
        <v>5404</v>
      </c>
      <c r="E207" s="3">
        <f xml:space="preserve"> RTD("cqg.rtd",,"StudyData", $N$2, "BAR", "", "Low", $N$4, $A207, $N$6,$N$10,,$N$8,$N$12)</f>
        <v>5352</v>
      </c>
      <c r="F207" s="3">
        <f xml:space="preserve"> RTD("cqg.rtd",,"StudyData", $N$2, "BAR", "", "Close", $N$4, $A207, $N$6,$N$10,,$N$8,$N$12)</f>
        <v>5402.75</v>
      </c>
      <c r="G207" s="3">
        <f xml:space="preserve"> RTD("cqg.rtd",,"StudyData", $N$2, "MA", "InputChoice=Close,MAType=Sim,Period="&amp;$N$14&amp;"", "MA",$N$4,$A207,$N$6,,,$N$8,$N$12)</f>
        <v>5365.0749999999998</v>
      </c>
      <c r="H207" s="11">
        <f xml:space="preserve"> RTD("cqg.rtd",,"StudyData","MLRSlope("&amp;$N$2&amp;",Period:="&amp;$N$14&amp;",InputChoice:=Close)", "BAR", "", "Close", $N$4, $A207, $N$6,$N$10,,$N$8,$N$12)</f>
        <v>-7.9256395996000002</v>
      </c>
      <c r="J207" s="16">
        <f t="shared" si="6"/>
        <v>5246.1904060059996</v>
      </c>
      <c r="O207" s="3"/>
      <c r="P207" s="3"/>
      <c r="R207" s="8"/>
      <c r="S207" s="8"/>
    </row>
    <row r="208" spans="1:19" x14ac:dyDescent="0.3">
      <c r="A208" s="1">
        <f t="shared" si="7"/>
        <v>-206</v>
      </c>
      <c r="B208" s="2">
        <f xml:space="preserve"> RTD("cqg.rtd",,"StudyData", $N$2, "BAR", "", "Time", $N$4,$A208,$N$6,$N$10, "","False","T")</f>
        <v>45415</v>
      </c>
      <c r="C208" s="3">
        <f xml:space="preserve"> RTD("cqg.rtd",,"StudyData", $N$2, "BAR", "", "Open", $N$4, $A208, $N$6,$N$10,,$N$8,$N$12)</f>
        <v>5306.5</v>
      </c>
      <c r="D208" s="3">
        <f xml:space="preserve"> RTD("cqg.rtd",,"StudyData", $N$2, "BAR", "", "High", $N$4, $A208, $N$6,$N$10,,$N$8,$N$12)</f>
        <v>5363</v>
      </c>
      <c r="E208" s="3">
        <f xml:space="preserve"> RTD("cqg.rtd",,"StudyData", $N$2, "BAR", "", "Low", $N$4, $A208, $N$6,$N$10,,$N$8,$N$12)</f>
        <v>5295.5</v>
      </c>
      <c r="F208" s="3">
        <f xml:space="preserve"> RTD("cqg.rtd",,"StudyData", $N$2, "BAR", "", "Close", $N$4, $A208, $N$6,$N$10,,$N$8,$N$12)</f>
        <v>5351</v>
      </c>
      <c r="G208" s="3">
        <f xml:space="preserve"> RTD("cqg.rtd",,"StudyData", $N$2, "MA", "InputChoice=Close,MAType=Sim,Period="&amp;$N$14&amp;"", "MA",$N$4,$A208,$N$6,,,$N$8,$N$12)</f>
        <v>5367.9666666666999</v>
      </c>
      <c r="H208" s="11">
        <f xml:space="preserve"> RTD("cqg.rtd",,"StudyData","MLRSlope("&amp;$N$2&amp;",Period:="&amp;$N$14&amp;",InputChoice:=Close)", "BAR", "", "Close", $N$4, $A208, $N$6,$N$10,,$N$8,$N$12)</f>
        <v>-8.9882091212000006</v>
      </c>
      <c r="J208" s="16">
        <f t="shared" si="6"/>
        <v>5233.1435298486995</v>
      </c>
      <c r="O208" s="3"/>
      <c r="P208" s="3"/>
      <c r="R208" s="8"/>
      <c r="S208" s="8"/>
    </row>
    <row r="209" spans="1:19" x14ac:dyDescent="0.3">
      <c r="A209" s="1">
        <f t="shared" si="7"/>
        <v>-207</v>
      </c>
      <c r="B209" s="2">
        <f xml:space="preserve"> RTD("cqg.rtd",,"StudyData", $N$2, "BAR", "", "Time", $N$4,$A209,$N$6,$N$10, "","False","T")</f>
        <v>45414</v>
      </c>
      <c r="C209" s="3">
        <f xml:space="preserve"> RTD("cqg.rtd",,"StudyData", $N$2, "BAR", "", "Open", $N$4, $A209, $N$6,$N$10,,$N$8,$N$12)</f>
        <v>5253.25</v>
      </c>
      <c r="D209" s="3">
        <f xml:space="preserve"> RTD("cqg.rtd",,"StudyData", $N$2, "BAR", "", "High", $N$4, $A209, $N$6,$N$10,,$N$8,$N$12)</f>
        <v>5309.25</v>
      </c>
      <c r="E209" s="3">
        <f xml:space="preserve"> RTD("cqg.rtd",,"StudyData", $N$2, "BAR", "", "Low", $N$4, $A209, $N$6,$N$10,,$N$8,$N$12)</f>
        <v>5232.5</v>
      </c>
      <c r="F209" s="3">
        <f xml:space="preserve"> RTD("cqg.rtd",,"StudyData", $N$2, "BAR", "", "Close", $N$4, $A209, $N$6,$N$10,,$N$8,$N$12)</f>
        <v>5287.75</v>
      </c>
      <c r="G209" s="3">
        <f xml:space="preserve"> RTD("cqg.rtd",,"StudyData", $N$2, "MA", "InputChoice=Close,MAType=Sim,Period="&amp;$N$14&amp;"", "MA",$N$4,$A209,$N$6,,,$N$8,$N$12)</f>
        <v>5372.8916666667001</v>
      </c>
      <c r="H209" s="11">
        <f xml:space="preserve"> RTD("cqg.rtd",,"StudyData","MLRSlope("&amp;$N$2&amp;",Period:="&amp;$N$14&amp;",InputChoice:=Close)", "BAR", "", "Close", $N$4, $A209, $N$6,$N$10,,$N$8,$N$12)</f>
        <v>-9.7149610678999991</v>
      </c>
      <c r="J209" s="16">
        <f t="shared" si="6"/>
        <v>5227.1672506482</v>
      </c>
      <c r="O209" s="3"/>
      <c r="P209" s="3"/>
      <c r="R209" s="8"/>
      <c r="S209" s="8"/>
    </row>
    <row r="210" spans="1:19" x14ac:dyDescent="0.3">
      <c r="A210" s="1">
        <f t="shared" si="7"/>
        <v>-208</v>
      </c>
      <c r="B210" s="2">
        <f xml:space="preserve"> RTD("cqg.rtd",,"StudyData", $N$2, "BAR", "", "Time", $N$4,$A210,$N$6,$N$10, "","False","T")</f>
        <v>45413</v>
      </c>
      <c r="C210" s="3">
        <f xml:space="preserve"> RTD("cqg.rtd",,"StudyData", $N$2, "BAR", "", "Open", $N$4, $A210, $N$6,$N$10,,$N$8,$N$12)</f>
        <v>5246.25</v>
      </c>
      <c r="D210" s="3">
        <f xml:space="preserve"> RTD("cqg.rtd",,"StudyData", $N$2, "BAR", "", "High", $N$4, $A210, $N$6,$N$10,,$N$8,$N$12)</f>
        <v>5323</v>
      </c>
      <c r="E210" s="3">
        <f xml:space="preserve"> RTD("cqg.rtd",,"StudyData", $N$2, "BAR", "", "Low", $N$4, $A210, $N$6,$N$10,,$N$8,$N$12)</f>
        <v>5234</v>
      </c>
      <c r="F210" s="3">
        <f xml:space="preserve"> RTD("cqg.rtd",,"StudyData", $N$2, "BAR", "", "Close", $N$4, $A210, $N$6,$N$10,,$N$8,$N$12)</f>
        <v>5242.75</v>
      </c>
      <c r="G210" s="3">
        <f xml:space="preserve"> RTD("cqg.rtd",,"StudyData", $N$2, "MA", "InputChoice=Close,MAType=Sim,Period="&amp;$N$14&amp;"", "MA",$N$4,$A210,$N$6,,,$N$8,$N$12)</f>
        <v>5379.4</v>
      </c>
      <c r="H210" s="11">
        <f xml:space="preserve"> RTD("cqg.rtd",,"StudyData","MLRSlope("&amp;$N$2&amp;",Period:="&amp;$N$14&amp;",InputChoice:=Close)", "BAR", "", "Close", $N$4, $A210, $N$6,$N$10,,$N$8,$N$12)</f>
        <v>-9.8381535038999992</v>
      </c>
      <c r="J210" s="16">
        <f t="shared" si="6"/>
        <v>5231.8276974414994</v>
      </c>
      <c r="O210" s="3"/>
      <c r="P210" s="3"/>
      <c r="R210" s="8"/>
      <c r="S210" s="8"/>
    </row>
    <row r="211" spans="1:19" x14ac:dyDescent="0.3">
      <c r="A211" s="1">
        <f t="shared" si="7"/>
        <v>-209</v>
      </c>
      <c r="B211" s="2">
        <f xml:space="preserve"> RTD("cqg.rtd",,"StudyData", $N$2, "BAR", "", "Time", $N$4,$A211,$N$6,$N$10, "","False","T")</f>
        <v>45412</v>
      </c>
      <c r="C211" s="3">
        <f xml:space="preserve"> RTD("cqg.rtd",,"StudyData", $N$2, "BAR", "", "Open", $N$4, $A211, $N$6,$N$10,,$N$8,$N$12)</f>
        <v>5344.75</v>
      </c>
      <c r="D211" s="3">
        <f xml:space="preserve"> RTD("cqg.rtd",,"StudyData", $N$2, "BAR", "", "High", $N$4, $A211, $N$6,$N$10,,$N$8,$N$12)</f>
        <v>5344.75</v>
      </c>
      <c r="E211" s="3">
        <f xml:space="preserve"> RTD("cqg.rtd",,"StudyData", $N$2, "BAR", "", "Low", $N$4, $A211, $N$6,$N$10,,$N$8,$N$12)</f>
        <v>5247.25</v>
      </c>
      <c r="F211" s="3">
        <f xml:space="preserve"> RTD("cqg.rtd",,"StudyData", $N$2, "BAR", "", "Close", $N$4, $A211, $N$6,$N$10,,$N$8,$N$12)</f>
        <v>5263.25</v>
      </c>
      <c r="G211" s="3">
        <f xml:space="preserve"> RTD("cqg.rtd",,"StudyData", $N$2, "MA", "InputChoice=Close,MAType=Sim,Period="&amp;$N$14&amp;"", "MA",$N$4,$A211,$N$6,,,$N$8,$N$12)</f>
        <v>5385.9083333333001</v>
      </c>
      <c r="H211" s="11">
        <f xml:space="preserve"> RTD("cqg.rtd",,"StudyData","MLRSlope("&amp;$N$2&amp;",Period:="&amp;$N$14&amp;",InputChoice:=Close)", "BAR", "", "Close", $N$4, $A211, $N$6,$N$10,,$N$8,$N$12)</f>
        <v>-9.2738042268999994</v>
      </c>
      <c r="J211" s="16">
        <f t="shared" si="6"/>
        <v>5246.8012699297997</v>
      </c>
      <c r="O211" s="3"/>
      <c r="P211" s="3"/>
      <c r="R211" s="8"/>
      <c r="S211" s="8"/>
    </row>
    <row r="212" spans="1:19" x14ac:dyDescent="0.3">
      <c r="A212" s="1">
        <f t="shared" si="7"/>
        <v>-210</v>
      </c>
      <c r="B212" s="2">
        <f xml:space="preserve"> RTD("cqg.rtd",,"StudyData", $N$2, "BAR", "", "Time", $N$4,$A212,$N$6,$N$10, "","False","T")</f>
        <v>45411</v>
      </c>
      <c r="C212" s="3">
        <f xml:space="preserve"> RTD("cqg.rtd",,"StudyData", $N$2, "BAR", "", "Open", $N$4, $A212, $N$6,$N$10,,$N$8,$N$12)</f>
        <v>5336.5</v>
      </c>
      <c r="D212" s="3">
        <f xml:space="preserve"> RTD("cqg.rtd",,"StudyData", $N$2, "BAR", "", "High", $N$4, $A212, $N$6,$N$10,,$N$8,$N$12)</f>
        <v>5350.5</v>
      </c>
      <c r="E212" s="3">
        <f xml:space="preserve"> RTD("cqg.rtd",,"StudyData", $N$2, "BAR", "", "Low", $N$4, $A212, $N$6,$N$10,,$N$8,$N$12)</f>
        <v>5315</v>
      </c>
      <c r="F212" s="3">
        <f xml:space="preserve"> RTD("cqg.rtd",,"StudyData", $N$2, "BAR", "", "Close", $N$4, $A212, $N$6,$N$10,,$N$8,$N$12)</f>
        <v>5343.25</v>
      </c>
      <c r="G212" s="3">
        <f xml:space="preserve"> RTD("cqg.rtd",,"StudyData", $N$2, "MA", "InputChoice=Close,MAType=Sim,Period="&amp;$N$14&amp;"", "MA",$N$4,$A212,$N$6,,,$N$8,$N$12)</f>
        <v>5390.8333333333003</v>
      </c>
      <c r="H212" s="11">
        <f xml:space="preserve"> RTD("cqg.rtd",,"StudyData","MLRSlope("&amp;$N$2&amp;",Period:="&amp;$N$14&amp;",InputChoice:=Close)", "BAR", "", "Close", $N$4, $A212, $N$6,$N$10,,$N$8,$N$12)</f>
        <v>-8.5897664071000008</v>
      </c>
      <c r="J212" s="16">
        <f t="shared" si="6"/>
        <v>5261.9868372268002</v>
      </c>
      <c r="O212" s="3"/>
      <c r="P212" s="3"/>
      <c r="R212" s="8"/>
      <c r="S212" s="8"/>
    </row>
    <row r="213" spans="1:19" x14ac:dyDescent="0.3">
      <c r="A213" s="1">
        <f t="shared" si="7"/>
        <v>-211</v>
      </c>
      <c r="B213" s="2">
        <f xml:space="preserve"> RTD("cqg.rtd",,"StudyData", $N$2, "BAR", "", "Time", $N$4,$A213,$N$6,$N$10, "","False","T")</f>
        <v>45408</v>
      </c>
      <c r="C213" s="3">
        <f xml:space="preserve"> RTD("cqg.rtd",,"StudyData", $N$2, "BAR", "", "Open", $N$4, $A213, $N$6,$N$10,,$N$8,$N$12)</f>
        <v>5328.25</v>
      </c>
      <c r="D213" s="3">
        <f xml:space="preserve"> RTD("cqg.rtd",,"StudyData", $N$2, "BAR", "", "High", $N$4, $A213, $N$6,$N$10,,$N$8,$N$12)</f>
        <v>5342.75</v>
      </c>
      <c r="E213" s="3">
        <f xml:space="preserve"> RTD("cqg.rtd",,"StudyData", $N$2, "BAR", "", "Low", $N$4, $A213, $N$6,$N$10,,$N$8,$N$12)</f>
        <v>5300.75</v>
      </c>
      <c r="F213" s="3">
        <f xml:space="preserve"> RTD("cqg.rtd",,"StudyData", $N$2, "BAR", "", "Close", $N$4, $A213, $N$6,$N$10,,$N$8,$N$12)</f>
        <v>5327.75</v>
      </c>
      <c r="G213" s="3">
        <f xml:space="preserve"> RTD("cqg.rtd",,"StudyData", $N$2, "MA", "InputChoice=Close,MAType=Sim,Period="&amp;$N$14&amp;"", "MA",$N$4,$A213,$N$6,,,$N$8,$N$12)</f>
        <v>5392.0249999999996</v>
      </c>
      <c r="H213" s="11">
        <f xml:space="preserve"> RTD("cqg.rtd",,"StudyData","MLRSlope("&amp;$N$2&amp;",Period:="&amp;$N$14&amp;",InputChoice:=Close)", "BAR", "", "Close", $N$4, $A213, $N$6,$N$10,,$N$8,$N$12)</f>
        <v>-8.1852614016</v>
      </c>
      <c r="J213" s="16">
        <f t="shared" si="6"/>
        <v>5269.2460789759998</v>
      </c>
      <c r="O213" s="3"/>
      <c r="P213" s="3"/>
      <c r="R213" s="8"/>
      <c r="S213" s="8"/>
    </row>
    <row r="214" spans="1:19" x14ac:dyDescent="0.3">
      <c r="A214" s="1">
        <f t="shared" si="7"/>
        <v>-212</v>
      </c>
      <c r="B214" s="2">
        <f xml:space="preserve"> RTD("cqg.rtd",,"StudyData", $N$2, "BAR", "", "Time", $N$4,$A214,$N$6,$N$10, "","False","T")</f>
        <v>45407</v>
      </c>
      <c r="C214" s="3">
        <f xml:space="preserve"> RTD("cqg.rtd",,"StudyData", $N$2, "BAR", "", "Open", $N$4, $A214, $N$6,$N$10,,$N$8,$N$12)</f>
        <v>5266.25</v>
      </c>
      <c r="D214" s="3">
        <f xml:space="preserve"> RTD("cqg.rtd",,"StudyData", $N$2, "BAR", "", "High", $N$4, $A214, $N$6,$N$10,,$N$8,$N$12)</f>
        <v>5329</v>
      </c>
      <c r="E214" s="3">
        <f xml:space="preserve"> RTD("cqg.rtd",,"StudyData", $N$2, "BAR", "", "Low", $N$4, $A214, $N$6,$N$10,,$N$8,$N$12)</f>
        <v>5218.5</v>
      </c>
      <c r="F214" s="3">
        <f xml:space="preserve"> RTD("cqg.rtd",,"StudyData", $N$2, "BAR", "", "Close", $N$4, $A214, $N$6,$N$10,,$N$8,$N$12)</f>
        <v>5278.5</v>
      </c>
      <c r="G214" s="3">
        <f xml:space="preserve"> RTD("cqg.rtd",,"StudyData", $N$2, "MA", "InputChoice=Close,MAType=Sim,Period="&amp;$N$14&amp;"", "MA",$N$4,$A214,$N$6,,,$N$8,$N$12)</f>
        <v>5394.9083333333001</v>
      </c>
      <c r="H214" s="11">
        <f xml:space="preserve"> RTD("cqg.rtd",,"StudyData","MLRSlope("&amp;$N$2&amp;",Period:="&amp;$N$14&amp;",InputChoice:=Close)", "BAR", "", "Close", $N$4, $A214, $N$6,$N$10,,$N$8,$N$12)</f>
        <v>-7.8853726362999996</v>
      </c>
      <c r="J214" s="16">
        <f t="shared" si="6"/>
        <v>5276.6277437888002</v>
      </c>
      <c r="O214" s="3"/>
      <c r="P214" s="3"/>
      <c r="R214" s="8"/>
      <c r="S214" s="8"/>
    </row>
    <row r="215" spans="1:19" x14ac:dyDescent="0.3">
      <c r="A215" s="1">
        <f t="shared" si="7"/>
        <v>-213</v>
      </c>
      <c r="B215" s="2">
        <f xml:space="preserve"> RTD("cqg.rtd",,"StudyData", $N$2, "BAR", "", "Time", $N$4,$A215,$N$6,$N$10, "","False","T")</f>
        <v>45406</v>
      </c>
      <c r="C215" s="3">
        <f xml:space="preserve"> RTD("cqg.rtd",,"StudyData", $N$2, "BAR", "", "Open", $N$4, $A215, $N$6,$N$10,,$N$8,$N$12)</f>
        <v>5311.5</v>
      </c>
      <c r="D215" s="3">
        <f xml:space="preserve"> RTD("cqg.rtd",,"StudyData", $N$2, "BAR", "", "High", $N$4, $A215, $N$6,$N$10,,$N$8,$N$12)</f>
        <v>5325</v>
      </c>
      <c r="E215" s="3">
        <f xml:space="preserve"> RTD("cqg.rtd",,"StudyData", $N$2, "BAR", "", "Low", $N$4, $A215, $N$6,$N$10,,$N$8,$N$12)</f>
        <v>5268.5</v>
      </c>
      <c r="F215" s="3">
        <f xml:space="preserve"> RTD("cqg.rtd",,"StudyData", $N$2, "BAR", "", "Close", $N$4, $A215, $N$6,$N$10,,$N$8,$N$12)</f>
        <v>5303.75</v>
      </c>
      <c r="G215" s="3">
        <f xml:space="preserve"> RTD("cqg.rtd",,"StudyData", $N$2, "MA", "InputChoice=Close,MAType=Sim,Period="&amp;$N$14&amp;"", "MA",$N$4,$A215,$N$6,,,$N$8,$N$12)</f>
        <v>5399.9166666666997</v>
      </c>
      <c r="H215" s="11">
        <f xml:space="preserve"> RTD("cqg.rtd",,"StudyData","MLRSlope("&amp;$N$2&amp;",Period:="&amp;$N$14&amp;",InputChoice:=Close)", "BAR", "", "Close", $N$4, $A215, $N$6,$N$10,,$N$8,$N$12)</f>
        <v>-7.3008898776000004</v>
      </c>
      <c r="J215" s="16">
        <f t="shared" si="6"/>
        <v>5290.4033185027001</v>
      </c>
      <c r="O215" s="3"/>
      <c r="P215" s="3"/>
      <c r="R215" s="8"/>
      <c r="S215" s="8"/>
    </row>
    <row r="216" spans="1:19" x14ac:dyDescent="0.3">
      <c r="A216" s="1">
        <f t="shared" si="7"/>
        <v>-214</v>
      </c>
      <c r="B216" s="2">
        <f xml:space="preserve"> RTD("cqg.rtd",,"StudyData", $N$2, "BAR", "", "Time", $N$4,$A216,$N$6,$N$10, "","False","T")</f>
        <v>45405</v>
      </c>
      <c r="C216" s="3">
        <f xml:space="preserve"> RTD("cqg.rtd",,"StudyData", $N$2, "BAR", "", "Open", $N$4, $A216, $N$6,$N$10,,$N$8,$N$12)</f>
        <v>5247.25</v>
      </c>
      <c r="D216" s="3">
        <f xml:space="preserve"> RTD("cqg.rtd",,"StudyData", $N$2, "BAR", "", "High", $N$4, $A216, $N$6,$N$10,,$N$8,$N$12)</f>
        <v>5309.75</v>
      </c>
      <c r="E216" s="3">
        <f xml:space="preserve"> RTD("cqg.rtd",,"StudyData", $N$2, "BAR", "", "Low", $N$4, $A216, $N$6,$N$10,,$N$8,$N$12)</f>
        <v>5234</v>
      </c>
      <c r="F216" s="3">
        <f xml:space="preserve"> RTD("cqg.rtd",,"StudyData", $N$2, "BAR", "", "Close", $N$4, $A216, $N$6,$N$10,,$N$8,$N$12)</f>
        <v>5302.75</v>
      </c>
      <c r="G216" s="3">
        <f xml:space="preserve"> RTD("cqg.rtd",,"StudyData", $N$2, "MA", "InputChoice=Close,MAType=Sim,Period="&amp;$N$14&amp;"", "MA",$N$4,$A216,$N$6,,,$N$8,$N$12)</f>
        <v>5404.375</v>
      </c>
      <c r="H216" s="11">
        <f xml:space="preserve"> RTD("cqg.rtd",,"StudyData","MLRSlope("&amp;$N$2&amp;",Period:="&amp;$N$14&amp;",InputChoice:=Close)", "BAR", "", "Close", $N$4, $A216, $N$6,$N$10,,$N$8,$N$12)</f>
        <v>-6.8801446050999999</v>
      </c>
      <c r="J216" s="16">
        <f t="shared" si="6"/>
        <v>5301.1728309235004</v>
      </c>
      <c r="O216" s="3"/>
      <c r="P216" s="3"/>
      <c r="R216" s="8"/>
      <c r="S216" s="8"/>
    </row>
    <row r="217" spans="1:19" x14ac:dyDescent="0.3">
      <c r="A217" s="1">
        <f t="shared" si="7"/>
        <v>-215</v>
      </c>
      <c r="B217" s="2">
        <f xml:space="preserve"> RTD("cqg.rtd",,"StudyData", $N$2, "BAR", "", "Time", $N$4,$A217,$N$6,$N$10, "","False","T")</f>
        <v>45404</v>
      </c>
      <c r="C217" s="3">
        <f xml:space="preserve"> RTD("cqg.rtd",,"StudyData", $N$2, "BAR", "", "Open", $N$4, $A217, $N$6,$N$10,,$N$8,$N$12)</f>
        <v>5210.5</v>
      </c>
      <c r="D217" s="3">
        <f xml:space="preserve"> RTD("cqg.rtd",,"StudyData", $N$2, "BAR", "", "High", $N$4, $A217, $N$6,$N$10,,$N$8,$N$12)</f>
        <v>5273</v>
      </c>
      <c r="E217" s="3">
        <f xml:space="preserve"> RTD("cqg.rtd",,"StudyData", $N$2, "BAR", "", "Low", $N$4, $A217, $N$6,$N$10,,$N$8,$N$12)</f>
        <v>5202.25</v>
      </c>
      <c r="F217" s="3">
        <f xml:space="preserve"> RTD("cqg.rtd",,"StudyData", $N$2, "BAR", "", "Close", $N$4, $A217, $N$6,$N$10,,$N$8,$N$12)</f>
        <v>5243.75</v>
      </c>
      <c r="G217" s="3">
        <f xml:space="preserve"> RTD("cqg.rtd",,"StudyData", $N$2, "MA", "InputChoice=Close,MAType=Sim,Period="&amp;$N$14&amp;"", "MA",$N$4,$A217,$N$6,,,$N$8,$N$12)</f>
        <v>5407.0166666667001</v>
      </c>
      <c r="H217" s="11">
        <f xml:space="preserve"> RTD("cqg.rtd",,"StudyData","MLRSlope("&amp;$N$2&amp;",Period:="&amp;$N$14&amp;",InputChoice:=Close)", "BAR", "", "Close", $N$4, $A217, $N$6,$N$10,,$N$8,$N$12)</f>
        <v>-6.0349276973999997</v>
      </c>
      <c r="J217" s="16">
        <f t="shared" si="6"/>
        <v>5316.4927512057002</v>
      </c>
      <c r="O217" s="3"/>
      <c r="P217" s="3"/>
      <c r="R217" s="8"/>
      <c r="S217" s="8"/>
    </row>
    <row r="218" spans="1:19" x14ac:dyDescent="0.3">
      <c r="A218" s="1">
        <f t="shared" si="7"/>
        <v>-216</v>
      </c>
      <c r="B218" s="2">
        <f xml:space="preserve"> RTD("cqg.rtd",,"StudyData", $N$2, "BAR", "", "Time", $N$4,$A218,$N$6,$N$10, "","False","T")</f>
        <v>45401</v>
      </c>
      <c r="C218" s="3">
        <f xml:space="preserve"> RTD("cqg.rtd",,"StudyData", $N$2, "BAR", "", "Open", $N$4, $A218, $N$6,$N$10,,$N$8,$N$12)</f>
        <v>5243.5</v>
      </c>
      <c r="D218" s="3">
        <f xml:space="preserve"> RTD("cqg.rtd",,"StudyData", $N$2, "BAR", "", "High", $N$4, $A218, $N$6,$N$10,,$N$8,$N$12)</f>
        <v>5254.25</v>
      </c>
      <c r="E218" s="3">
        <f xml:space="preserve"> RTD("cqg.rtd",,"StudyData", $N$2, "BAR", "", "Low", $N$4, $A218, $N$6,$N$10,,$N$8,$N$12)</f>
        <v>5159.75</v>
      </c>
      <c r="F218" s="3">
        <f xml:space="preserve"> RTD("cqg.rtd",,"StudyData", $N$2, "BAR", "", "Close", $N$4, $A218, $N$6,$N$10,,$N$8,$N$12)</f>
        <v>5200</v>
      </c>
      <c r="G218" s="3">
        <f xml:space="preserve"> RTD("cqg.rtd",,"StudyData", $N$2, "MA", "InputChoice=Close,MAType=Sim,Period="&amp;$N$14&amp;"", "MA",$N$4,$A218,$N$6,,,$N$8,$N$12)</f>
        <v>5411.85</v>
      </c>
      <c r="H218" s="11">
        <f xml:space="preserve"> RTD("cqg.rtd",,"StudyData","MLRSlope("&amp;$N$2&amp;",Period:="&amp;$N$14&amp;",InputChoice:=Close)", "BAR", "", "Close", $N$4, $A218, $N$6,$N$10,,$N$8,$N$12)</f>
        <v>-4.7911012236000001</v>
      </c>
      <c r="J218" s="16">
        <f t="shared" si="6"/>
        <v>5339.9834816460007</v>
      </c>
      <c r="O218" s="3"/>
      <c r="P218" s="3"/>
      <c r="R218" s="8"/>
      <c r="S218" s="8"/>
    </row>
    <row r="219" spans="1:19" x14ac:dyDescent="0.3">
      <c r="A219" s="1">
        <f t="shared" si="7"/>
        <v>-217</v>
      </c>
      <c r="B219" s="2">
        <f xml:space="preserve"> RTD("cqg.rtd",,"StudyData", $N$2, "BAR", "", "Time", $N$4,$A219,$N$6,$N$10, "","False","T")</f>
        <v>45400</v>
      </c>
      <c r="C219" s="3">
        <f xml:space="preserve"> RTD("cqg.rtd",,"StudyData", $N$2, "BAR", "", "Open", $N$4, $A219, $N$6,$N$10,,$N$8,$N$12)</f>
        <v>5259.25</v>
      </c>
      <c r="D219" s="3">
        <f xml:space="preserve"> RTD("cqg.rtd",,"StudyData", $N$2, "BAR", "", "High", $N$4, $A219, $N$6,$N$10,,$N$8,$N$12)</f>
        <v>5291.5</v>
      </c>
      <c r="E219" s="3">
        <f xml:space="preserve"> RTD("cqg.rtd",,"StudyData", $N$2, "BAR", "", "Low", $N$4, $A219, $N$6,$N$10,,$N$8,$N$12)</f>
        <v>5234.75</v>
      </c>
      <c r="F219" s="3">
        <f xml:space="preserve"> RTD("cqg.rtd",,"StudyData", $N$2, "BAR", "", "Close", $N$4, $A219, $N$6,$N$10,,$N$8,$N$12)</f>
        <v>5245.25</v>
      </c>
      <c r="G219" s="3">
        <f xml:space="preserve"> RTD("cqg.rtd",,"StudyData", $N$2, "MA", "InputChoice=Close,MAType=Sim,Period="&amp;$N$14&amp;"", "MA",$N$4,$A219,$N$6,,,$N$8,$N$12)</f>
        <v>5419.2333333332999</v>
      </c>
      <c r="H219" s="11">
        <f xml:space="preserve"> RTD("cqg.rtd",,"StudyData","MLRSlope("&amp;$N$2&amp;",Period:="&amp;$N$14&amp;",InputChoice:=Close)", "BAR", "", "Close", $N$4, $A219, $N$6,$N$10,,$N$8,$N$12)</f>
        <v>-3.3923248052999999</v>
      </c>
      <c r="J219" s="16">
        <f t="shared" si="6"/>
        <v>5368.3484612537995</v>
      </c>
      <c r="O219" s="3"/>
      <c r="P219" s="3"/>
      <c r="R219" s="8"/>
      <c r="S219" s="8"/>
    </row>
    <row r="220" spans="1:19" x14ac:dyDescent="0.3">
      <c r="A220" s="1">
        <f t="shared" si="7"/>
        <v>-218</v>
      </c>
      <c r="B220" s="2">
        <f xml:space="preserve"> RTD("cqg.rtd",,"StudyData", $N$2, "BAR", "", "Time", $N$4,$A220,$N$6,$N$10, "","False","T")</f>
        <v>45399</v>
      </c>
      <c r="C220" s="3">
        <f xml:space="preserve"> RTD("cqg.rtd",,"StudyData", $N$2, "BAR", "", "Open", $N$4, $A220, $N$6,$N$10,,$N$8,$N$12)</f>
        <v>5292.5</v>
      </c>
      <c r="D220" s="3">
        <f xml:space="preserve"> RTD("cqg.rtd",,"StudyData", $N$2, "BAR", "", "High", $N$4, $A220, $N$6,$N$10,,$N$8,$N$12)</f>
        <v>5316.75</v>
      </c>
      <c r="E220" s="3">
        <f xml:space="preserve"> RTD("cqg.rtd",,"StudyData", $N$2, "BAR", "", "Low", $N$4, $A220, $N$6,$N$10,,$N$8,$N$12)</f>
        <v>5243.25</v>
      </c>
      <c r="F220" s="3">
        <f xml:space="preserve"> RTD("cqg.rtd",,"StudyData", $N$2, "BAR", "", "Close", $N$4, $A220, $N$6,$N$10,,$N$8,$N$12)</f>
        <v>5258.5</v>
      </c>
      <c r="G220" s="3">
        <f xml:space="preserve"> RTD("cqg.rtd",,"StudyData", $N$2, "MA", "InputChoice=Close,MAType=Sim,Period="&amp;$N$14&amp;"", "MA",$N$4,$A220,$N$6,,,$N$8,$N$12)</f>
        <v>5423.4416666667003</v>
      </c>
      <c r="H220" s="11">
        <f xml:space="preserve"> RTD("cqg.rtd",,"StudyData","MLRSlope("&amp;$N$2&amp;",Period:="&amp;$N$14&amp;",InputChoice:=Close)", "BAR", "", "Close", $N$4, $A220, $N$6,$N$10,,$N$8,$N$12)</f>
        <v>-1.8844827585999999</v>
      </c>
      <c r="J220" s="16">
        <f t="shared" si="6"/>
        <v>5395.1744252877006</v>
      </c>
      <c r="O220" s="3"/>
      <c r="P220" s="3"/>
      <c r="R220" s="8"/>
      <c r="S220" s="8"/>
    </row>
    <row r="221" spans="1:19" x14ac:dyDescent="0.3">
      <c r="A221" s="1">
        <f t="shared" si="7"/>
        <v>-219</v>
      </c>
      <c r="B221" s="2">
        <f xml:space="preserve"> RTD("cqg.rtd",,"StudyData", $N$2, "BAR", "", "Time", $N$4,$A221,$N$6,$N$10, "","False","T")</f>
        <v>45398</v>
      </c>
      <c r="C221" s="3">
        <f xml:space="preserve"> RTD("cqg.rtd",,"StudyData", $N$2, "BAR", "", "Open", $N$4, $A221, $N$6,$N$10,,$N$8,$N$12)</f>
        <v>5297.5</v>
      </c>
      <c r="D221" s="3">
        <f xml:space="preserve"> RTD("cqg.rtd",,"StudyData", $N$2, "BAR", "", "High", $N$4, $A221, $N$6,$N$10,,$N$8,$N$12)</f>
        <v>5319.5</v>
      </c>
      <c r="E221" s="3">
        <f xml:space="preserve"> RTD("cqg.rtd",,"StudyData", $N$2, "BAR", "", "Low", $N$4, $A221, $N$6,$N$10,,$N$8,$N$12)</f>
        <v>5275</v>
      </c>
      <c r="F221" s="3">
        <f xml:space="preserve"> RTD("cqg.rtd",,"StudyData", $N$2, "BAR", "", "Close", $N$4, $A221, $N$6,$N$10,,$N$8,$N$12)</f>
        <v>5288.75</v>
      </c>
      <c r="G221" s="3">
        <f xml:space="preserve"> RTD("cqg.rtd",,"StudyData", $N$2, "MA", "InputChoice=Close,MAType=Sim,Period="&amp;$N$14&amp;"", "MA",$N$4,$A221,$N$6,,,$N$8,$N$12)</f>
        <v>5426.3416666666999</v>
      </c>
      <c r="H221" s="11">
        <f xml:space="preserve"> RTD("cqg.rtd",,"StudyData","MLRSlope("&amp;$N$2&amp;",Period:="&amp;$N$14&amp;",InputChoice:=Close)", "BAR", "", "Close", $N$4, $A221, $N$6,$N$10,,$N$8,$N$12)</f>
        <v>-0.24410456059999999</v>
      </c>
      <c r="J221" s="16">
        <f t="shared" si="6"/>
        <v>5422.6800982576997</v>
      </c>
      <c r="O221" s="3"/>
      <c r="P221" s="3"/>
      <c r="R221" s="8"/>
      <c r="S221" s="8"/>
    </row>
    <row r="222" spans="1:19" x14ac:dyDescent="0.3">
      <c r="A222" s="1">
        <f t="shared" si="7"/>
        <v>-220</v>
      </c>
      <c r="B222" s="2">
        <f xml:space="preserve"> RTD("cqg.rtd",,"StudyData", $N$2, "BAR", "", "Time", $N$4,$A222,$N$6,$N$10, "","False","T")</f>
        <v>45397</v>
      </c>
      <c r="C222" s="3">
        <f xml:space="preserve"> RTD("cqg.rtd",,"StudyData", $N$2, "BAR", "", "Open", $N$4, $A222, $N$6,$N$10,,$N$8,$N$12)</f>
        <v>5362.75</v>
      </c>
      <c r="D222" s="3">
        <f xml:space="preserve"> RTD("cqg.rtd",,"StudyData", $N$2, "BAR", "", "High", $N$4, $A222, $N$6,$N$10,,$N$8,$N$12)</f>
        <v>5409.5</v>
      </c>
      <c r="E222" s="3">
        <f xml:space="preserve"> RTD("cqg.rtd",,"StudyData", $N$2, "BAR", "", "Low", $N$4, $A222, $N$6,$N$10,,$N$8,$N$12)</f>
        <v>5290.25</v>
      </c>
      <c r="F222" s="3">
        <f xml:space="preserve"> RTD("cqg.rtd",,"StudyData", $N$2, "BAR", "", "Close", $N$4, $A222, $N$6,$N$10,,$N$8,$N$12)</f>
        <v>5300.25</v>
      </c>
      <c r="G222" s="3">
        <f xml:space="preserve"> RTD("cqg.rtd",,"StudyData", $N$2, "MA", "InputChoice=Close,MAType=Sim,Period="&amp;$N$14&amp;"", "MA",$N$4,$A222,$N$6,,,$N$8,$N$12)</f>
        <v>5429.9833333332999</v>
      </c>
      <c r="H222" s="11">
        <f xml:space="preserve"> RTD("cqg.rtd",,"StudyData","MLRSlope("&amp;$N$2&amp;",Period:="&amp;$N$14&amp;",InputChoice:=Close)", "BAR", "", "Close", $N$4, $A222, $N$6,$N$10,,$N$8,$N$12)</f>
        <v>0.88765294770000003</v>
      </c>
      <c r="J222" s="16">
        <f t="shared" si="6"/>
        <v>5443.2981275488</v>
      </c>
      <c r="O222" s="3"/>
      <c r="P222" s="3"/>
      <c r="R222" s="8"/>
      <c r="S222" s="8"/>
    </row>
    <row r="223" spans="1:19" x14ac:dyDescent="0.3">
      <c r="A223" s="1">
        <f t="shared" si="7"/>
        <v>-221</v>
      </c>
      <c r="B223" s="2">
        <f xml:space="preserve"> RTD("cqg.rtd",,"StudyData", $N$2, "BAR", "", "Time", $N$4,$A223,$N$6,$N$10, "","False","T")</f>
        <v>45394</v>
      </c>
      <c r="C223" s="3">
        <f xml:space="preserve"> RTD("cqg.rtd",,"StudyData", $N$2, "BAR", "", "Open", $N$4, $A223, $N$6,$N$10,,$N$8,$N$12)</f>
        <v>5440.25</v>
      </c>
      <c r="D223" s="3">
        <f xml:space="preserve"> RTD("cqg.rtd",,"StudyData", $N$2, "BAR", "", "High", $N$4, $A223, $N$6,$N$10,,$N$8,$N$12)</f>
        <v>5445</v>
      </c>
      <c r="E223" s="3">
        <f xml:space="preserve"> RTD("cqg.rtd",,"StudyData", $N$2, "BAR", "", "Low", $N$4, $A223, $N$6,$N$10,,$N$8,$N$12)</f>
        <v>5346.25</v>
      </c>
      <c r="F223" s="3">
        <f xml:space="preserve"> RTD("cqg.rtd",,"StudyData", $N$2, "BAR", "", "Close", $N$4, $A223, $N$6,$N$10,,$N$8,$N$12)</f>
        <v>5363.75</v>
      </c>
      <c r="G223" s="3">
        <f xml:space="preserve"> RTD("cqg.rtd",,"StudyData", $N$2, "MA", "InputChoice=Close,MAType=Sim,Period="&amp;$N$14&amp;"", "MA",$N$4,$A223,$N$6,,,$N$8,$N$12)</f>
        <v>5433.5</v>
      </c>
      <c r="H223" s="11">
        <f xml:space="preserve"> RTD("cqg.rtd",,"StudyData","MLRSlope("&amp;$N$2&amp;",Period:="&amp;$N$14&amp;",InputChoice:=Close)", "BAR", "", "Close", $N$4, $A223, $N$6,$N$10,,$N$8,$N$12)</f>
        <v>1.9387096774000001</v>
      </c>
      <c r="J223" s="16">
        <f t="shared" si="6"/>
        <v>5462.5806451609997</v>
      </c>
      <c r="O223" s="3"/>
      <c r="P223" s="3"/>
      <c r="R223" s="8"/>
      <c r="S223" s="8"/>
    </row>
    <row r="224" spans="1:19" x14ac:dyDescent="0.3">
      <c r="A224" s="1">
        <f t="shared" si="7"/>
        <v>-222</v>
      </c>
      <c r="B224" s="2">
        <f xml:space="preserve"> RTD("cqg.rtd",,"StudyData", $N$2, "BAR", "", "Time", $N$4,$A224,$N$6,$N$10, "","False","T")</f>
        <v>45393</v>
      </c>
      <c r="C224" s="3">
        <f xml:space="preserve"> RTD("cqg.rtd",,"StudyData", $N$2, "BAR", "", "Open", $N$4, $A224, $N$6,$N$10,,$N$8,$N$12)</f>
        <v>5398.25</v>
      </c>
      <c r="D224" s="3">
        <f xml:space="preserve"> RTD("cqg.rtd",,"StudyData", $N$2, "BAR", "", "High", $N$4, $A224, $N$6,$N$10,,$N$8,$N$12)</f>
        <v>5453.75</v>
      </c>
      <c r="E224" s="3">
        <f xml:space="preserve"> RTD("cqg.rtd",,"StudyData", $N$2, "BAR", "", "Low", $N$4, $A224, $N$6,$N$10,,$N$8,$N$12)</f>
        <v>5369.75</v>
      </c>
      <c r="F224" s="3">
        <f xml:space="preserve"> RTD("cqg.rtd",,"StudyData", $N$2, "BAR", "", "Close", $N$4, $A224, $N$6,$N$10,,$N$8,$N$12)</f>
        <v>5439.5</v>
      </c>
      <c r="G224" s="3">
        <f xml:space="preserve"> RTD("cqg.rtd",,"StudyData", $N$2, "MA", "InputChoice=Close,MAType=Sim,Period="&amp;$N$14&amp;"", "MA",$N$4,$A224,$N$6,,,$N$8,$N$12)</f>
        <v>5433.4916666667004</v>
      </c>
      <c r="H224" s="11">
        <f xml:space="preserve"> RTD("cqg.rtd",,"StudyData","MLRSlope("&amp;$N$2&amp;",Period:="&amp;$N$14&amp;",InputChoice:=Close)", "BAR", "", "Close", $N$4, $A224, $N$6,$N$10,,$N$8,$N$12)</f>
        <v>2.8713570634000001</v>
      </c>
      <c r="J224" s="16">
        <f t="shared" si="6"/>
        <v>5476.5620226177007</v>
      </c>
      <c r="O224" s="3"/>
      <c r="P224" s="3"/>
      <c r="R224" s="8"/>
      <c r="S224" s="8"/>
    </row>
    <row r="225" spans="1:19" x14ac:dyDescent="0.3">
      <c r="A225" s="1">
        <f t="shared" si="7"/>
        <v>-223</v>
      </c>
      <c r="B225" s="2">
        <f xml:space="preserve"> RTD("cqg.rtd",,"StudyData", $N$2, "BAR", "", "Time", $N$4,$A225,$N$6,$N$10, "","False","T")</f>
        <v>45392</v>
      </c>
      <c r="C225" s="3">
        <f xml:space="preserve"> RTD("cqg.rtd",,"StudyData", $N$2, "BAR", "", "Open", $N$4, $A225, $N$6,$N$10,,$N$8,$N$12)</f>
        <v>5460.5</v>
      </c>
      <c r="D225" s="3">
        <f xml:space="preserve"> RTD("cqg.rtd",,"StudyData", $N$2, "BAR", "", "High", $N$4, $A225, $N$6,$N$10,,$N$8,$N$12)</f>
        <v>5481.25</v>
      </c>
      <c r="E225" s="3">
        <f xml:space="preserve"> RTD("cqg.rtd",,"StudyData", $N$2, "BAR", "", "Low", $N$4, $A225, $N$6,$N$10,,$N$8,$N$12)</f>
        <v>5372.75</v>
      </c>
      <c r="F225" s="3">
        <f xml:space="preserve"> RTD("cqg.rtd",,"StudyData", $N$2, "BAR", "", "Close", $N$4, $A225, $N$6,$N$10,,$N$8,$N$12)</f>
        <v>5404</v>
      </c>
      <c r="G225" s="3">
        <f xml:space="preserve"> RTD("cqg.rtd",,"StudyData", $N$2, "MA", "InputChoice=Close,MAType=Sim,Period="&amp;$N$14&amp;"", "MA",$N$4,$A225,$N$6,,,$N$8,$N$12)</f>
        <v>5430.2</v>
      </c>
      <c r="H225" s="11">
        <f xml:space="preserve"> RTD("cqg.rtd",,"StudyData","MLRSlope("&amp;$N$2&amp;",Period:="&amp;$N$14&amp;",InputChoice:=Close)", "BAR", "", "Close", $N$4, $A225, $N$6,$N$10,,$N$8,$N$12)</f>
        <v>3.4282536151</v>
      </c>
      <c r="J225" s="16">
        <f t="shared" si="6"/>
        <v>5481.6238042264995</v>
      </c>
      <c r="O225" s="3"/>
      <c r="P225" s="3"/>
      <c r="R225" s="8"/>
      <c r="S225" s="8"/>
    </row>
    <row r="226" spans="1:19" x14ac:dyDescent="0.3">
      <c r="A226" s="1">
        <f t="shared" si="7"/>
        <v>-224</v>
      </c>
      <c r="B226" s="2">
        <f xml:space="preserve"> RTD("cqg.rtd",,"StudyData", $N$2, "BAR", "", "Time", $N$4,$A226,$N$6,$N$10, "","False","T")</f>
        <v>45391</v>
      </c>
      <c r="C226" s="3">
        <f xml:space="preserve"> RTD("cqg.rtd",,"StudyData", $N$2, "BAR", "", "Open", $N$4, $A226, $N$6,$N$10,,$N$8,$N$12)</f>
        <v>5454.25</v>
      </c>
      <c r="D226" s="3">
        <f xml:space="preserve"> RTD("cqg.rtd",,"StudyData", $N$2, "BAR", "", "High", $N$4, $A226, $N$6,$N$10,,$N$8,$N$12)</f>
        <v>5470.5</v>
      </c>
      <c r="E226" s="3">
        <f xml:space="preserve"> RTD("cqg.rtd",,"StudyData", $N$2, "BAR", "", "Low", $N$4, $A226, $N$6,$N$10,,$N$8,$N$12)</f>
        <v>5404.5</v>
      </c>
      <c r="F226" s="3">
        <f xml:space="preserve"> RTD("cqg.rtd",,"StudyData", $N$2, "BAR", "", "Close", $N$4, $A226, $N$6,$N$10,,$N$8,$N$12)</f>
        <v>5456.5</v>
      </c>
      <c r="G226" s="3">
        <f xml:space="preserve"> RTD("cqg.rtd",,"StudyData", $N$2, "MA", "InputChoice=Close,MAType=Sim,Period="&amp;$N$14&amp;"", "MA",$N$4,$A226,$N$6,,,$N$8,$N$12)</f>
        <v>5428.3916666667001</v>
      </c>
      <c r="H226" s="11">
        <f xml:space="preserve"> RTD("cqg.rtd",,"StudyData","MLRSlope("&amp;$N$2&amp;",Period:="&amp;$N$14&amp;",InputChoice:=Close)", "BAR", "", "Close", $N$4, $A226, $N$6,$N$10,,$N$8,$N$12)</f>
        <v>4.1279755284000004</v>
      </c>
      <c r="J226" s="16">
        <f t="shared" si="6"/>
        <v>5490.3112995927004</v>
      </c>
      <c r="O226" s="3"/>
      <c r="P226" s="3"/>
      <c r="R226" s="8"/>
      <c r="S226" s="8"/>
    </row>
    <row r="227" spans="1:19" x14ac:dyDescent="0.3">
      <c r="A227" s="1">
        <f t="shared" si="7"/>
        <v>-225</v>
      </c>
      <c r="B227" s="2">
        <f xml:space="preserve"> RTD("cqg.rtd",,"StudyData", $N$2, "BAR", "", "Time", $N$4,$A227,$N$6,$N$10, "","False","T")</f>
        <v>45390</v>
      </c>
      <c r="C227" s="3">
        <f xml:space="preserve"> RTD("cqg.rtd",,"StudyData", $N$2, "BAR", "", "Open", $N$4, $A227, $N$6,$N$10,,$N$8,$N$12)</f>
        <v>5459.5</v>
      </c>
      <c r="D227" s="3">
        <f xml:space="preserve"> RTD("cqg.rtd",,"StudyData", $N$2, "BAR", "", "High", $N$4, $A227, $N$6,$N$10,,$N$8,$N$12)</f>
        <v>5465.5</v>
      </c>
      <c r="E227" s="3">
        <f xml:space="preserve"> RTD("cqg.rtd",,"StudyData", $N$2, "BAR", "", "Low", $N$4, $A227, $N$6,$N$10,,$N$8,$N$12)</f>
        <v>5432.75</v>
      </c>
      <c r="F227" s="3">
        <f xml:space="preserve"> RTD("cqg.rtd",,"StudyData", $N$2, "BAR", "", "Close", $N$4, $A227, $N$6,$N$10,,$N$8,$N$12)</f>
        <v>5449.5</v>
      </c>
      <c r="G227" s="3">
        <f xml:space="preserve"> RTD("cqg.rtd",,"StudyData", $N$2, "MA", "InputChoice=Close,MAType=Sim,Period="&amp;$N$14&amp;"", "MA",$N$4,$A227,$N$6,,,$N$8,$N$12)</f>
        <v>5424.5083333332996</v>
      </c>
      <c r="H227" s="11">
        <f xml:space="preserve"> RTD("cqg.rtd",,"StudyData","MLRSlope("&amp;$N$2&amp;",Period:="&amp;$N$14&amp;",InputChoice:=Close)", "BAR", "", "Close", $N$4, $A227, $N$6,$N$10,,$N$8,$N$12)</f>
        <v>4.5043937709000001</v>
      </c>
      <c r="J227" s="16">
        <f t="shared" si="6"/>
        <v>5492.0742398967996</v>
      </c>
      <c r="O227" s="3"/>
      <c r="P227" s="3"/>
      <c r="R227" s="8"/>
      <c r="S227" s="8"/>
    </row>
    <row r="228" spans="1:19" x14ac:dyDescent="0.3">
      <c r="A228" s="1">
        <f t="shared" si="7"/>
        <v>-226</v>
      </c>
      <c r="B228" s="2">
        <f xml:space="preserve"> RTD("cqg.rtd",,"StudyData", $N$2, "BAR", "", "Time", $N$4,$A228,$N$6,$N$10, "","False","T")</f>
        <v>45387</v>
      </c>
      <c r="C228" s="3">
        <f xml:space="preserve"> RTD("cqg.rtd",,"StudyData", $N$2, "BAR", "", "Open", $N$4, $A228, $N$6,$N$10,,$N$8,$N$12)</f>
        <v>5396</v>
      </c>
      <c r="D228" s="3">
        <f xml:space="preserve"> RTD("cqg.rtd",,"StudyData", $N$2, "BAR", "", "High", $N$4, $A228, $N$6,$N$10,,$N$8,$N$12)</f>
        <v>5468.75</v>
      </c>
      <c r="E228" s="3">
        <f xml:space="preserve"> RTD("cqg.rtd",,"StudyData", $N$2, "BAR", "", "Low", $N$4, $A228, $N$6,$N$10,,$N$8,$N$12)</f>
        <v>5387.75</v>
      </c>
      <c r="F228" s="3">
        <f xml:space="preserve"> RTD("cqg.rtd",,"StudyData", $N$2, "BAR", "", "Close", $N$4, $A228, $N$6,$N$10,,$N$8,$N$12)</f>
        <v>5449.25</v>
      </c>
      <c r="G228" s="3">
        <f xml:space="preserve"> RTD("cqg.rtd",,"StudyData", $N$2, "MA", "InputChoice=Close,MAType=Sim,Period="&amp;$N$14&amp;"", "MA",$N$4,$A228,$N$6,,,$N$8,$N$12)</f>
        <v>5421.5666666667003</v>
      </c>
      <c r="H228" s="11">
        <f xml:space="preserve"> RTD("cqg.rtd",,"StudyData","MLRSlope("&amp;$N$2&amp;",Period:="&amp;$N$14&amp;",InputChoice:=Close)", "BAR", "", "Close", $N$4, $A228, $N$6,$N$10,,$N$8,$N$12)</f>
        <v>4.7401557285999996</v>
      </c>
      <c r="J228" s="16">
        <f t="shared" si="6"/>
        <v>5492.6690025957005</v>
      </c>
      <c r="O228" s="3"/>
      <c r="P228" s="3"/>
      <c r="R228" s="8"/>
      <c r="S228" s="8"/>
    </row>
    <row r="229" spans="1:19" x14ac:dyDescent="0.3">
      <c r="A229" s="1">
        <f t="shared" si="7"/>
        <v>-227</v>
      </c>
      <c r="B229" s="2">
        <f xml:space="preserve"> RTD("cqg.rtd",,"StudyData", $N$2, "BAR", "", "Time", $N$4,$A229,$N$6,$N$10, "","False","T")</f>
        <v>45386</v>
      </c>
      <c r="C229" s="3">
        <f xml:space="preserve"> RTD("cqg.rtd",,"StudyData", $N$2, "BAR", "", "Open", $N$4, $A229, $N$6,$N$10,,$N$8,$N$12)</f>
        <v>5467</v>
      </c>
      <c r="D229" s="3">
        <f xml:space="preserve"> RTD("cqg.rtd",,"StudyData", $N$2, "BAR", "", "High", $N$4, $A229, $N$6,$N$10,,$N$8,$N$12)</f>
        <v>5504.75</v>
      </c>
      <c r="E229" s="3">
        <f xml:space="preserve"> RTD("cqg.rtd",,"StudyData", $N$2, "BAR", "", "Low", $N$4, $A229, $N$6,$N$10,,$N$8,$N$12)</f>
        <v>5388.75</v>
      </c>
      <c r="F229" s="3">
        <f xml:space="preserve"> RTD("cqg.rtd",,"StudyData", $N$2, "BAR", "", "Close", $N$4, $A229, $N$6,$N$10,,$N$8,$N$12)</f>
        <v>5393.5</v>
      </c>
      <c r="G229" s="3">
        <f xml:space="preserve"> RTD("cqg.rtd",,"StudyData", $N$2, "MA", "InputChoice=Close,MAType=Sim,Period="&amp;$N$14&amp;"", "MA",$N$4,$A229,$N$6,,,$N$8,$N$12)</f>
        <v>5418.5083333332996</v>
      </c>
      <c r="H229" s="11">
        <f xml:space="preserve"> RTD("cqg.rtd",,"StudyData","MLRSlope("&amp;$N$2&amp;",Period:="&amp;$N$14&amp;",InputChoice:=Close)", "BAR", "", "Close", $N$4, $A229, $N$6,$N$10,,$N$8,$N$12)</f>
        <v>4.9625695216999999</v>
      </c>
      <c r="J229" s="16">
        <f t="shared" si="6"/>
        <v>5492.9468761587996</v>
      </c>
      <c r="O229" s="3"/>
      <c r="P229" s="3"/>
      <c r="R229" s="8"/>
      <c r="S229" s="8"/>
    </row>
    <row r="230" spans="1:19" x14ac:dyDescent="0.3">
      <c r="A230" s="1">
        <f t="shared" si="7"/>
        <v>-228</v>
      </c>
      <c r="B230" s="2">
        <f xml:space="preserve"> RTD("cqg.rtd",,"StudyData", $N$2, "BAR", "", "Time", $N$4,$A230,$N$6,$N$10, "","False","T")</f>
        <v>45385</v>
      </c>
      <c r="C230" s="3">
        <f xml:space="preserve"> RTD("cqg.rtd",,"StudyData", $N$2, "BAR", "", "Open", $N$4, $A230, $N$6,$N$10,,$N$8,$N$12)</f>
        <v>5458.75</v>
      </c>
      <c r="D230" s="3">
        <f xml:space="preserve"> RTD("cqg.rtd",,"StudyData", $N$2, "BAR", "", "High", $N$4, $A230, $N$6,$N$10,,$N$8,$N$12)</f>
        <v>5477</v>
      </c>
      <c r="E230" s="3">
        <f xml:space="preserve"> RTD("cqg.rtd",,"StudyData", $N$2, "BAR", "", "Low", $N$4, $A230, $N$6,$N$10,,$N$8,$N$12)</f>
        <v>5440.75</v>
      </c>
      <c r="F230" s="3">
        <f xml:space="preserve"> RTD("cqg.rtd",,"StudyData", $N$2, "BAR", "", "Close", $N$4, $A230, $N$6,$N$10,,$N$8,$N$12)</f>
        <v>5462.75</v>
      </c>
      <c r="G230" s="3">
        <f xml:space="preserve"> RTD("cqg.rtd",,"StudyData", $N$2, "MA", "InputChoice=Close,MAType=Sim,Period="&amp;$N$14&amp;"", "MA",$N$4,$A230,$N$6,,,$N$8,$N$12)</f>
        <v>5413.9250000000002</v>
      </c>
      <c r="H230" s="11">
        <f xml:space="preserve"> RTD("cqg.rtd",,"StudyData","MLRSlope("&amp;$N$2&amp;",Period:="&amp;$N$14&amp;",InputChoice:=Close)", "BAR", "", "Close", $N$4, $A230, $N$6,$N$10,,$N$8,$N$12)</f>
        <v>6.1834816462999997</v>
      </c>
      <c r="J230" s="16">
        <f t="shared" si="6"/>
        <v>5506.6772246945002</v>
      </c>
      <c r="O230" s="3"/>
      <c r="P230" s="3"/>
      <c r="R230" s="8"/>
      <c r="S230" s="8"/>
    </row>
    <row r="231" spans="1:19" x14ac:dyDescent="0.3">
      <c r="A231" s="1">
        <f t="shared" si="7"/>
        <v>-229</v>
      </c>
      <c r="B231" s="2">
        <f xml:space="preserve"> RTD("cqg.rtd",,"StudyData", $N$2, "BAR", "", "Time", $N$4,$A231,$N$6,$N$10, "","False","T")</f>
        <v>45384</v>
      </c>
      <c r="C231" s="3">
        <f xml:space="preserve"> RTD("cqg.rtd",,"StudyData", $N$2, "BAR", "", "Open", $N$4, $A231, $N$6,$N$10,,$N$8,$N$12)</f>
        <v>5490.75</v>
      </c>
      <c r="D231" s="3">
        <f xml:space="preserve"> RTD("cqg.rtd",,"StudyData", $N$2, "BAR", "", "High", $N$4, $A231, $N$6,$N$10,,$N$8,$N$12)</f>
        <v>5492.25</v>
      </c>
      <c r="E231" s="3">
        <f xml:space="preserve"> RTD("cqg.rtd",,"StudyData", $N$2, "BAR", "", "Low", $N$4, $A231, $N$6,$N$10,,$N$8,$N$12)</f>
        <v>5431.25</v>
      </c>
      <c r="F231" s="3">
        <f xml:space="preserve"> RTD("cqg.rtd",,"StudyData", $N$2, "BAR", "", "Close", $N$4, $A231, $N$6,$N$10,,$N$8,$N$12)</f>
        <v>5456.75</v>
      </c>
      <c r="G231" s="3">
        <f xml:space="preserve"> RTD("cqg.rtd",,"StudyData", $N$2, "MA", "InputChoice=Close,MAType=Sim,Period="&amp;$N$14&amp;"", "MA",$N$4,$A231,$N$6,,,$N$8,$N$12)</f>
        <v>5406.875</v>
      </c>
      <c r="H231" s="11">
        <f xml:space="preserve"> RTD("cqg.rtd",,"StudyData","MLRSlope("&amp;$N$2&amp;",Period:="&amp;$N$14&amp;",InputChoice:=Close)", "BAR", "", "Close", $N$4, $A231, $N$6,$N$10,,$N$8,$N$12)</f>
        <v>6.8962736374000002</v>
      </c>
      <c r="J231" s="16">
        <f t="shared" si="6"/>
        <v>5510.3191045610001</v>
      </c>
      <c r="O231" s="3"/>
      <c r="P231" s="3"/>
      <c r="R231" s="8"/>
      <c r="S231" s="8"/>
    </row>
    <row r="232" spans="1:19" x14ac:dyDescent="0.3">
      <c r="A232" s="1">
        <f t="shared" si="7"/>
        <v>-230</v>
      </c>
      <c r="B232" s="2">
        <f xml:space="preserve"> RTD("cqg.rtd",,"StudyData", $N$2, "BAR", "", "Time", $N$4,$A232,$N$6,$N$10, "","False","T")</f>
        <v>45383</v>
      </c>
      <c r="C232" s="3">
        <f xml:space="preserve"> RTD("cqg.rtd",,"StudyData", $N$2, "BAR", "", "Open", $N$4, $A232, $N$6,$N$10,,$N$8,$N$12)</f>
        <v>5510.5</v>
      </c>
      <c r="D232" s="3">
        <f xml:space="preserve"> RTD("cqg.rtd",,"StudyData", $N$2, "BAR", "", "High", $N$4, $A232, $N$6,$N$10,,$N$8,$N$12)</f>
        <v>5529.75</v>
      </c>
      <c r="E232" s="3">
        <f xml:space="preserve"> RTD("cqg.rtd",,"StudyData", $N$2, "BAR", "", "Low", $N$4, $A232, $N$6,$N$10,,$N$8,$N$12)</f>
        <v>5478.5</v>
      </c>
      <c r="F232" s="3">
        <f xml:space="preserve"> RTD("cqg.rtd",,"StudyData", $N$2, "BAR", "", "Close", $N$4, $A232, $N$6,$N$10,,$N$8,$N$12)</f>
        <v>5491.5</v>
      </c>
      <c r="G232" s="3">
        <f xml:space="preserve"> RTD("cqg.rtd",,"StudyData", $N$2, "MA", "InputChoice=Close,MAType=Sim,Period="&amp;$N$14&amp;"", "MA",$N$4,$A232,$N$6,,,$N$8,$N$12)</f>
        <v>5400.9666666666999</v>
      </c>
      <c r="H232" s="11">
        <f xml:space="preserve"> RTD("cqg.rtd",,"StudyData","MLRSlope("&amp;$N$2&amp;",Period:="&amp;$N$14&amp;",InputChoice:=Close)", "BAR", "", "Close", $N$4, $A232, $N$6,$N$10,,$N$8,$N$12)</f>
        <v>7.3740823136999998</v>
      </c>
      <c r="J232" s="16">
        <f t="shared" si="6"/>
        <v>5511.5779013721994</v>
      </c>
      <c r="O232" s="3"/>
      <c r="P232" s="3"/>
      <c r="R232" s="8"/>
      <c r="S232" s="8"/>
    </row>
    <row r="233" spans="1:19" x14ac:dyDescent="0.3">
      <c r="A233" s="1">
        <f t="shared" si="7"/>
        <v>-231</v>
      </c>
      <c r="B233" s="2">
        <f xml:space="preserve"> RTD("cqg.rtd",,"StudyData", $N$2, "BAR", "", "Time", $N$4,$A233,$N$6,$N$10, "","False","T")</f>
        <v>45379</v>
      </c>
      <c r="C233" s="3">
        <f xml:space="preserve"> RTD("cqg.rtd",,"StudyData", $N$2, "BAR", "", "Open", $N$4, $A233, $N$6,$N$10,,$N$8,$N$12)</f>
        <v>5504.25</v>
      </c>
      <c r="D233" s="3">
        <f xml:space="preserve"> RTD("cqg.rtd",,"StudyData", $N$2, "BAR", "", "High", $N$4, $A233, $N$6,$N$10,,$N$8,$N$12)</f>
        <v>5517.25</v>
      </c>
      <c r="E233" s="3">
        <f xml:space="preserve"> RTD("cqg.rtd",,"StudyData", $N$2, "BAR", "", "Low", $N$4, $A233, $N$6,$N$10,,$N$8,$N$12)</f>
        <v>5497.25</v>
      </c>
      <c r="F233" s="3">
        <f xml:space="preserve"> RTD("cqg.rtd",,"StudyData", $N$2, "BAR", "", "Close", $N$4, $A233, $N$6,$N$10,,$N$8,$N$12)</f>
        <v>5504.75</v>
      </c>
      <c r="G233" s="3">
        <f xml:space="preserve"> RTD("cqg.rtd",,"StudyData", $N$2, "MA", "InputChoice=Close,MAType=Sim,Period="&amp;$N$14&amp;"", "MA",$N$4,$A233,$N$6,,,$N$8,$N$12)</f>
        <v>5394.7916666666997</v>
      </c>
      <c r="H233" s="11">
        <f xml:space="preserve"> RTD("cqg.rtd",,"StudyData","MLRSlope("&amp;$N$2&amp;",Period:="&amp;$N$14&amp;",InputChoice:=Close)", "BAR", "", "Close", $N$4, $A233, $N$6,$N$10,,$N$8,$N$12)</f>
        <v>7.3607897663999999</v>
      </c>
      <c r="J233" s="16">
        <f t="shared" si="6"/>
        <v>5505.2035131626999</v>
      </c>
      <c r="O233" s="3"/>
      <c r="P233" s="3"/>
      <c r="R233" s="8"/>
      <c r="S233" s="8"/>
    </row>
    <row r="234" spans="1:19" x14ac:dyDescent="0.3">
      <c r="A234" s="1">
        <f t="shared" si="7"/>
        <v>-232</v>
      </c>
      <c r="B234" s="2">
        <f xml:space="preserve"> RTD("cqg.rtd",,"StudyData", $N$2, "BAR", "", "Time", $N$4,$A234,$N$6,$N$10, "","False","T")</f>
        <v>45378</v>
      </c>
      <c r="C234" s="3">
        <f xml:space="preserve"> RTD("cqg.rtd",,"StudyData", $N$2, "BAR", "", "Open", $N$4, $A234, $N$6,$N$10,,$N$8,$N$12)</f>
        <v>5469.5</v>
      </c>
      <c r="D234" s="3">
        <f xml:space="preserve"> RTD("cqg.rtd",,"StudyData", $N$2, "BAR", "", "High", $N$4, $A234, $N$6,$N$10,,$N$8,$N$12)</f>
        <v>5510</v>
      </c>
      <c r="E234" s="3">
        <f xml:space="preserve"> RTD("cqg.rtd",,"StudyData", $N$2, "BAR", "", "Low", $N$4, $A234, $N$6,$N$10,,$N$8,$N$12)</f>
        <v>5467</v>
      </c>
      <c r="F234" s="3">
        <f xml:space="preserve"> RTD("cqg.rtd",,"StudyData", $N$2, "BAR", "", "Close", $N$4, $A234, $N$6,$N$10,,$N$8,$N$12)</f>
        <v>5504.5</v>
      </c>
      <c r="G234" s="3">
        <f xml:space="preserve"> RTD("cqg.rtd",,"StudyData", $N$2, "MA", "InputChoice=Close,MAType=Sim,Period="&amp;$N$14&amp;"", "MA",$N$4,$A234,$N$6,,,$N$8,$N$12)</f>
        <v>5387.2250000000004</v>
      </c>
      <c r="H234" s="11">
        <f xml:space="preserve"> RTD("cqg.rtd",,"StudyData","MLRSlope("&amp;$N$2&amp;",Period:="&amp;$N$14&amp;",InputChoice:=Close)", "BAR", "", "Close", $N$4, $A234, $N$6,$N$10,,$N$8,$N$12)</f>
        <v>7.3575639600000002</v>
      </c>
      <c r="J234" s="16">
        <f t="shared" si="6"/>
        <v>5497.5884593999999</v>
      </c>
      <c r="O234" s="3"/>
      <c r="P234" s="3"/>
      <c r="R234" s="8"/>
      <c r="S234" s="8"/>
    </row>
    <row r="235" spans="1:19" x14ac:dyDescent="0.3">
      <c r="A235" s="1">
        <f t="shared" si="7"/>
        <v>-233</v>
      </c>
      <c r="B235" s="2">
        <f xml:space="preserve"> RTD("cqg.rtd",,"StudyData", $N$2, "BAR", "", "Time", $N$4,$A235,$N$6,$N$10, "","False","T")</f>
        <v>45377</v>
      </c>
      <c r="C235" s="3">
        <f xml:space="preserve"> RTD("cqg.rtd",,"StudyData", $N$2, "BAR", "", "Open", $N$4, $A235, $N$6,$N$10,,$N$8,$N$12)</f>
        <v>5477</v>
      </c>
      <c r="D235" s="3">
        <f xml:space="preserve"> RTD("cqg.rtd",,"StudyData", $N$2, "BAR", "", "High", $N$4, $A235, $N$6,$N$10,,$N$8,$N$12)</f>
        <v>5496.75</v>
      </c>
      <c r="E235" s="3">
        <f xml:space="preserve"> RTD("cqg.rtd",,"StudyData", $N$2, "BAR", "", "Low", $N$4, $A235, $N$6,$N$10,,$N$8,$N$12)</f>
        <v>5459.25</v>
      </c>
      <c r="F235" s="3">
        <f xml:space="preserve"> RTD("cqg.rtd",,"StudyData", $N$2, "BAR", "", "Close", $N$4, $A235, $N$6,$N$10,,$N$8,$N$12)</f>
        <v>5461.5</v>
      </c>
      <c r="G235" s="3">
        <f xml:space="preserve"> RTD("cqg.rtd",,"StudyData", $N$2, "MA", "InputChoice=Close,MAType=Sim,Period="&amp;$N$14&amp;"", "MA",$N$4,$A235,$N$6,,,$N$8,$N$12)</f>
        <v>5378.1083333332999</v>
      </c>
      <c r="H235" s="11">
        <f xml:space="preserve"> RTD("cqg.rtd",,"StudyData","MLRSlope("&amp;$N$2&amp;",Period:="&amp;$N$14&amp;",InputChoice:=Close)", "BAR", "", "Close", $N$4, $A235, $N$6,$N$10,,$N$8,$N$12)</f>
        <v>7.5566740822999998</v>
      </c>
      <c r="J235" s="16">
        <f t="shared" si="6"/>
        <v>5491.4584445678001</v>
      </c>
      <c r="O235" s="3"/>
      <c r="P235" s="3"/>
      <c r="R235" s="8"/>
      <c r="S235" s="8"/>
    </row>
    <row r="236" spans="1:19" x14ac:dyDescent="0.3">
      <c r="A236" s="1">
        <f t="shared" si="7"/>
        <v>-234</v>
      </c>
      <c r="B236" s="2">
        <f xml:space="preserve"> RTD("cqg.rtd",,"StudyData", $N$2, "BAR", "", "Time", $N$4,$A236,$N$6,$N$10, "","False","T")</f>
        <v>45376</v>
      </c>
      <c r="C236" s="3">
        <f xml:space="preserve"> RTD("cqg.rtd",,"StudyData", $N$2, "BAR", "", "Open", $N$4, $A236, $N$6,$N$10,,$N$8,$N$12)</f>
        <v>5486.75</v>
      </c>
      <c r="D236" s="3">
        <f xml:space="preserve"> RTD("cqg.rtd",,"StudyData", $N$2, "BAR", "", "High", $N$4, $A236, $N$6,$N$10,,$N$8,$N$12)</f>
        <v>5491.25</v>
      </c>
      <c r="E236" s="3">
        <f xml:space="preserve"> RTD("cqg.rtd",,"StudyData", $N$2, "BAR", "", "Low", $N$4, $A236, $N$6,$N$10,,$N$8,$N$12)</f>
        <v>5468.75</v>
      </c>
      <c r="F236" s="3">
        <f xml:space="preserve"> RTD("cqg.rtd",,"StudyData", $N$2, "BAR", "", "Close", $N$4, $A236, $N$6,$N$10,,$N$8,$N$12)</f>
        <v>5474.5</v>
      </c>
      <c r="G236" s="3">
        <f xml:space="preserve"> RTD("cqg.rtd",,"StudyData", $N$2, "MA", "InputChoice=Close,MAType=Sim,Period="&amp;$N$14&amp;"", "MA",$N$4,$A236,$N$6,,,$N$8,$N$12)</f>
        <v>5372.7583333332996</v>
      </c>
      <c r="H236" s="11">
        <f xml:space="preserve"> RTD("cqg.rtd",,"StudyData","MLRSlope("&amp;$N$2&amp;",Period:="&amp;$N$14&amp;",InputChoice:=Close)", "BAR", "", "Close", $N$4, $A236, $N$6,$N$10,,$N$8,$N$12)</f>
        <v>7.4790322581000002</v>
      </c>
      <c r="J236" s="16">
        <f t="shared" si="6"/>
        <v>5484.9438172047994</v>
      </c>
      <c r="O236" s="3"/>
      <c r="P236" s="3"/>
      <c r="R236" s="8"/>
      <c r="S236" s="8"/>
    </row>
    <row r="237" spans="1:19" x14ac:dyDescent="0.3">
      <c r="A237" s="1">
        <f t="shared" si="7"/>
        <v>-235</v>
      </c>
      <c r="B237" s="2">
        <f xml:space="preserve"> RTD("cqg.rtd",,"StudyData", $N$2, "BAR", "", "Time", $N$4,$A237,$N$6,$N$10, "","False","T")</f>
        <v>45373</v>
      </c>
      <c r="C237" s="3">
        <f xml:space="preserve"> RTD("cqg.rtd",,"StudyData", $N$2, "BAR", "", "Open", $N$4, $A237, $N$6,$N$10,,$N$8,$N$12)</f>
        <v>5503</v>
      </c>
      <c r="D237" s="3">
        <f xml:space="preserve"> RTD("cqg.rtd",,"StudyData", $N$2, "BAR", "", "High", $N$4, $A237, $N$6,$N$10,,$N$8,$N$12)</f>
        <v>5508</v>
      </c>
      <c r="E237" s="3">
        <f xml:space="preserve"> RTD("cqg.rtd",,"StudyData", $N$2, "BAR", "", "Low", $N$4, $A237, $N$6,$N$10,,$N$8,$N$12)</f>
        <v>5484</v>
      </c>
      <c r="F237" s="3">
        <f xml:space="preserve"> RTD("cqg.rtd",,"StudyData", $N$2, "BAR", "", "Close", $N$4, $A237, $N$6,$N$10,,$N$8,$N$12)</f>
        <v>5489.5</v>
      </c>
      <c r="G237" s="3">
        <f xml:space="preserve"> RTD("cqg.rtd",,"StudyData", $N$2, "MA", "InputChoice=Close,MAType=Sim,Period="&amp;$N$14&amp;"", "MA",$N$4,$A237,$N$6,,,$N$8,$N$12)</f>
        <v>5367.0666666667003</v>
      </c>
      <c r="H237" s="11">
        <f xml:space="preserve"> RTD("cqg.rtd",,"StudyData","MLRSlope("&amp;$N$2&amp;",Period:="&amp;$N$14&amp;",InputChoice:=Close)", "BAR", "", "Close", $N$4, $A237, $N$6,$N$10,,$N$8,$N$12)</f>
        <v>7.2225806451999999</v>
      </c>
      <c r="J237" s="16">
        <f t="shared" si="6"/>
        <v>5475.4053763447</v>
      </c>
      <c r="O237" s="3"/>
      <c r="P237" s="3"/>
      <c r="R237" s="8"/>
      <c r="S237" s="8"/>
    </row>
    <row r="238" spans="1:19" x14ac:dyDescent="0.3">
      <c r="A238" s="1">
        <f t="shared" si="7"/>
        <v>-236</v>
      </c>
      <c r="B238" s="2">
        <f xml:space="preserve"> RTD("cqg.rtd",,"StudyData", $N$2, "BAR", "", "Time", $N$4,$A238,$N$6,$N$10, "","False","T")</f>
        <v>45372</v>
      </c>
      <c r="C238" s="3">
        <f xml:space="preserve"> RTD("cqg.rtd",,"StudyData", $N$2, "BAR", "", "Open", $N$4, $A238, $N$6,$N$10,,$N$8,$N$12)</f>
        <v>5491</v>
      </c>
      <c r="D238" s="3">
        <f xml:space="preserve"> RTD("cqg.rtd",,"StudyData", $N$2, "BAR", "", "High", $N$4, $A238, $N$6,$N$10,,$N$8,$N$12)</f>
        <v>5519</v>
      </c>
      <c r="E238" s="3">
        <f xml:space="preserve"> RTD("cqg.rtd",,"StudyData", $N$2, "BAR", "", "Low", $N$4, $A238, $N$6,$N$10,,$N$8,$N$12)</f>
        <v>5489.75</v>
      </c>
      <c r="F238" s="3">
        <f xml:space="preserve"> RTD("cqg.rtd",,"StudyData", $N$2, "BAR", "", "Close", $N$4, $A238, $N$6,$N$10,,$N$8,$N$12)</f>
        <v>5498.75</v>
      </c>
      <c r="G238" s="3">
        <f xml:space="preserve"> RTD("cqg.rtd",,"StudyData", $N$2, "MA", "InputChoice=Close,MAType=Sim,Period="&amp;$N$14&amp;"", "MA",$N$4,$A238,$N$6,,,$N$8,$N$12)</f>
        <v>5360</v>
      </c>
      <c r="H238" s="11">
        <f xml:space="preserve"> RTD("cqg.rtd",,"StudyData","MLRSlope("&amp;$N$2&amp;",Period:="&amp;$N$14&amp;",InputChoice:=Close)", "BAR", "", "Close", $N$4, $A238, $N$6,$N$10,,$N$8,$N$12)</f>
        <v>6.9560622914000003</v>
      </c>
      <c r="J238" s="16">
        <f t="shared" si="6"/>
        <v>5464.340934371</v>
      </c>
      <c r="O238" s="3"/>
      <c r="P238" s="3"/>
      <c r="R238" s="8"/>
      <c r="S238" s="8"/>
    </row>
    <row r="239" spans="1:19" x14ac:dyDescent="0.3">
      <c r="A239" s="1">
        <f t="shared" si="7"/>
        <v>-237</v>
      </c>
      <c r="B239" s="2">
        <f xml:space="preserve"> RTD("cqg.rtd",,"StudyData", $N$2, "BAR", "", "Time", $N$4,$A239,$N$6,$N$10, "","False","T")</f>
        <v>45371</v>
      </c>
      <c r="C239" s="3">
        <f xml:space="preserve"> RTD("cqg.rtd",,"StudyData", $N$2, "BAR", "", "Open", $N$4, $A239, $N$6,$N$10,,$N$8,$N$12)</f>
        <v>5436</v>
      </c>
      <c r="D239" s="3">
        <f xml:space="preserve"> RTD("cqg.rtd",,"StudyData", $N$2, "BAR", "", "High", $N$4, $A239, $N$6,$N$10,,$N$8,$N$12)</f>
        <v>5494</v>
      </c>
      <c r="E239" s="3">
        <f xml:space="preserve"> RTD("cqg.rtd",,"StudyData", $N$2, "BAR", "", "Low", $N$4, $A239, $N$6,$N$10,,$N$8,$N$12)</f>
        <v>5429.25</v>
      </c>
      <c r="F239" s="3">
        <f xml:space="preserve"> RTD("cqg.rtd",,"StudyData", $N$2, "BAR", "", "Close", $N$4, $A239, $N$6,$N$10,,$N$8,$N$12)</f>
        <v>5483</v>
      </c>
      <c r="G239" s="3">
        <f xml:space="preserve"> RTD("cqg.rtd",,"StudyData", $N$2, "MA", "InputChoice=Close,MAType=Sim,Period="&amp;$N$14&amp;"", "MA",$N$4,$A239,$N$6,,,$N$8,$N$12)</f>
        <v>5352.5416666666997</v>
      </c>
      <c r="H239" s="11">
        <f xml:space="preserve"> RTD("cqg.rtd",,"StudyData","MLRSlope("&amp;$N$2&amp;",Period:="&amp;$N$14&amp;",InputChoice:=Close)", "BAR", "", "Close", $N$4, $A239, $N$6,$N$10,,$N$8,$N$12)</f>
        <v>6.5475528365000004</v>
      </c>
      <c r="J239" s="16">
        <f t="shared" si="6"/>
        <v>5450.7549592141995</v>
      </c>
      <c r="O239" s="3"/>
      <c r="P239" s="3"/>
      <c r="R239" s="8"/>
      <c r="S239" s="8"/>
    </row>
    <row r="240" spans="1:19" x14ac:dyDescent="0.3">
      <c r="A240" s="1">
        <f t="shared" si="7"/>
        <v>-238</v>
      </c>
      <c r="B240" s="2">
        <f xml:space="preserve"> RTD("cqg.rtd",,"StudyData", $N$2, "BAR", "", "Time", $N$4,$A240,$N$6,$N$10, "","False","T")</f>
        <v>45370</v>
      </c>
      <c r="C240" s="3">
        <f xml:space="preserve"> RTD("cqg.rtd",,"StudyData", $N$2, "BAR", "", "Open", $N$4, $A240, $N$6,$N$10,,$N$8,$N$12)</f>
        <v>5411.5</v>
      </c>
      <c r="D240" s="3">
        <f xml:space="preserve"> RTD("cqg.rtd",,"StudyData", $N$2, "BAR", "", "High", $N$4, $A240, $N$6,$N$10,,$N$8,$N$12)</f>
        <v>5441</v>
      </c>
      <c r="E240" s="3">
        <f xml:space="preserve"> RTD("cqg.rtd",,"StudyData", $N$2, "BAR", "", "Low", $N$4, $A240, $N$6,$N$10,,$N$8,$N$12)</f>
        <v>5382.25</v>
      </c>
      <c r="F240" s="3">
        <f xml:space="preserve"> RTD("cqg.rtd",,"StudyData", $N$2, "BAR", "", "Close", $N$4, $A240, $N$6,$N$10,,$N$8,$N$12)</f>
        <v>5438</v>
      </c>
      <c r="G240" s="3">
        <f xml:space="preserve"> RTD("cqg.rtd",,"StudyData", $N$2, "MA", "InputChoice=Close,MAType=Sim,Period="&amp;$N$14&amp;"", "MA",$N$4,$A240,$N$6,,,$N$8,$N$12)</f>
        <v>5344.2583333332996</v>
      </c>
      <c r="H240" s="11">
        <f xml:space="preserve"> RTD("cqg.rtd",,"StudyData","MLRSlope("&amp;$N$2&amp;",Period:="&amp;$N$14&amp;",InputChoice:=Close)", "BAR", "", "Close", $N$4, $A240, $N$6,$N$10,,$N$8,$N$12)</f>
        <v>6.4093993325999996</v>
      </c>
      <c r="J240" s="16">
        <f t="shared" si="6"/>
        <v>5440.3993233222991</v>
      </c>
      <c r="O240" s="3"/>
      <c r="P240" s="3"/>
      <c r="R240" s="8"/>
      <c r="S240" s="8"/>
    </row>
    <row r="241" spans="1:19" x14ac:dyDescent="0.3">
      <c r="A241" s="1">
        <f t="shared" si="7"/>
        <v>-239</v>
      </c>
      <c r="B241" s="2">
        <f xml:space="preserve"> RTD("cqg.rtd",,"StudyData", $N$2, "BAR", "", "Time", $N$4,$A241,$N$6,$N$10, "","False","T")</f>
        <v>45369</v>
      </c>
      <c r="C241" s="3">
        <f xml:space="preserve"> RTD("cqg.rtd",,"StudyData", $N$2, "BAR", "", "Open", $N$4, $A241, $N$6,$N$10,,$N$8,$N$12)</f>
        <v>5382</v>
      </c>
      <c r="D241" s="3">
        <f xml:space="preserve"> RTD("cqg.rtd",,"StudyData", $N$2, "BAR", "", "High", $N$4, $A241, $N$6,$N$10,,$N$8,$N$12)</f>
        <v>5436.5</v>
      </c>
      <c r="E241" s="3">
        <f xml:space="preserve"> RTD("cqg.rtd",,"StudyData", $N$2, "BAR", "", "Low", $N$4, $A241, $N$6,$N$10,,$N$8,$N$12)</f>
        <v>5378</v>
      </c>
      <c r="F241" s="3">
        <f xml:space="preserve"> RTD("cqg.rtd",,"StudyData", $N$2, "BAR", "", "Close", $N$4, $A241, $N$6,$N$10,,$N$8,$N$12)</f>
        <v>5411</v>
      </c>
      <c r="G241" s="3">
        <f xml:space="preserve"> RTD("cqg.rtd",,"StudyData", $N$2, "MA", "InputChoice=Close,MAType=Sim,Period="&amp;$N$14&amp;"", "MA",$N$4,$A241,$N$6,,,$N$8,$N$12)</f>
        <v>5337.05</v>
      </c>
      <c r="H241" s="11">
        <f xml:space="preserve"> RTD("cqg.rtd",,"StudyData","MLRSlope("&amp;$N$2&amp;",Period:="&amp;$N$14&amp;",InputChoice:=Close)", "BAR", "", "Close", $N$4, $A241, $N$6,$N$10,,$N$8,$N$12)</f>
        <v>6.5532814237999997</v>
      </c>
      <c r="J241" s="16">
        <f t="shared" si="6"/>
        <v>5435.3492213569998</v>
      </c>
      <c r="O241" s="3"/>
      <c r="P241" s="3"/>
      <c r="R241" s="8"/>
      <c r="S241" s="8"/>
    </row>
    <row r="242" spans="1:19" x14ac:dyDescent="0.3">
      <c r="A242" s="1">
        <f t="shared" si="7"/>
        <v>-240</v>
      </c>
      <c r="B242" s="2">
        <f xml:space="preserve"> RTD("cqg.rtd",,"StudyData", $N$2, "BAR", "", "Time", $N$4,$A242,$N$6,$N$10, "","False","T")</f>
        <v>45366</v>
      </c>
      <c r="C242" s="3">
        <f xml:space="preserve"> RTD("cqg.rtd",,"StudyData", $N$2, "BAR", "", "Open", $N$4, $A242, $N$6,$N$10,,$N$8,$N$12)</f>
        <v>5412.25</v>
      </c>
      <c r="D242" s="3">
        <f xml:space="preserve"> RTD("cqg.rtd",,"StudyData", $N$2, "BAR", "", "High", $N$4, $A242, $N$6,$N$10,,$N$8,$N$12)</f>
        <v>5427</v>
      </c>
      <c r="E242" s="3">
        <f xml:space="preserve"> RTD("cqg.rtd",,"StudyData", $N$2, "BAR", "", "Low", $N$4, $A242, $N$6,$N$10,,$N$8,$N$12)</f>
        <v>5364</v>
      </c>
      <c r="F242" s="3">
        <f xml:space="preserve"> RTD("cqg.rtd",,"StudyData", $N$2, "BAR", "", "Close", $N$4, $A242, $N$6,$N$10,,$N$8,$N$12)</f>
        <v>5379</v>
      </c>
      <c r="G242" s="3">
        <f xml:space="preserve"> RTD("cqg.rtd",,"StudyData", $N$2, "MA", "InputChoice=Close,MAType=Sim,Period="&amp;$N$14&amp;"", "MA",$N$4,$A242,$N$6,,,$N$8,$N$12)</f>
        <v>5331.35</v>
      </c>
      <c r="H242" s="11">
        <f xml:space="preserve"> RTD("cqg.rtd",,"StudyData","MLRSlope("&amp;$N$2&amp;",Period:="&amp;$N$14&amp;",InputChoice:=Close)", "BAR", "", "Close", $N$4, $A242, $N$6,$N$10,,$N$8,$N$12)</f>
        <v>6.6694104560999996</v>
      </c>
      <c r="J242" s="16">
        <f t="shared" si="6"/>
        <v>5431.3911568415006</v>
      </c>
      <c r="O242" s="3"/>
      <c r="P242" s="3"/>
      <c r="R242" s="8"/>
      <c r="S242" s="8"/>
    </row>
    <row r="243" spans="1:19" x14ac:dyDescent="0.3">
      <c r="A243" s="1">
        <f t="shared" si="7"/>
        <v>-241</v>
      </c>
      <c r="B243" s="2">
        <f xml:space="preserve"> RTD("cqg.rtd",,"StudyData", $N$2, "BAR", "", "Time", $N$4,$A243,$N$6,$N$10, "","False","T")</f>
        <v>45365</v>
      </c>
      <c r="C243" s="3">
        <f xml:space="preserve"> RTD("cqg.rtd",,"StudyData", $N$2, "BAR", "", "Open", $N$4, $A243, $N$6,$N$10,,$N$8,$N$12)</f>
        <v>5432.75</v>
      </c>
      <c r="D243" s="3">
        <f xml:space="preserve"> RTD("cqg.rtd",,"StudyData", $N$2, "BAR", "", "High", $N$4, $A243, $N$6,$N$10,,$N$8,$N$12)</f>
        <v>5449.75</v>
      </c>
      <c r="E243" s="3">
        <f xml:space="preserve"> RTD("cqg.rtd",,"StudyData", $N$2, "BAR", "", "Low", $N$4, $A243, $N$6,$N$10,,$N$8,$N$12)</f>
        <v>5384.25</v>
      </c>
      <c r="F243" s="3">
        <f xml:space="preserve"> RTD("cqg.rtd",,"StudyData", $N$2, "BAR", "", "Close", $N$4, $A243, $N$6,$N$10,,$N$8,$N$12)</f>
        <v>5414.25</v>
      </c>
      <c r="G243" s="3">
        <f xml:space="preserve"> RTD("cqg.rtd",,"StudyData", $N$2, "MA", "InputChoice=Close,MAType=Sim,Period="&amp;$N$14&amp;"", "MA",$N$4,$A243,$N$6,,,$N$8,$N$12)</f>
        <v>5324.9916666667004</v>
      </c>
      <c r="H243" s="11">
        <f xml:space="preserve"> RTD("cqg.rtd",,"StudyData","MLRSlope("&amp;$N$2&amp;",Period:="&amp;$N$14&amp;",InputChoice:=Close)", "BAR", "", "Close", $N$4, $A243, $N$6,$N$10,,$N$8,$N$12)</f>
        <v>7.2640155729</v>
      </c>
      <c r="J243" s="16">
        <f t="shared" si="6"/>
        <v>5433.9519002602001</v>
      </c>
      <c r="O243" s="3"/>
      <c r="P243" s="3"/>
      <c r="R243" s="8"/>
      <c r="S243" s="8"/>
    </row>
    <row r="244" spans="1:19" x14ac:dyDescent="0.3">
      <c r="A244" s="1">
        <f t="shared" si="7"/>
        <v>-242</v>
      </c>
      <c r="B244" s="2">
        <f xml:space="preserve"> RTD("cqg.rtd",,"StudyData", $N$2, "BAR", "", "Time", $N$4,$A244,$N$6,$N$10, "","False","T")</f>
        <v>45364</v>
      </c>
      <c r="C244" s="3">
        <f xml:space="preserve"> RTD("cqg.rtd",,"StudyData", $N$2, "BAR", "", "Open", $N$4, $A244, $N$6,$N$10,,$N$8,$N$12)</f>
        <v>5434.5</v>
      </c>
      <c r="D244" s="3">
        <f xml:space="preserve"> RTD("cqg.rtd",,"StudyData", $N$2, "BAR", "", "High", $N$4, $A244, $N$6,$N$10,,$N$8,$N$12)</f>
        <v>5443.75</v>
      </c>
      <c r="E244" s="3">
        <f xml:space="preserve"> RTD("cqg.rtd",,"StudyData", $N$2, "BAR", "", "Low", $N$4, $A244, $N$6,$N$10,,$N$8,$N$12)</f>
        <v>5413.75</v>
      </c>
      <c r="F244" s="3">
        <f xml:space="preserve"> RTD("cqg.rtd",,"StudyData", $N$2, "BAR", "", "Close", $N$4, $A244, $N$6,$N$10,,$N$8,$N$12)</f>
        <v>5428.75</v>
      </c>
      <c r="G244" s="3">
        <f xml:space="preserve"> RTD("cqg.rtd",,"StudyData", $N$2, "MA", "InputChoice=Close,MAType=Sim,Period="&amp;$N$14&amp;"", "MA",$N$4,$A244,$N$6,,,$N$8,$N$12)</f>
        <v>5315.5249999999996</v>
      </c>
      <c r="H244" s="11">
        <f xml:space="preserve"> RTD("cqg.rtd",,"StudyData","MLRSlope("&amp;$N$2&amp;",Period:="&amp;$N$14&amp;",InputChoice:=Close)", "BAR", "", "Close", $N$4, $A244, $N$6,$N$10,,$N$8,$N$12)</f>
        <v>7.9048387096999999</v>
      </c>
      <c r="J244" s="16">
        <f t="shared" si="6"/>
        <v>5434.0975806454999</v>
      </c>
      <c r="O244" s="3"/>
      <c r="P244" s="3"/>
      <c r="R244" s="8"/>
      <c r="S244" s="8"/>
    </row>
    <row r="245" spans="1:19" x14ac:dyDescent="0.3">
      <c r="A245" s="1">
        <f t="shared" si="7"/>
        <v>-243</v>
      </c>
      <c r="B245" s="2">
        <f xml:space="preserve"> RTD("cqg.rtd",,"StudyData", $N$2, "BAR", "", "Time", $N$4,$A245,$N$6,$N$10, "","False","T")</f>
        <v>45363</v>
      </c>
      <c r="C245" s="3">
        <f xml:space="preserve"> RTD("cqg.rtd",,"StudyData", $N$2, "BAR", "", "Open", $N$4, $A245, $N$6,$N$10,,$N$8,$N$12)</f>
        <v>5388</v>
      </c>
      <c r="D245" s="3">
        <f xml:space="preserve"> RTD("cqg.rtd",,"StudyData", $N$2, "BAR", "", "High", $N$4, $A245, $N$6,$N$10,,$N$8,$N$12)</f>
        <v>5443</v>
      </c>
      <c r="E245" s="3">
        <f xml:space="preserve"> RTD("cqg.rtd",,"StudyData", $N$2, "BAR", "", "Low", $N$4, $A245, $N$6,$N$10,,$N$8,$N$12)</f>
        <v>5372.5</v>
      </c>
      <c r="F245" s="3">
        <f xml:space="preserve"> RTD("cqg.rtd",,"StudyData", $N$2, "BAR", "", "Close", $N$4, $A245, $N$6,$N$10,,$N$8,$N$12)</f>
        <v>5437.5</v>
      </c>
      <c r="G245" s="3">
        <f xml:space="preserve"> RTD("cqg.rtd",,"StudyData", $N$2, "MA", "InputChoice=Close,MAType=Sim,Period="&amp;$N$14&amp;"", "MA",$N$4,$A245,$N$6,,,$N$8,$N$12)</f>
        <v>5308.2583333332996</v>
      </c>
      <c r="H245" s="11">
        <f xml:space="preserve"> RTD("cqg.rtd",,"StudyData","MLRSlope("&amp;$N$2&amp;",Period:="&amp;$N$14&amp;",InputChoice:=Close)", "BAR", "", "Close", $N$4, $A245, $N$6,$N$10,,$N$8,$N$12)</f>
        <v>7.7999443825999997</v>
      </c>
      <c r="J245" s="16">
        <f t="shared" si="6"/>
        <v>5425.2574990722997</v>
      </c>
      <c r="O245" s="3"/>
      <c r="P245" s="3"/>
      <c r="R245" s="8"/>
      <c r="S245" s="8"/>
    </row>
    <row r="246" spans="1:19" x14ac:dyDescent="0.3">
      <c r="A246" s="1">
        <f t="shared" si="7"/>
        <v>-244</v>
      </c>
      <c r="B246" s="2">
        <f xml:space="preserve"> RTD("cqg.rtd",,"StudyData", $N$2, "BAR", "", "Time", $N$4,$A246,$N$6,$N$10, "","False","T")</f>
        <v>45362</v>
      </c>
      <c r="C246" s="3">
        <f xml:space="preserve"> RTD("cqg.rtd",,"StudyData", $N$2, "BAR", "", "Open", $N$4, $A246, $N$6,$N$10,,$N$8,$N$12)</f>
        <v>5391.75</v>
      </c>
      <c r="D246" s="3">
        <f xml:space="preserve"> RTD("cqg.rtd",,"StudyData", $N$2, "BAR", "", "High", $N$4, $A246, $N$6,$N$10,,$N$8,$N$12)</f>
        <v>5392.25</v>
      </c>
      <c r="E246" s="3">
        <f xml:space="preserve"> RTD("cqg.rtd",,"StudyData", $N$2, "BAR", "", "Low", $N$4, $A246, $N$6,$N$10,,$N$8,$N$12)</f>
        <v>5353.25</v>
      </c>
      <c r="F246" s="3">
        <f xml:space="preserve"> RTD("cqg.rtd",,"StudyData", $N$2, "BAR", "", "Close", $N$4, $A246, $N$6,$N$10,,$N$8,$N$12)</f>
        <v>5382</v>
      </c>
      <c r="G246" s="3">
        <f xml:space="preserve"> RTD("cqg.rtd",,"StudyData", $N$2, "MA", "InputChoice=Close,MAType=Sim,Period="&amp;$N$14&amp;"", "MA",$N$4,$A246,$N$6,,,$N$8,$N$12)</f>
        <v>5300.8166666667003</v>
      </c>
      <c r="H246" s="11">
        <f xml:space="preserve"> RTD("cqg.rtd",,"StudyData","MLRSlope("&amp;$N$2&amp;",Period:="&amp;$N$14&amp;",InputChoice:=Close)", "BAR", "", "Close", $N$4, $A246, $N$6,$N$10,,$N$8,$N$12)</f>
        <v>7.5151279199000003</v>
      </c>
      <c r="J246" s="16">
        <f t="shared" si="6"/>
        <v>5413.5435854652005</v>
      </c>
      <c r="O246" s="3"/>
      <c r="P246" s="3"/>
      <c r="R246" s="8"/>
      <c r="S246" s="8"/>
    </row>
    <row r="247" spans="1:19" x14ac:dyDescent="0.3">
      <c r="A247" s="1">
        <f t="shared" si="7"/>
        <v>-245</v>
      </c>
      <c r="B247" s="2">
        <f xml:space="preserve"> RTD("cqg.rtd",,"StudyData", $N$2, "BAR", "", "Time", $N$4,$A247,$N$6,$N$10, "","False","T")</f>
        <v>45359</v>
      </c>
      <c r="C247" s="3">
        <f xml:space="preserve"> RTD("cqg.rtd",,"StudyData", $N$2, "BAR", "", "Open", $N$4, $A247, $N$6,$N$10,,$N$8,$N$12)</f>
        <v>5419</v>
      </c>
      <c r="D247" s="3">
        <f xml:space="preserve"> RTD("cqg.rtd",,"StudyData", $N$2, "BAR", "", "High", $N$4, $A247, $N$6,$N$10,,$N$8,$N$12)</f>
        <v>5452.75</v>
      </c>
      <c r="E247" s="3">
        <f xml:space="preserve"> RTD("cqg.rtd",,"StudyData", $N$2, "BAR", "", "Low", $N$4, $A247, $N$6,$N$10,,$N$8,$N$12)</f>
        <v>5381.5</v>
      </c>
      <c r="F247" s="3">
        <f xml:space="preserve"> RTD("cqg.rtd",,"StudyData", $N$2, "BAR", "", "Close", $N$4, $A247, $N$6,$N$10,,$N$8,$N$12)</f>
        <v>5388.75</v>
      </c>
      <c r="G247" s="3">
        <f xml:space="preserve"> RTD("cqg.rtd",,"StudyData", $N$2, "MA", "InputChoice=Close,MAType=Sim,Period="&amp;$N$14&amp;"", "MA",$N$4,$A247,$N$6,,,$N$8,$N$12)</f>
        <v>5293.95</v>
      </c>
      <c r="H247" s="11">
        <f xml:space="preserve"> RTD("cqg.rtd",,"StudyData","MLRSlope("&amp;$N$2&amp;",Period:="&amp;$N$14&amp;",InputChoice:=Close)", "BAR", "", "Close", $N$4, $A247, $N$6,$N$10,,$N$8,$N$12)</f>
        <v>7.7605116796000004</v>
      </c>
      <c r="J247" s="16">
        <f t="shared" si="6"/>
        <v>5410.357675194</v>
      </c>
      <c r="O247" s="3"/>
      <c r="P247" s="3"/>
      <c r="R247" s="8"/>
      <c r="S247" s="8"/>
    </row>
    <row r="248" spans="1:19" x14ac:dyDescent="0.3">
      <c r="A248" s="1">
        <f t="shared" si="7"/>
        <v>-246</v>
      </c>
      <c r="B248" s="2">
        <f xml:space="preserve"> RTD("cqg.rtd",,"StudyData", $N$2, "BAR", "", "Time", $N$4,$A248,$N$6,$N$10, "","False","T")</f>
        <v>45358</v>
      </c>
      <c r="C248" s="3">
        <f xml:space="preserve"> RTD("cqg.rtd",,"StudyData", $N$2, "BAR", "", "Open", $N$4, $A248, $N$6,$N$10,,$N$8,$N$12)</f>
        <v>5374</v>
      </c>
      <c r="D248" s="3">
        <f xml:space="preserve"> RTD("cqg.rtd",,"StudyData", $N$2, "BAR", "", "High", $N$4, $A248, $N$6,$N$10,,$N$8,$N$12)</f>
        <v>5430.25</v>
      </c>
      <c r="E248" s="3">
        <f xml:space="preserve"> RTD("cqg.rtd",,"StudyData", $N$2, "BAR", "", "Low", $N$4, $A248, $N$6,$N$10,,$N$8,$N$12)</f>
        <v>5346.25</v>
      </c>
      <c r="F248" s="3">
        <f xml:space="preserve"> RTD("cqg.rtd",,"StudyData", $N$2, "BAR", "", "Close", $N$4, $A248, $N$6,$N$10,,$N$8,$N$12)</f>
        <v>5421.5</v>
      </c>
      <c r="G248" s="3">
        <f xml:space="preserve"> RTD("cqg.rtd",,"StudyData", $N$2, "MA", "InputChoice=Close,MAType=Sim,Period="&amp;$N$14&amp;"", "MA",$N$4,$A248,$N$6,,,$N$8,$N$12)</f>
        <v>5287.0916666666999</v>
      </c>
      <c r="H248" s="11">
        <f xml:space="preserve"> RTD("cqg.rtd",,"StudyData","MLRSlope("&amp;$N$2&amp;",Period:="&amp;$N$14&amp;",InputChoice:=Close)", "BAR", "", "Close", $N$4, $A248, $N$6,$N$10,,$N$8,$N$12)</f>
        <v>7.8225250278000003</v>
      </c>
      <c r="J248" s="16">
        <f t="shared" si="6"/>
        <v>5404.4295420836997</v>
      </c>
      <c r="O248" s="3"/>
      <c r="P248" s="3"/>
      <c r="R248" s="8"/>
      <c r="S248" s="8"/>
    </row>
    <row r="249" spans="1:19" x14ac:dyDescent="0.3">
      <c r="A249" s="1">
        <f t="shared" si="7"/>
        <v>-247</v>
      </c>
      <c r="B249" s="2">
        <f xml:space="preserve"> RTD("cqg.rtd",,"StudyData", $N$2, "BAR", "", "Time", $N$4,$A249,$N$6,$N$10, "","False","T")</f>
        <v>45357</v>
      </c>
      <c r="C249" s="3">
        <f xml:space="preserve"> RTD("cqg.rtd",,"StudyData", $N$2, "BAR", "", "Open", $N$4, $A249, $N$6,$N$10,,$N$8,$N$12)</f>
        <v>5350.75</v>
      </c>
      <c r="D249" s="3">
        <f xml:space="preserve"> RTD("cqg.rtd",,"StudyData", $N$2, "BAR", "", "High", $N$4, $A249, $N$6,$N$10,,$N$8,$N$12)</f>
        <v>5394.25</v>
      </c>
      <c r="E249" s="3">
        <f xml:space="preserve"> RTD("cqg.rtd",,"StudyData", $N$2, "BAR", "", "Low", $N$4, $A249, $N$6,$N$10,,$N$8,$N$12)</f>
        <v>5343.5</v>
      </c>
      <c r="F249" s="3">
        <f xml:space="preserve"> RTD("cqg.rtd",,"StudyData", $N$2, "BAR", "", "Close", $N$4, $A249, $N$6,$N$10,,$N$8,$N$12)</f>
        <v>5371.5</v>
      </c>
      <c r="G249" s="3">
        <f xml:space="preserve"> RTD("cqg.rtd",,"StudyData", $N$2, "MA", "InputChoice=Close,MAType=Sim,Period="&amp;$N$14&amp;"", "MA",$N$4,$A249,$N$6,,,$N$8,$N$12)</f>
        <v>5278.3</v>
      </c>
      <c r="H249" s="11">
        <f xml:space="preserve"> RTD("cqg.rtd",,"StudyData","MLRSlope("&amp;$N$2&amp;",Period:="&amp;$N$14&amp;",InputChoice:=Close)", "BAR", "", "Close", $N$4, $A249, $N$6,$N$10,,$N$8,$N$12)</f>
        <v>7.7300333704000002</v>
      </c>
      <c r="J249" s="16">
        <f t="shared" si="6"/>
        <v>5394.2505005560006</v>
      </c>
      <c r="O249" s="3"/>
      <c r="P249" s="3"/>
      <c r="R249" s="8"/>
      <c r="S249" s="8"/>
    </row>
    <row r="250" spans="1:19" x14ac:dyDescent="0.3">
      <c r="A250" s="1">
        <f t="shared" si="7"/>
        <v>-248</v>
      </c>
      <c r="B250" s="2">
        <f xml:space="preserve"> RTD("cqg.rtd",,"StudyData", $N$2, "BAR", "", "Time", $N$4,$A250,$N$6,$N$10, "","False","T")</f>
        <v>45356</v>
      </c>
      <c r="C250" s="3">
        <f xml:space="preserve"> RTD("cqg.rtd",,"StudyData", $N$2, "BAR", "", "Open", $N$4, $A250, $N$6,$N$10,,$N$8,$N$12)</f>
        <v>5393.5</v>
      </c>
      <c r="D250" s="3">
        <f xml:space="preserve"> RTD("cqg.rtd",,"StudyData", $N$2, "BAR", "", "High", $N$4, $A250, $N$6,$N$10,,$N$8,$N$12)</f>
        <v>5395.25</v>
      </c>
      <c r="E250" s="3">
        <f xml:space="preserve"> RTD("cqg.rtd",,"StudyData", $N$2, "BAR", "", "Low", $N$4, $A250, $N$6,$N$10,,$N$8,$N$12)</f>
        <v>5322.75</v>
      </c>
      <c r="F250" s="3">
        <f xml:space="preserve"> RTD("cqg.rtd",,"StudyData", $N$2, "BAR", "", "Close", $N$4, $A250, $N$6,$N$10,,$N$8,$N$12)</f>
        <v>5345.5</v>
      </c>
      <c r="G250" s="3">
        <f xml:space="preserve"> RTD("cqg.rtd",,"StudyData", $N$2, "MA", "InputChoice=Close,MAType=Sim,Period="&amp;$N$14&amp;"", "MA",$N$4,$A250,$N$6,,,$N$8,$N$12)</f>
        <v>5271.0749999999998</v>
      </c>
      <c r="H250" s="11">
        <f xml:space="preserve"> RTD("cqg.rtd",,"StudyData","MLRSlope("&amp;$N$2&amp;",Period:="&amp;$N$14&amp;",InputChoice:=Close)", "BAR", "", "Close", $N$4, $A250, $N$6,$N$10,,$N$8,$N$12)</f>
        <v>7.8843715238999996</v>
      </c>
      <c r="J250" s="16">
        <f t="shared" si="6"/>
        <v>5389.3405728584994</v>
      </c>
      <c r="O250" s="3"/>
      <c r="P250" s="3"/>
      <c r="R250" s="8"/>
      <c r="S250" s="8"/>
    </row>
    <row r="251" spans="1:19" x14ac:dyDescent="0.3">
      <c r="A251" s="1">
        <f t="shared" si="7"/>
        <v>-249</v>
      </c>
      <c r="B251" s="2">
        <f xml:space="preserve"> RTD("cqg.rtd",,"StudyData", $N$2, "BAR", "", "Time", $N$4,$A251,$N$6,$N$10, "","False","T")</f>
        <v>45355</v>
      </c>
      <c r="C251" s="3">
        <f xml:space="preserve"> RTD("cqg.rtd",,"StudyData", $N$2, "BAR", "", "Open", $N$4, $A251, $N$6,$N$10,,$N$8,$N$12)</f>
        <v>5401.75</v>
      </c>
      <c r="D251" s="3">
        <f xml:space="preserve"> RTD("cqg.rtd",,"StudyData", $N$2, "BAR", "", "High", $N$4, $A251, $N$6,$N$10,,$N$8,$N$12)</f>
        <v>5417.5</v>
      </c>
      <c r="E251" s="3">
        <f xml:space="preserve"> RTD("cqg.rtd",,"StudyData", $N$2, "BAR", "", "Low", $N$4, $A251, $N$6,$N$10,,$N$8,$N$12)</f>
        <v>5391.75</v>
      </c>
      <c r="F251" s="3">
        <f xml:space="preserve"> RTD("cqg.rtd",,"StudyData", $N$2, "BAR", "", "Close", $N$4, $A251, $N$6,$N$10,,$N$8,$N$12)</f>
        <v>5398</v>
      </c>
      <c r="G251" s="3">
        <f xml:space="preserve"> RTD("cqg.rtd",,"StudyData", $N$2, "MA", "InputChoice=Close,MAType=Sim,Period="&amp;$N$14&amp;"", "MA",$N$4,$A251,$N$6,,,$N$8,$N$12)</f>
        <v>5264.25</v>
      </c>
      <c r="H251" s="11">
        <f xml:space="preserve"> RTD("cqg.rtd",,"StudyData","MLRSlope("&amp;$N$2&amp;",Period:="&amp;$N$14&amp;",InputChoice:=Close)", "BAR", "", "Close", $N$4, $A251, $N$6,$N$10,,$N$8,$N$12)</f>
        <v>8.2119021135000008</v>
      </c>
      <c r="J251" s="16">
        <f t="shared" si="6"/>
        <v>5387.4285317024996</v>
      </c>
      <c r="O251" s="3"/>
      <c r="P251" s="3"/>
      <c r="R251" s="8"/>
      <c r="S251" s="8"/>
    </row>
    <row r="252" spans="1:19" x14ac:dyDescent="0.3">
      <c r="A252" s="1">
        <f t="shared" si="7"/>
        <v>-250</v>
      </c>
      <c r="B252" s="2">
        <f xml:space="preserve"> RTD("cqg.rtd",,"StudyData", $N$2, "BAR", "", "Time", $N$4,$A252,$N$6,$N$10, "","False","T")</f>
        <v>45352</v>
      </c>
      <c r="C252" s="3">
        <f xml:space="preserve"> RTD("cqg.rtd",,"StudyData", $N$2, "BAR", "", "Open", $N$4, $A252, $N$6,$N$10,,$N$8,$N$12)</f>
        <v>5361.25</v>
      </c>
      <c r="D252" s="3">
        <f xml:space="preserve"> RTD("cqg.rtd",,"StudyData", $N$2, "BAR", "", "High", $N$4, $A252, $N$6,$N$10,,$N$8,$N$12)</f>
        <v>5409</v>
      </c>
      <c r="E252" s="3">
        <f xml:space="preserve"> RTD("cqg.rtd",,"StudyData", $N$2, "BAR", "", "Low", $N$4, $A252, $N$6,$N$10,,$N$8,$N$12)</f>
        <v>5349</v>
      </c>
      <c r="F252" s="3">
        <f xml:space="preserve"> RTD("cqg.rtd",,"StudyData", $N$2, "BAR", "", "Close", $N$4, $A252, $N$6,$N$10,,$N$8,$N$12)</f>
        <v>5405.75</v>
      </c>
      <c r="G252" s="3">
        <f xml:space="preserve"> RTD("cqg.rtd",,"StudyData", $N$2, "MA", "InputChoice=Close,MAType=Sim,Period="&amp;$N$14&amp;"", "MA",$N$4,$A252,$N$6,,,$N$8,$N$12)</f>
        <v>5255.2916666666997</v>
      </c>
      <c r="H252" s="11">
        <f xml:space="preserve"> RTD("cqg.rtd",,"StudyData","MLRSlope("&amp;$N$2&amp;",Period:="&amp;$N$14&amp;",InputChoice:=Close)", "BAR", "", "Close", $N$4, $A252, $N$6,$N$10,,$N$8,$N$12)</f>
        <v>8.1604560622999998</v>
      </c>
      <c r="J252" s="16">
        <f t="shared" si="6"/>
        <v>5377.6985076011997</v>
      </c>
      <c r="O252" s="3"/>
      <c r="P252" s="3"/>
      <c r="R252" s="8"/>
      <c r="S252" s="8"/>
    </row>
    <row r="253" spans="1:19" x14ac:dyDescent="0.3">
      <c r="A253" s="1">
        <f t="shared" si="7"/>
        <v>-251</v>
      </c>
      <c r="B253" s="2">
        <f xml:space="preserve"> RTD("cqg.rtd",,"StudyData", $N$2, "BAR", "", "Time", $N$4,$A253,$N$6,$N$10, "","False","T")</f>
        <v>45351</v>
      </c>
      <c r="C253" s="3">
        <f xml:space="preserve"> RTD("cqg.rtd",,"StudyData", $N$2, "BAR", "", "Open", $N$4, $A253, $N$6,$N$10,,$N$8,$N$12)</f>
        <v>5331.75</v>
      </c>
      <c r="D253" s="3">
        <f xml:space="preserve"> RTD("cqg.rtd",,"StudyData", $N$2, "BAR", "", "High", $N$4, $A253, $N$6,$N$10,,$N$8,$N$12)</f>
        <v>5374.25</v>
      </c>
      <c r="E253" s="3">
        <f xml:space="preserve"> RTD("cqg.rtd",,"StudyData", $N$2, "BAR", "", "Low", $N$4, $A253, $N$6,$N$10,,$N$8,$N$12)</f>
        <v>5319.75</v>
      </c>
      <c r="F253" s="3">
        <f xml:space="preserve"> RTD("cqg.rtd",,"StudyData", $N$2, "BAR", "", "Close", $N$4, $A253, $N$6,$N$10,,$N$8,$N$12)</f>
        <v>5363.5</v>
      </c>
      <c r="G253" s="3">
        <f xml:space="preserve"> RTD("cqg.rtd",,"StudyData", $N$2, "MA", "InputChoice=Close,MAType=Sim,Period="&amp;$N$14&amp;"", "MA",$N$4,$A253,$N$6,,,$N$8,$N$12)</f>
        <v>5244.1333333332996</v>
      </c>
      <c r="H253" s="11">
        <f xml:space="preserve"> RTD("cqg.rtd",,"StudyData","MLRSlope("&amp;$N$2&amp;",Period:="&amp;$N$14&amp;",InputChoice:=Close)", "BAR", "", "Close", $N$4, $A253, $N$6,$N$10,,$N$8,$N$12)</f>
        <v>8.3117908788000001</v>
      </c>
      <c r="J253" s="16">
        <f t="shared" si="6"/>
        <v>5368.8101965152991</v>
      </c>
      <c r="O253" s="3"/>
      <c r="P253" s="3"/>
      <c r="R253" s="8"/>
      <c r="S253" s="8"/>
    </row>
    <row r="254" spans="1:19" x14ac:dyDescent="0.3">
      <c r="A254" s="1">
        <f t="shared" si="7"/>
        <v>-252</v>
      </c>
      <c r="B254" s="2">
        <f xml:space="preserve"> RTD("cqg.rtd",,"StudyData", $N$2, "BAR", "", "Time", $N$4,$A254,$N$6,$N$10, "","False","T")</f>
        <v>45350</v>
      </c>
      <c r="C254" s="3">
        <f xml:space="preserve"> RTD("cqg.rtd",,"StudyData", $N$2, "BAR", "", "Open", $N$4, $A254, $N$6,$N$10,,$N$8,$N$12)</f>
        <v>5350.5</v>
      </c>
      <c r="D254" s="3">
        <f xml:space="preserve"> RTD("cqg.rtd",,"StudyData", $N$2, "BAR", "", "High", $N$4, $A254, $N$6,$N$10,,$N$8,$N$12)</f>
        <v>5351</v>
      </c>
      <c r="E254" s="3">
        <f xml:space="preserve"> RTD("cqg.rtd",,"StudyData", $N$2, "BAR", "", "Low", $N$4, $A254, $N$6,$N$10,,$N$8,$N$12)</f>
        <v>5323</v>
      </c>
      <c r="F254" s="3">
        <f xml:space="preserve"> RTD("cqg.rtd",,"StudyData", $N$2, "BAR", "", "Close", $N$4, $A254, $N$6,$N$10,,$N$8,$N$12)</f>
        <v>5340.75</v>
      </c>
      <c r="G254" s="3">
        <f xml:space="preserve"> RTD("cqg.rtd",,"StudyData", $N$2, "MA", "InputChoice=Close,MAType=Sim,Period="&amp;$N$14&amp;"", "MA",$N$4,$A254,$N$6,,,$N$8,$N$12)</f>
        <v>5233.05</v>
      </c>
      <c r="H254" s="11">
        <f xml:space="preserve"> RTD("cqg.rtd",,"StudyData","MLRSlope("&amp;$N$2&amp;",Period:="&amp;$N$14&amp;",InputChoice:=Close)", "BAR", "", "Close", $N$4, $A254, $N$6,$N$10,,$N$8,$N$12)</f>
        <v>8.8636262513999995</v>
      </c>
      <c r="J254" s="16">
        <f t="shared" si="6"/>
        <v>5366.0043937709997</v>
      </c>
      <c r="O254" s="3"/>
      <c r="P254" s="3"/>
      <c r="R254" s="8"/>
      <c r="S254" s="8"/>
    </row>
    <row r="255" spans="1:19" x14ac:dyDescent="0.3">
      <c r="A255" s="1">
        <f t="shared" si="7"/>
        <v>-253</v>
      </c>
      <c r="B255" s="2">
        <f xml:space="preserve"> RTD("cqg.rtd",,"StudyData", $N$2, "BAR", "", "Time", $N$4,$A255,$N$6,$N$10, "","False","T")</f>
        <v>45349</v>
      </c>
      <c r="C255" s="3">
        <f xml:space="preserve"> RTD("cqg.rtd",,"StudyData", $N$2, "BAR", "", "Open", $N$4, $A255, $N$6,$N$10,,$N$8,$N$12)</f>
        <v>5337.25</v>
      </c>
      <c r="D255" s="3">
        <f xml:space="preserve"> RTD("cqg.rtd",,"StudyData", $N$2, "BAR", "", "High", $N$4, $A255, $N$6,$N$10,,$N$8,$N$12)</f>
        <v>5352.75</v>
      </c>
      <c r="E255" s="3">
        <f xml:space="preserve"> RTD("cqg.rtd",,"StudyData", $N$2, "BAR", "", "Low", $N$4, $A255, $N$6,$N$10,,$N$8,$N$12)</f>
        <v>5326.75</v>
      </c>
      <c r="F255" s="3">
        <f xml:space="preserve"> RTD("cqg.rtd",,"StudyData", $N$2, "BAR", "", "Close", $N$4, $A255, $N$6,$N$10,,$N$8,$N$12)</f>
        <v>5349.75</v>
      </c>
      <c r="G255" s="3">
        <f xml:space="preserve"> RTD("cqg.rtd",,"StudyData", $N$2, "MA", "InputChoice=Close,MAType=Sim,Period="&amp;$N$14&amp;"", "MA",$N$4,$A255,$N$6,,,$N$8,$N$12)</f>
        <v>5223.6333333332996</v>
      </c>
      <c r="H255" s="11">
        <f xml:space="preserve"> RTD("cqg.rtd",,"StudyData","MLRSlope("&amp;$N$2&amp;",Period:="&amp;$N$14&amp;",InputChoice:=Close)", "BAR", "", "Close", $N$4, $A255, $N$6,$N$10,,$N$8,$N$12)</f>
        <v>9.2486095662000007</v>
      </c>
      <c r="J255" s="16">
        <f t="shared" si="6"/>
        <v>5362.3624768262998</v>
      </c>
      <c r="O255" s="3"/>
      <c r="P255" s="3"/>
      <c r="R255" s="8"/>
      <c r="S255" s="8"/>
    </row>
    <row r="256" spans="1:19" x14ac:dyDescent="0.3">
      <c r="A256" s="1">
        <f t="shared" si="7"/>
        <v>-254</v>
      </c>
      <c r="B256" s="2">
        <f xml:space="preserve"> RTD("cqg.rtd",,"StudyData", $N$2, "BAR", "", "Time", $N$4,$A256,$N$6,$N$10, "","False","T")</f>
        <v>45348</v>
      </c>
      <c r="C256" s="3">
        <f xml:space="preserve"> RTD("cqg.rtd",,"StudyData", $N$2, "BAR", "", "Open", $N$4, $A256, $N$6,$N$10,,$N$8,$N$12)</f>
        <v>5354.75</v>
      </c>
      <c r="D256" s="3">
        <f xml:space="preserve"> RTD("cqg.rtd",,"StudyData", $N$2, "BAR", "", "High", $N$4, $A256, $N$6,$N$10,,$N$8,$N$12)</f>
        <v>5367.75</v>
      </c>
      <c r="E256" s="3">
        <f xml:space="preserve"> RTD("cqg.rtd",,"StudyData", $N$2, "BAR", "", "Low", $N$4, $A256, $N$6,$N$10,,$N$8,$N$12)</f>
        <v>5336</v>
      </c>
      <c r="F256" s="3">
        <f xml:space="preserve"> RTD("cqg.rtd",,"StudyData", $N$2, "BAR", "", "Close", $N$4, $A256, $N$6,$N$10,,$N$8,$N$12)</f>
        <v>5340</v>
      </c>
      <c r="G256" s="3">
        <f xml:space="preserve"> RTD("cqg.rtd",,"StudyData", $N$2, "MA", "InputChoice=Close,MAType=Sim,Period="&amp;$N$14&amp;"", "MA",$N$4,$A256,$N$6,,,$N$8,$N$12)</f>
        <v>5214.5166666667001</v>
      </c>
      <c r="H256" s="11">
        <f xml:space="preserve"> RTD("cqg.rtd",,"StudyData","MLRSlope("&amp;$N$2&amp;",Period:="&amp;$N$14&amp;",InputChoice:=Close)", "BAR", "", "Close", $N$4, $A256, $N$6,$N$10,,$N$8,$N$12)</f>
        <v>9.3296996662999998</v>
      </c>
      <c r="J256" s="16">
        <f t="shared" si="6"/>
        <v>5354.4621616612003</v>
      </c>
      <c r="O256" s="3"/>
      <c r="P256" s="3"/>
      <c r="R256" s="8"/>
      <c r="S256" s="8"/>
    </row>
    <row r="257" spans="1:19" x14ac:dyDescent="0.3">
      <c r="A257" s="1">
        <f t="shared" si="7"/>
        <v>-255</v>
      </c>
      <c r="B257" s="2">
        <f xml:space="preserve"> RTD("cqg.rtd",,"StudyData", $N$2, "BAR", "", "Time", $N$4,$A257,$N$6,$N$10, "","False","T")</f>
        <v>45345</v>
      </c>
      <c r="C257" s="3">
        <f xml:space="preserve"> RTD("cqg.rtd",,"StudyData", $N$2, "BAR", "", "Open", $N$4, $A257, $N$6,$N$10,,$N$8,$N$12)</f>
        <v>5354</v>
      </c>
      <c r="D257" s="3">
        <f xml:space="preserve"> RTD("cqg.rtd",,"StudyData", $N$2, "BAR", "", "High", $N$4, $A257, $N$6,$N$10,,$N$8,$N$12)</f>
        <v>5383.25</v>
      </c>
      <c r="E257" s="3">
        <f xml:space="preserve"> RTD("cqg.rtd",,"StudyData", $N$2, "BAR", "", "Low", $N$4, $A257, $N$6,$N$10,,$N$8,$N$12)</f>
        <v>5351.75</v>
      </c>
      <c r="F257" s="3">
        <f xml:space="preserve"> RTD("cqg.rtd",,"StudyData", $N$2, "BAR", "", "Close", $N$4, $A257, $N$6,$N$10,,$N$8,$N$12)</f>
        <v>5361.25</v>
      </c>
      <c r="G257" s="3">
        <f xml:space="preserve"> RTD("cqg.rtd",,"StudyData", $N$2, "MA", "InputChoice=Close,MAType=Sim,Period="&amp;$N$14&amp;"", "MA",$N$4,$A257,$N$6,,,$N$8,$N$12)</f>
        <v>5205.6916666667003</v>
      </c>
      <c r="H257" s="11">
        <f xml:space="preserve"> RTD("cqg.rtd",,"StudyData","MLRSlope("&amp;$N$2&amp;",Period:="&amp;$N$14&amp;",InputChoice:=Close)", "BAR", "", "Close", $N$4, $A257, $N$6,$N$10,,$N$8,$N$12)</f>
        <v>9.3627919910999999</v>
      </c>
      <c r="J257" s="16">
        <f t="shared" si="6"/>
        <v>5346.1335465332004</v>
      </c>
      <c r="O257" s="3"/>
      <c r="P257" s="3"/>
      <c r="R257" s="8"/>
      <c r="S257" s="8"/>
    </row>
    <row r="258" spans="1:19" x14ac:dyDescent="0.3">
      <c r="A258" s="1">
        <f t="shared" si="7"/>
        <v>-256</v>
      </c>
      <c r="B258" s="2">
        <f xml:space="preserve"> RTD("cqg.rtd",,"StudyData", $N$2, "BAR", "", "Time", $N$4,$A258,$N$6,$N$10, "","False","T")</f>
        <v>45344</v>
      </c>
      <c r="C258" s="3">
        <f xml:space="preserve"> RTD("cqg.rtd",,"StudyData", $N$2, "BAR", "", "Open", $N$4, $A258, $N$6,$N$10,,$N$8,$N$12)</f>
        <v>5275.75</v>
      </c>
      <c r="D258" s="3">
        <f xml:space="preserve"> RTD("cqg.rtd",,"StudyData", $N$2, "BAR", "", "High", $N$4, $A258, $N$6,$N$10,,$N$8,$N$12)</f>
        <v>5367.5</v>
      </c>
      <c r="E258" s="3">
        <f xml:space="preserve"> RTD("cqg.rtd",,"StudyData", $N$2, "BAR", "", "Low", $N$4, $A258, $N$6,$N$10,,$N$8,$N$12)</f>
        <v>5275</v>
      </c>
      <c r="F258" s="3">
        <f xml:space="preserve"> RTD("cqg.rtd",,"StudyData", $N$2, "BAR", "", "Close", $N$4, $A258, $N$6,$N$10,,$N$8,$N$12)</f>
        <v>5357.5</v>
      </c>
      <c r="G258" s="3">
        <f xml:space="preserve"> RTD("cqg.rtd",,"StudyData", $N$2, "MA", "InputChoice=Close,MAType=Sim,Period="&amp;$N$14&amp;"", "MA",$N$4,$A258,$N$6,,,$N$8,$N$12)</f>
        <v>5196.3166666667003</v>
      </c>
      <c r="H258" s="11">
        <f xml:space="preserve"> RTD("cqg.rtd",,"StudyData","MLRSlope("&amp;$N$2&amp;",Period:="&amp;$N$14&amp;",InputChoice:=Close)", "BAR", "", "Close", $N$4, $A258, $N$6,$N$10,,$N$8,$N$12)</f>
        <v>9.1008898776000002</v>
      </c>
      <c r="J258" s="16">
        <f t="shared" si="6"/>
        <v>5332.8300148306998</v>
      </c>
      <c r="O258" s="3"/>
      <c r="P258" s="3"/>
      <c r="R258" s="8"/>
      <c r="S258" s="8"/>
    </row>
    <row r="259" spans="1:19" x14ac:dyDescent="0.3">
      <c r="A259" s="1">
        <f t="shared" si="7"/>
        <v>-257</v>
      </c>
      <c r="B259" s="2">
        <f xml:space="preserve"> RTD("cqg.rtd",,"StudyData", $N$2, "BAR", "", "Time", $N$4,$A259,$N$6,$N$10, "","False","T")</f>
        <v>45343</v>
      </c>
      <c r="C259" s="3">
        <f xml:space="preserve"> RTD("cqg.rtd",,"StudyData", $N$2, "BAR", "", "Open", $N$4, $A259, $N$6,$N$10,,$N$8,$N$12)</f>
        <v>5249.75</v>
      </c>
      <c r="D259" s="3">
        <f xml:space="preserve"> RTD("cqg.rtd",,"StudyData", $N$2, "BAR", "", "High", $N$4, $A259, $N$6,$N$10,,$N$8,$N$12)</f>
        <v>5280.25</v>
      </c>
      <c r="E259" s="3">
        <f xml:space="preserve"> RTD("cqg.rtd",,"StudyData", $N$2, "BAR", "", "Low", $N$4, $A259, $N$6,$N$10,,$N$8,$N$12)</f>
        <v>5218.75</v>
      </c>
      <c r="F259" s="3">
        <f xml:space="preserve"> RTD("cqg.rtd",,"StudyData", $N$2, "BAR", "", "Close", $N$4, $A259, $N$6,$N$10,,$N$8,$N$12)</f>
        <v>5256</v>
      </c>
      <c r="G259" s="3">
        <f xml:space="preserve"> RTD("cqg.rtd",,"StudyData", $N$2, "MA", "InputChoice=Close,MAType=Sim,Period="&amp;$N$14&amp;"", "MA",$N$4,$A259,$N$6,,,$N$8,$N$12)</f>
        <v>5186.1499999999996</v>
      </c>
      <c r="H259" s="11">
        <f xml:space="preserve"> RTD("cqg.rtd",,"StudyData","MLRSlope("&amp;$N$2&amp;",Period:="&amp;$N$14&amp;",InputChoice:=Close)", "BAR", "", "Close", $N$4, $A259, $N$6,$N$10,,$N$8,$N$12)</f>
        <v>8.9171301445999998</v>
      </c>
      <c r="J259" s="16">
        <f t="shared" ref="J259:J322" si="8">G259+(H259*($N$14*0.5))</f>
        <v>5319.9069521689999</v>
      </c>
      <c r="O259" s="3"/>
      <c r="P259" s="3"/>
      <c r="R259" s="8"/>
      <c r="S259" s="8"/>
    </row>
    <row r="260" spans="1:19" x14ac:dyDescent="0.3">
      <c r="A260" s="1">
        <f t="shared" ref="A260:A323" si="9">A259-1</f>
        <v>-258</v>
      </c>
      <c r="B260" s="2">
        <f xml:space="preserve"> RTD("cqg.rtd",,"StudyData", $N$2, "BAR", "", "Time", $N$4,$A260,$N$6,$N$10, "","False","T")</f>
        <v>45342</v>
      </c>
      <c r="C260" s="3">
        <f xml:space="preserve"> RTD("cqg.rtd",,"StudyData", $N$2, "BAR", "", "Open", $N$4, $A260, $N$6,$N$10,,$N$8,$N$12)</f>
        <v>5276.25</v>
      </c>
      <c r="D260" s="3">
        <f xml:space="preserve"> RTD("cqg.rtd",,"StudyData", $N$2, "BAR", "", "High", $N$4, $A260, $N$6,$N$10,,$N$8,$N$12)</f>
        <v>5289.25</v>
      </c>
      <c r="E260" s="3">
        <f xml:space="preserve"> RTD("cqg.rtd",,"StudyData", $N$2, "BAR", "", "Low", $N$4, $A260, $N$6,$N$10,,$N$8,$N$12)</f>
        <v>5228</v>
      </c>
      <c r="F260" s="3">
        <f xml:space="preserve"> RTD("cqg.rtd",,"StudyData", $N$2, "BAR", "", "Close", $N$4, $A260, $N$6,$N$10,,$N$8,$N$12)</f>
        <v>5251.25</v>
      </c>
      <c r="G260" s="3">
        <f xml:space="preserve"> RTD("cqg.rtd",,"StudyData", $N$2, "MA", "InputChoice=Close,MAType=Sim,Period="&amp;$N$14&amp;"", "MA",$N$4,$A260,$N$6,,,$N$8,$N$12)</f>
        <v>5179.6499999999996</v>
      </c>
      <c r="H260" s="11">
        <f xml:space="preserve"> RTD("cqg.rtd",,"StudyData","MLRSlope("&amp;$N$2&amp;",Period:="&amp;$N$14&amp;",InputChoice:=Close)", "BAR", "", "Close", $N$4, $A260, $N$6,$N$10,,$N$8,$N$12)</f>
        <v>9.2428253614999996</v>
      </c>
      <c r="J260" s="16">
        <f t="shared" si="8"/>
        <v>5318.2923804224993</v>
      </c>
      <c r="O260" s="3"/>
      <c r="P260" s="3"/>
      <c r="R260" s="8"/>
      <c r="S260" s="8"/>
    </row>
    <row r="261" spans="1:19" x14ac:dyDescent="0.3">
      <c r="A261" s="1">
        <f t="shared" si="9"/>
        <v>-259</v>
      </c>
      <c r="B261" s="2">
        <f xml:space="preserve"> RTD("cqg.rtd",,"StudyData", $N$2, "BAR", "", "Time", $N$4,$A261,$N$6,$N$10, "","False","T")</f>
        <v>45338</v>
      </c>
      <c r="C261" s="3">
        <f xml:space="preserve"> RTD("cqg.rtd",,"StudyData", $N$2, "BAR", "", "Open", $N$4, $A261, $N$6,$N$10,,$N$8,$N$12)</f>
        <v>5309.25</v>
      </c>
      <c r="D261" s="3">
        <f xml:space="preserve"> RTD("cqg.rtd",,"StudyData", $N$2, "BAR", "", "High", $N$4, $A261, $N$6,$N$10,,$N$8,$N$12)</f>
        <v>5319</v>
      </c>
      <c r="E261" s="3">
        <f xml:space="preserve"> RTD("cqg.rtd",,"StudyData", $N$2, "BAR", "", "Low", $N$4, $A261, $N$6,$N$10,,$N$8,$N$12)</f>
        <v>5272.5</v>
      </c>
      <c r="F261" s="3">
        <f xml:space="preserve"> RTD("cqg.rtd",,"StudyData", $N$2, "BAR", "", "Close", $N$4, $A261, $N$6,$N$10,,$N$8,$N$12)</f>
        <v>5279.5</v>
      </c>
      <c r="G261" s="3">
        <f xml:space="preserve"> RTD("cqg.rtd",,"StudyData", $N$2, "MA", "InputChoice=Close,MAType=Sim,Period="&amp;$N$14&amp;"", "MA",$N$4,$A261,$N$6,,,$N$8,$N$12)</f>
        <v>5171.0916666666999</v>
      </c>
      <c r="H261" s="11">
        <f xml:space="preserve"> RTD("cqg.rtd",,"StudyData","MLRSlope("&amp;$N$2&amp;",Period:="&amp;$N$14&amp;",InputChoice:=Close)", "BAR", "", "Close", $N$4, $A261, $N$6,$N$10,,$N$8,$N$12)</f>
        <v>9.9435483870999999</v>
      </c>
      <c r="J261" s="16">
        <f t="shared" si="8"/>
        <v>5320.2448924731998</v>
      </c>
      <c r="O261" s="3"/>
      <c r="P261" s="3"/>
      <c r="R261" s="8"/>
      <c r="S261" s="8"/>
    </row>
    <row r="262" spans="1:19" x14ac:dyDescent="0.3">
      <c r="A262" s="1">
        <f t="shared" si="9"/>
        <v>-260</v>
      </c>
      <c r="B262" s="2">
        <f xml:space="preserve"> RTD("cqg.rtd",,"StudyData", $N$2, "BAR", "", "Time", $N$4,$A262,$N$6,$N$10, "","False","T")</f>
        <v>45337</v>
      </c>
      <c r="C262" s="3">
        <f xml:space="preserve"> RTD("cqg.rtd",,"StudyData", $N$2, "BAR", "", "Open", $N$4, $A262, $N$6,$N$10,,$N$8,$N$12)</f>
        <v>5277.25</v>
      </c>
      <c r="D262" s="3">
        <f xml:space="preserve"> RTD("cqg.rtd",,"StudyData", $N$2, "BAR", "", "High", $N$4, $A262, $N$6,$N$10,,$N$8,$N$12)</f>
        <v>5311.5</v>
      </c>
      <c r="E262" s="3">
        <f xml:space="preserve"> RTD("cqg.rtd",,"StudyData", $N$2, "BAR", "", "Low", $N$4, $A262, $N$6,$N$10,,$N$8,$N$12)</f>
        <v>5270.75</v>
      </c>
      <c r="F262" s="3">
        <f xml:space="preserve"> RTD("cqg.rtd",,"StudyData", $N$2, "BAR", "", "Close", $N$4, $A262, $N$6,$N$10,,$N$8,$N$12)</f>
        <v>5306.25</v>
      </c>
      <c r="G262" s="3">
        <f xml:space="preserve"> RTD("cqg.rtd",,"StudyData", $N$2, "MA", "InputChoice=Close,MAType=Sim,Period="&amp;$N$14&amp;"", "MA",$N$4,$A262,$N$6,,,$N$8,$N$12)</f>
        <v>5161.4166666666997</v>
      </c>
      <c r="H262" s="11">
        <f xml:space="preserve"> RTD("cqg.rtd",,"StudyData","MLRSlope("&amp;$N$2&amp;",Period:="&amp;$N$14&amp;",InputChoice:=Close)", "BAR", "", "Close", $N$4, $A262, $N$6,$N$10,,$N$8,$N$12)</f>
        <v>10.3690767519</v>
      </c>
      <c r="J262" s="16">
        <f t="shared" si="8"/>
        <v>5316.9528179452</v>
      </c>
      <c r="O262" s="3"/>
      <c r="P262" s="3"/>
      <c r="R262" s="8"/>
      <c r="S262" s="8"/>
    </row>
    <row r="263" spans="1:19" x14ac:dyDescent="0.3">
      <c r="A263" s="1">
        <f t="shared" si="9"/>
        <v>-261</v>
      </c>
      <c r="B263" s="2">
        <f xml:space="preserve"> RTD("cqg.rtd",,"StudyData", $N$2, "BAR", "", "Time", $N$4,$A263,$N$6,$N$10, "","False","T")</f>
        <v>45336</v>
      </c>
      <c r="C263" s="3">
        <f xml:space="preserve"> RTD("cqg.rtd",,"StudyData", $N$2, "BAR", "", "Open", $N$4, $A263, $N$6,$N$10,,$N$8,$N$12)</f>
        <v>5234</v>
      </c>
      <c r="D263" s="3">
        <f xml:space="preserve"> RTD("cqg.rtd",,"StudyData", $N$2, "BAR", "", "High", $N$4, $A263, $N$6,$N$10,,$N$8,$N$12)</f>
        <v>5282.25</v>
      </c>
      <c r="E263" s="3">
        <f xml:space="preserve"> RTD("cqg.rtd",,"StudyData", $N$2, "BAR", "", "Low", $N$4, $A263, $N$6,$N$10,,$N$8,$N$12)</f>
        <v>5228.5</v>
      </c>
      <c r="F263" s="3">
        <f xml:space="preserve"> RTD("cqg.rtd",,"StudyData", $N$2, "BAR", "", "Close", $N$4, $A263, $N$6,$N$10,,$N$8,$N$12)</f>
        <v>5277.75</v>
      </c>
      <c r="G263" s="3">
        <f xml:space="preserve"> RTD("cqg.rtd",,"StudyData", $N$2, "MA", "InputChoice=Close,MAType=Sim,Period="&amp;$N$14&amp;"", "MA",$N$4,$A263,$N$6,,,$N$8,$N$12)</f>
        <v>5151.4166666666997</v>
      </c>
      <c r="H263" s="11">
        <f xml:space="preserve"> RTD("cqg.rtd",,"StudyData","MLRSlope("&amp;$N$2&amp;",Period:="&amp;$N$14&amp;",InputChoice:=Close)", "BAR", "", "Close", $N$4, $A263, $N$6,$N$10,,$N$8,$N$12)</f>
        <v>10.3713014461</v>
      </c>
      <c r="J263" s="16">
        <f t="shared" si="8"/>
        <v>5306.9861883581998</v>
      </c>
      <c r="O263" s="3"/>
      <c r="P263" s="3"/>
      <c r="R263" s="8"/>
      <c r="S263" s="8"/>
    </row>
    <row r="264" spans="1:19" x14ac:dyDescent="0.3">
      <c r="A264" s="1">
        <f t="shared" si="9"/>
        <v>-262</v>
      </c>
      <c r="B264" s="2">
        <f xml:space="preserve"> RTD("cqg.rtd",,"StudyData", $N$2, "BAR", "", "Time", $N$4,$A264,$N$6,$N$10, "","False","T")</f>
        <v>45335</v>
      </c>
      <c r="C264" s="3">
        <f xml:space="preserve"> RTD("cqg.rtd",,"StudyData", $N$2, "BAR", "", "Open", $N$4, $A264, $N$6,$N$10,,$N$8,$N$12)</f>
        <v>5293.75</v>
      </c>
      <c r="D264" s="3">
        <f xml:space="preserve"> RTD("cqg.rtd",,"StudyData", $N$2, "BAR", "", "High", $N$4, $A264, $N$6,$N$10,,$N$8,$N$12)</f>
        <v>5299.75</v>
      </c>
      <c r="E264" s="3">
        <f xml:space="preserve"> RTD("cqg.rtd",,"StudyData", $N$2, "BAR", "", "Low", $N$4, $A264, $N$6,$N$10,,$N$8,$N$12)</f>
        <v>5196.25</v>
      </c>
      <c r="F264" s="3">
        <f xml:space="preserve"> RTD("cqg.rtd",,"StudyData", $N$2, "BAR", "", "Close", $N$4, $A264, $N$6,$N$10,,$N$8,$N$12)</f>
        <v>5231</v>
      </c>
      <c r="G264" s="3">
        <f xml:space="preserve"> RTD("cqg.rtd",,"StudyData", $N$2, "MA", "InputChoice=Close,MAType=Sim,Period="&amp;$N$14&amp;"", "MA",$N$4,$A264,$N$6,,,$N$8,$N$12)</f>
        <v>5143.7250000000004</v>
      </c>
      <c r="H264" s="11">
        <f xml:space="preserve"> RTD("cqg.rtd",,"StudyData","MLRSlope("&amp;$N$2&amp;",Period:="&amp;$N$14&amp;",InputChoice:=Close)", "BAR", "", "Close", $N$4, $A264, $N$6,$N$10,,$N$8,$N$12)</f>
        <v>10.173692992199999</v>
      </c>
      <c r="J264" s="16">
        <f t="shared" si="8"/>
        <v>5296.3303948830007</v>
      </c>
      <c r="O264" s="3"/>
      <c r="P264" s="3"/>
      <c r="R264" s="8"/>
      <c r="S264" s="8"/>
    </row>
    <row r="265" spans="1:19" x14ac:dyDescent="0.3">
      <c r="A265" s="1">
        <f t="shared" si="9"/>
        <v>-263</v>
      </c>
      <c r="B265" s="2">
        <f xml:space="preserve"> RTD("cqg.rtd",,"StudyData", $N$2, "BAR", "", "Time", $N$4,$A265,$N$6,$N$10, "","False","T")</f>
        <v>45334</v>
      </c>
      <c r="C265" s="3">
        <f xml:space="preserve"> RTD("cqg.rtd",,"StudyData", $N$2, "BAR", "", "Open", $N$4, $A265, $N$6,$N$10,,$N$8,$N$12)</f>
        <v>5302.25</v>
      </c>
      <c r="D265" s="3">
        <f xml:space="preserve"> RTD("cqg.rtd",,"StudyData", $N$2, "BAR", "", "High", $N$4, $A265, $N$6,$N$10,,$N$8,$N$12)</f>
        <v>5326.25</v>
      </c>
      <c r="E265" s="3">
        <f xml:space="preserve"> RTD("cqg.rtd",,"StudyData", $N$2, "BAR", "", "Low", $N$4, $A265, $N$6,$N$10,,$N$8,$N$12)</f>
        <v>5291.25</v>
      </c>
      <c r="F265" s="3">
        <f xml:space="preserve"> RTD("cqg.rtd",,"StudyData", $N$2, "BAR", "", "Close", $N$4, $A265, $N$6,$N$10,,$N$8,$N$12)</f>
        <v>5301</v>
      </c>
      <c r="G265" s="3">
        <f xml:space="preserve"> RTD("cqg.rtd",,"StudyData", $N$2, "MA", "InputChoice=Close,MAType=Sim,Period="&amp;$N$14&amp;"", "MA",$N$4,$A265,$N$6,,,$N$8,$N$12)</f>
        <v>5138.6833333332997</v>
      </c>
      <c r="H265" s="11">
        <f xml:space="preserve"> RTD("cqg.rtd",,"StudyData","MLRSlope("&amp;$N$2&amp;",Period:="&amp;$N$14&amp;",InputChoice:=Close)", "BAR", "", "Close", $N$4, $A265, $N$6,$N$10,,$N$8,$N$12)</f>
        <v>9.9845383759999997</v>
      </c>
      <c r="J265" s="16">
        <f t="shared" si="8"/>
        <v>5288.4514089733002</v>
      </c>
      <c r="O265" s="3"/>
      <c r="P265" s="3"/>
      <c r="R265" s="8"/>
      <c r="S265" s="8"/>
    </row>
    <row r="266" spans="1:19" x14ac:dyDescent="0.3">
      <c r="A266" s="1">
        <f t="shared" si="9"/>
        <v>-264</v>
      </c>
      <c r="B266" s="2">
        <f xml:space="preserve"> RTD("cqg.rtd",,"StudyData", $N$2, "BAR", "", "Time", $N$4,$A266,$N$6,$N$10, "","False","T")</f>
        <v>45331</v>
      </c>
      <c r="C266" s="3">
        <f xml:space="preserve"> RTD("cqg.rtd",,"StudyData", $N$2, "BAR", "", "Open", $N$4, $A266, $N$6,$N$10,,$N$8,$N$12)</f>
        <v>5274.25</v>
      </c>
      <c r="D266" s="3">
        <f xml:space="preserve"> RTD("cqg.rtd",,"StudyData", $N$2, "BAR", "", "High", $N$4, $A266, $N$6,$N$10,,$N$8,$N$12)</f>
        <v>5308.25</v>
      </c>
      <c r="E266" s="3">
        <f xml:space="preserve"> RTD("cqg.rtd",,"StudyData", $N$2, "BAR", "", "Low", $N$4, $A266, $N$6,$N$10,,$N$8,$N$12)</f>
        <v>5272.75</v>
      </c>
      <c r="F266" s="3">
        <f xml:space="preserve"> RTD("cqg.rtd",,"StudyData", $N$2, "BAR", "", "Close", $N$4, $A266, $N$6,$N$10,,$N$8,$N$12)</f>
        <v>5303.75</v>
      </c>
      <c r="G266" s="3">
        <f xml:space="preserve"> RTD("cqg.rtd",,"StudyData", $N$2, "MA", "InputChoice=Close,MAType=Sim,Period="&amp;$N$14&amp;"", "MA",$N$4,$A266,$N$6,,,$N$8,$N$12)</f>
        <v>5131.7166666666999</v>
      </c>
      <c r="H266" s="11">
        <f xml:space="preserve"> RTD("cqg.rtd",,"StudyData","MLRSlope("&amp;$N$2&amp;",Period:="&amp;$N$14&amp;",InputChoice:=Close)", "BAR", "", "Close", $N$4, $A266, $N$6,$N$10,,$N$8,$N$12)</f>
        <v>9.1662958843000002</v>
      </c>
      <c r="J266" s="16">
        <f t="shared" si="8"/>
        <v>5269.2111049311998</v>
      </c>
      <c r="O266" s="3"/>
      <c r="P266" s="3"/>
      <c r="R266" s="8"/>
      <c r="S266" s="8"/>
    </row>
    <row r="267" spans="1:19" x14ac:dyDescent="0.3">
      <c r="A267" s="1">
        <f t="shared" si="9"/>
        <v>-265</v>
      </c>
      <c r="B267" s="2">
        <f xml:space="preserve"> RTD("cqg.rtd",,"StudyData", $N$2, "BAR", "", "Time", $N$4,$A267,$N$6,$N$10, "","False","T")</f>
        <v>45330</v>
      </c>
      <c r="C267" s="3">
        <f xml:space="preserve"> RTD("cqg.rtd",,"StudyData", $N$2, "BAR", "", "Open", $N$4, $A267, $N$6,$N$10,,$N$8,$N$12)</f>
        <v>5275.5</v>
      </c>
      <c r="D267" s="3">
        <f xml:space="preserve"> RTD("cqg.rtd",,"StudyData", $N$2, "BAR", "", "High", $N$4, $A267, $N$6,$N$10,,$N$8,$N$12)</f>
        <v>5279.75</v>
      </c>
      <c r="E267" s="3">
        <f xml:space="preserve"> RTD("cqg.rtd",,"StudyData", $N$2, "BAR", "", "Low", $N$4, $A267, $N$6,$N$10,,$N$8,$N$12)</f>
        <v>5263.5</v>
      </c>
      <c r="F267" s="3">
        <f xml:space="preserve"> RTD("cqg.rtd",,"StudyData", $N$2, "BAR", "", "Close", $N$4, $A267, $N$6,$N$10,,$N$8,$N$12)</f>
        <v>5277.5</v>
      </c>
      <c r="G267" s="3">
        <f xml:space="preserve"> RTD("cqg.rtd",,"StudyData", $N$2, "MA", "InputChoice=Close,MAType=Sim,Period="&amp;$N$14&amp;"", "MA",$N$4,$A267,$N$6,,,$N$8,$N$12)</f>
        <v>5124.7</v>
      </c>
      <c r="H267" s="11">
        <f xml:space="preserve"> RTD("cqg.rtd",,"StudyData","MLRSlope("&amp;$N$2&amp;",Period:="&amp;$N$14&amp;",InputChoice:=Close)", "BAR", "", "Close", $N$4, $A267, $N$6,$N$10,,$N$8,$N$12)</f>
        <v>8.2280311456999993</v>
      </c>
      <c r="J267" s="16">
        <f t="shared" si="8"/>
        <v>5248.1204671854994</v>
      </c>
      <c r="O267" s="3"/>
      <c r="P267" s="3"/>
      <c r="R267" s="8"/>
      <c r="S267" s="8"/>
    </row>
    <row r="268" spans="1:19" x14ac:dyDescent="0.3">
      <c r="A268" s="1">
        <f t="shared" si="9"/>
        <v>-266</v>
      </c>
      <c r="B268" s="2">
        <f xml:space="preserve"> RTD("cqg.rtd",,"StudyData", $N$2, "BAR", "", "Time", $N$4,$A268,$N$6,$N$10, "","False","T")</f>
        <v>45329</v>
      </c>
      <c r="C268" s="3">
        <f xml:space="preserve"> RTD("cqg.rtd",,"StudyData", $N$2, "BAR", "", "Open", $N$4, $A268, $N$6,$N$10,,$N$8,$N$12)</f>
        <v>5231.25</v>
      </c>
      <c r="D268" s="3">
        <f xml:space="preserve"> RTD("cqg.rtd",,"StudyData", $N$2, "BAR", "", "High", $N$4, $A268, $N$6,$N$10,,$N$8,$N$12)</f>
        <v>5279.75</v>
      </c>
      <c r="E268" s="3">
        <f xml:space="preserve"> RTD("cqg.rtd",,"StudyData", $N$2, "BAR", "", "Low", $N$4, $A268, $N$6,$N$10,,$N$8,$N$12)</f>
        <v>5229.75</v>
      </c>
      <c r="F268" s="3">
        <f xml:space="preserve"> RTD("cqg.rtd",,"StudyData", $N$2, "BAR", "", "Close", $N$4, $A268, $N$6,$N$10,,$N$8,$N$12)</f>
        <v>5275</v>
      </c>
      <c r="G268" s="3">
        <f xml:space="preserve"> RTD("cqg.rtd",,"StudyData", $N$2, "MA", "InputChoice=Close,MAType=Sim,Period="&amp;$N$14&amp;"", "MA",$N$4,$A268,$N$6,,,$N$8,$N$12)</f>
        <v>5118.2749999999996</v>
      </c>
      <c r="H268" s="11">
        <f xml:space="preserve"> RTD("cqg.rtd",,"StudyData","MLRSlope("&amp;$N$2&amp;",Period:="&amp;$N$14&amp;",InputChoice:=Close)", "BAR", "", "Close", $N$4, $A268, $N$6,$N$10,,$N$8,$N$12)</f>
        <v>7.4319799778000002</v>
      </c>
      <c r="J268" s="16">
        <f t="shared" si="8"/>
        <v>5229.7546996669998</v>
      </c>
      <c r="O268" s="3"/>
      <c r="P268" s="3"/>
      <c r="R268" s="8"/>
      <c r="S268" s="8"/>
    </row>
    <row r="269" spans="1:19" x14ac:dyDescent="0.3">
      <c r="A269" s="1">
        <f t="shared" si="9"/>
        <v>-267</v>
      </c>
      <c r="B269" s="2">
        <f xml:space="preserve"> RTD("cqg.rtd",,"StudyData", $N$2, "BAR", "", "Time", $N$4,$A269,$N$6,$N$10, "","False","T")</f>
        <v>45328</v>
      </c>
      <c r="C269" s="3">
        <f xml:space="preserve"> RTD("cqg.rtd",,"StudyData", $N$2, "BAR", "", "Open", $N$4, $A269, $N$6,$N$10,,$N$8,$N$12)</f>
        <v>5219.25</v>
      </c>
      <c r="D269" s="3">
        <f xml:space="preserve"> RTD("cqg.rtd",,"StudyData", $N$2, "BAR", "", "High", $N$4, $A269, $N$6,$N$10,,$N$8,$N$12)</f>
        <v>5238</v>
      </c>
      <c r="E269" s="3">
        <f xml:space="preserve"> RTD("cqg.rtd",,"StudyData", $N$2, "BAR", "", "Low", $N$4, $A269, $N$6,$N$10,,$N$8,$N$12)</f>
        <v>5214.25</v>
      </c>
      <c r="F269" s="3">
        <f xml:space="preserve"> RTD("cqg.rtd",,"StudyData", $N$2, "BAR", "", "Close", $N$4, $A269, $N$6,$N$10,,$N$8,$N$12)</f>
        <v>5234.5</v>
      </c>
      <c r="G269" s="3">
        <f xml:space="preserve"> RTD("cqg.rtd",,"StudyData", $N$2, "MA", "InputChoice=Close,MAType=Sim,Period="&amp;$N$14&amp;"", "MA",$N$4,$A269,$N$6,,,$N$8,$N$12)</f>
        <v>5111.2749999999996</v>
      </c>
      <c r="H269" s="11">
        <f xml:space="preserve"> RTD("cqg.rtd",,"StudyData","MLRSlope("&amp;$N$2&amp;",Period:="&amp;$N$14&amp;",InputChoice:=Close)", "BAR", "", "Close", $N$4, $A269, $N$6,$N$10,,$N$8,$N$12)</f>
        <v>6.6948275861999997</v>
      </c>
      <c r="J269" s="16">
        <f t="shared" si="8"/>
        <v>5211.6974137929992</v>
      </c>
      <c r="O269" s="3"/>
      <c r="P269" s="3"/>
      <c r="R269" s="8"/>
      <c r="S269" s="8"/>
    </row>
    <row r="270" spans="1:19" x14ac:dyDescent="0.3">
      <c r="A270" s="1">
        <f t="shared" si="9"/>
        <v>-268</v>
      </c>
      <c r="B270" s="2">
        <f xml:space="preserve"> RTD("cqg.rtd",,"StudyData", $N$2, "BAR", "", "Time", $N$4,$A270,$N$6,$N$10, "","False","T")</f>
        <v>45327</v>
      </c>
      <c r="C270" s="3">
        <f xml:space="preserve"> RTD("cqg.rtd",,"StudyData", $N$2, "BAR", "", "Open", $N$4, $A270, $N$6,$N$10,,$N$8,$N$12)</f>
        <v>5235.75</v>
      </c>
      <c r="D270" s="3">
        <f xml:space="preserve"> RTD("cqg.rtd",,"StudyData", $N$2, "BAR", "", "High", $N$4, $A270, $N$6,$N$10,,$N$8,$N$12)</f>
        <v>5240.5</v>
      </c>
      <c r="E270" s="3">
        <f xml:space="preserve"> RTD("cqg.rtd",,"StudyData", $N$2, "BAR", "", "Low", $N$4, $A270, $N$6,$N$10,,$N$8,$N$12)</f>
        <v>5197.5</v>
      </c>
      <c r="F270" s="3">
        <f xml:space="preserve"> RTD("cqg.rtd",,"StudyData", $N$2, "BAR", "", "Close", $N$4, $A270, $N$6,$N$10,,$N$8,$N$12)</f>
        <v>5221.75</v>
      </c>
      <c r="G270" s="3">
        <f xml:space="preserve"> RTD("cqg.rtd",,"StudyData", $N$2, "MA", "InputChoice=Close,MAType=Sim,Period="&amp;$N$14&amp;"", "MA",$N$4,$A270,$N$6,,,$N$8,$N$12)</f>
        <v>5105.3416666666999</v>
      </c>
      <c r="H270" s="11">
        <f xml:space="preserve"> RTD("cqg.rtd",,"StudyData","MLRSlope("&amp;$N$2&amp;",Period:="&amp;$N$14&amp;",InputChoice:=Close)", "BAR", "", "Close", $N$4, $A270, $N$6,$N$10,,$N$8,$N$12)</f>
        <v>6.1983870968000003</v>
      </c>
      <c r="J270" s="16">
        <f t="shared" si="8"/>
        <v>5198.3174731187</v>
      </c>
      <c r="O270" s="3"/>
      <c r="P270" s="3"/>
      <c r="R270" s="8"/>
      <c r="S270" s="8"/>
    </row>
    <row r="271" spans="1:19" x14ac:dyDescent="0.3">
      <c r="A271" s="1">
        <f t="shared" si="9"/>
        <v>-269</v>
      </c>
      <c r="B271" s="2">
        <f xml:space="preserve"> RTD("cqg.rtd",,"StudyData", $N$2, "BAR", "", "Time", $N$4,$A271,$N$6,$N$10, "","False","T")</f>
        <v>45324</v>
      </c>
      <c r="C271" s="3">
        <f xml:space="preserve"> RTD("cqg.rtd",,"StudyData", $N$2, "BAR", "", "Open", $N$4, $A271, $N$6,$N$10,,$N$8,$N$12)</f>
        <v>5212.5</v>
      </c>
      <c r="D271" s="3">
        <f xml:space="preserve"> RTD("cqg.rtd",,"StudyData", $N$2, "BAR", "", "High", $N$4, $A271, $N$6,$N$10,,$N$8,$N$12)</f>
        <v>5257.5</v>
      </c>
      <c r="E271" s="3">
        <f xml:space="preserve"> RTD("cqg.rtd",,"StudyData", $N$2, "BAR", "", "Low", $N$4, $A271, $N$6,$N$10,,$N$8,$N$12)</f>
        <v>5185.5</v>
      </c>
      <c r="F271" s="3">
        <f xml:space="preserve"> RTD("cqg.rtd",,"StudyData", $N$2, "BAR", "", "Close", $N$4, $A271, $N$6,$N$10,,$N$8,$N$12)</f>
        <v>5240</v>
      </c>
      <c r="G271" s="3">
        <f xml:space="preserve"> RTD("cqg.rtd",,"StudyData", $N$2, "MA", "InputChoice=Close,MAType=Sim,Period="&amp;$N$14&amp;"", "MA",$N$4,$A271,$N$6,,,$N$8,$N$12)</f>
        <v>5098.2666666667001</v>
      </c>
      <c r="H271" s="11">
        <f xml:space="preserve"> RTD("cqg.rtd",,"StudyData","MLRSlope("&amp;$N$2&amp;",Period:="&amp;$N$14&amp;",InputChoice:=Close)", "BAR", "", "Close", $N$4, $A271, $N$6,$N$10,,$N$8,$N$12)</f>
        <v>6.0139043381999997</v>
      </c>
      <c r="J271" s="16">
        <f t="shared" si="8"/>
        <v>5188.4752317396997</v>
      </c>
      <c r="O271" s="3"/>
      <c r="P271" s="3"/>
      <c r="R271" s="8"/>
      <c r="S271" s="8"/>
    </row>
    <row r="272" spans="1:19" x14ac:dyDescent="0.3">
      <c r="A272" s="1">
        <f t="shared" si="9"/>
        <v>-270</v>
      </c>
      <c r="B272" s="2">
        <f xml:space="preserve"> RTD("cqg.rtd",,"StudyData", $N$2, "BAR", "", "Time", $N$4,$A272,$N$6,$N$10, "","False","T")</f>
        <v>45323</v>
      </c>
      <c r="C272" s="3">
        <f xml:space="preserve"> RTD("cqg.rtd",,"StudyData", $N$2, "BAR", "", "Open", $N$4, $A272, $N$6,$N$10,,$N$8,$N$12)</f>
        <v>5134.25</v>
      </c>
      <c r="D272" s="3">
        <f xml:space="preserve"> RTD("cqg.rtd",,"StudyData", $N$2, "BAR", "", "High", $N$4, $A272, $N$6,$N$10,,$N$8,$N$12)</f>
        <v>5223.5</v>
      </c>
      <c r="E272" s="3">
        <f xml:space="preserve"> RTD("cqg.rtd",,"StudyData", $N$2, "BAR", "", "Low", $N$4, $A272, $N$6,$N$10,,$N$8,$N$12)</f>
        <v>5132.25</v>
      </c>
      <c r="F272" s="3">
        <f xml:space="preserve"> RTD("cqg.rtd",,"StudyData", $N$2, "BAR", "", "Close", $N$4, $A272, $N$6,$N$10,,$N$8,$N$12)</f>
        <v>5188.25</v>
      </c>
      <c r="G272" s="3">
        <f xml:space="preserve"> RTD("cqg.rtd",,"StudyData", $N$2, "MA", "InputChoice=Close,MAType=Sim,Period="&amp;$N$14&amp;"", "MA",$N$4,$A272,$N$6,,,$N$8,$N$12)</f>
        <v>5092.9333333332997</v>
      </c>
      <c r="H272" s="11">
        <f xml:space="preserve"> RTD("cqg.rtd",,"StudyData","MLRSlope("&amp;$N$2&amp;",Period:="&amp;$N$14&amp;",InputChoice:=Close)", "BAR", "", "Close", $N$4, $A272, $N$6,$N$10,,$N$8,$N$12)</f>
        <v>5.1542825362000002</v>
      </c>
      <c r="J272" s="16">
        <f t="shared" si="8"/>
        <v>5170.2475713762997</v>
      </c>
      <c r="O272" s="3"/>
      <c r="P272" s="3"/>
      <c r="R272" s="8"/>
      <c r="S272" s="8"/>
    </row>
    <row r="273" spans="1:19" x14ac:dyDescent="0.3">
      <c r="A273" s="1">
        <f t="shared" si="9"/>
        <v>-271</v>
      </c>
      <c r="B273" s="2">
        <f xml:space="preserve"> RTD("cqg.rtd",,"StudyData", $N$2, "BAR", "", "Time", $N$4,$A273,$N$6,$N$10, "","False","T")</f>
        <v>45322</v>
      </c>
      <c r="C273" s="3">
        <f xml:space="preserve"> RTD("cqg.rtd",,"StudyData", $N$2, "BAR", "", "Open", $N$4, $A273, $N$6,$N$10,,$N$8,$N$12)</f>
        <v>5190</v>
      </c>
      <c r="D273" s="3">
        <f xml:space="preserve"> RTD("cqg.rtd",,"StudyData", $N$2, "BAR", "", "High", $N$4, $A273, $N$6,$N$10,,$N$8,$N$12)</f>
        <v>5197.75</v>
      </c>
      <c r="E273" s="3">
        <f xml:space="preserve"> RTD("cqg.rtd",,"StudyData", $N$2, "BAR", "", "Low", $N$4, $A273, $N$6,$N$10,,$N$8,$N$12)</f>
        <v>5125.75</v>
      </c>
      <c r="F273" s="3">
        <f xml:space="preserve"> RTD("cqg.rtd",,"StudyData", $N$2, "BAR", "", "Close", $N$4, $A273, $N$6,$N$10,,$N$8,$N$12)</f>
        <v>5130.25</v>
      </c>
      <c r="G273" s="3">
        <f xml:space="preserve"> RTD("cqg.rtd",,"StudyData", $N$2, "MA", "InputChoice=Close,MAType=Sim,Period="&amp;$N$14&amp;"", "MA",$N$4,$A273,$N$6,,,$N$8,$N$12)</f>
        <v>5088.4166666666997</v>
      </c>
      <c r="H273" s="11">
        <f xml:space="preserve"> RTD("cqg.rtd",,"StudyData","MLRSlope("&amp;$N$2&amp;",Period:="&amp;$N$14&amp;",InputChoice:=Close)", "BAR", "", "Close", $N$4, $A273, $N$6,$N$10,,$N$8,$N$12)</f>
        <v>4.7561735261000004</v>
      </c>
      <c r="J273" s="16">
        <f t="shared" si="8"/>
        <v>5159.7592695581998</v>
      </c>
      <c r="O273" s="3"/>
      <c r="P273" s="3"/>
      <c r="R273" s="8"/>
      <c r="S273" s="8"/>
    </row>
    <row r="274" spans="1:19" x14ac:dyDescent="0.3">
      <c r="A274" s="1">
        <f t="shared" si="9"/>
        <v>-272</v>
      </c>
      <c r="B274" s="2">
        <f xml:space="preserve"> RTD("cqg.rtd",,"StudyData", $N$2, "BAR", "", "Time", $N$4,$A274,$N$6,$N$10, "","False","T")</f>
        <v>45321</v>
      </c>
      <c r="C274" s="3">
        <f xml:space="preserve"> RTD("cqg.rtd",,"StudyData", $N$2, "BAR", "", "Open", $N$4, $A274, $N$6,$N$10,,$N$8,$N$12)</f>
        <v>5210</v>
      </c>
      <c r="D274" s="3">
        <f xml:space="preserve"> RTD("cqg.rtd",,"StudyData", $N$2, "BAR", "", "High", $N$4, $A274, $N$6,$N$10,,$N$8,$N$12)</f>
        <v>5217</v>
      </c>
      <c r="E274" s="3">
        <f xml:space="preserve"> RTD("cqg.rtd",,"StudyData", $N$2, "BAR", "", "Low", $N$4, $A274, $N$6,$N$10,,$N$8,$N$12)</f>
        <v>5192.75</v>
      </c>
      <c r="F274" s="3">
        <f xml:space="preserve"> RTD("cqg.rtd",,"StudyData", $N$2, "BAR", "", "Close", $N$4, $A274, $N$6,$N$10,,$N$8,$N$12)</f>
        <v>5210.75</v>
      </c>
      <c r="G274" s="3">
        <f xml:space="preserve"> RTD("cqg.rtd",,"StudyData", $N$2, "MA", "InputChoice=Close,MAType=Sim,Period="&amp;$N$14&amp;"", "MA",$N$4,$A274,$N$6,,,$N$8,$N$12)</f>
        <v>5085</v>
      </c>
      <c r="H274" s="11">
        <f xml:space="preserve"> RTD("cqg.rtd",,"StudyData","MLRSlope("&amp;$N$2&amp;",Period:="&amp;$N$14&amp;",InputChoice:=Close)", "BAR", "", "Close", $N$4, $A274, $N$6,$N$10,,$N$8,$N$12)</f>
        <v>4.8590656284999998</v>
      </c>
      <c r="J274" s="16">
        <f t="shared" si="8"/>
        <v>5157.8859844275003</v>
      </c>
      <c r="O274" s="3"/>
      <c r="P274" s="3"/>
      <c r="R274" s="8"/>
      <c r="S274" s="8"/>
    </row>
    <row r="275" spans="1:19" x14ac:dyDescent="0.3">
      <c r="A275" s="1">
        <f t="shared" si="9"/>
        <v>-273</v>
      </c>
      <c r="B275" s="2">
        <f xml:space="preserve"> RTD("cqg.rtd",,"StudyData", $N$2, "BAR", "", "Time", $N$4,$A275,$N$6,$N$10, "","False","T")</f>
        <v>45320</v>
      </c>
      <c r="C275" s="3">
        <f xml:space="preserve"> RTD("cqg.rtd",,"StudyData", $N$2, "BAR", "", "Open", $N$4, $A275, $N$6,$N$10,,$N$8,$N$12)</f>
        <v>5168.5</v>
      </c>
      <c r="D275" s="3">
        <f xml:space="preserve"> RTD("cqg.rtd",,"StudyData", $N$2, "BAR", "", "High", $N$4, $A275, $N$6,$N$10,,$N$8,$N$12)</f>
        <v>5215.75</v>
      </c>
      <c r="E275" s="3">
        <f xml:space="preserve"> RTD("cqg.rtd",,"StudyData", $N$2, "BAR", "", "Low", $N$4, $A275, $N$6,$N$10,,$N$8,$N$12)</f>
        <v>5161.5</v>
      </c>
      <c r="F275" s="3">
        <f xml:space="preserve"> RTD("cqg.rtd",,"StudyData", $N$2, "BAR", "", "Close", $N$4, $A275, $N$6,$N$10,,$N$8,$N$12)</f>
        <v>5214.25</v>
      </c>
      <c r="G275" s="3">
        <f xml:space="preserve"> RTD("cqg.rtd",,"StudyData", $N$2, "MA", "InputChoice=Close,MAType=Sim,Period="&amp;$N$14&amp;"", "MA",$N$4,$A275,$N$6,,,$N$8,$N$12)</f>
        <v>5079.1000000000004</v>
      </c>
      <c r="H275" s="11">
        <f xml:space="preserve"> RTD("cqg.rtd",,"StudyData","MLRSlope("&amp;$N$2&amp;",Period:="&amp;$N$14&amp;",InputChoice:=Close)", "BAR", "", "Close", $N$4, $A275, $N$6,$N$10,,$N$8,$N$12)</f>
        <v>4.3224694105000001</v>
      </c>
      <c r="J275" s="16">
        <f t="shared" si="8"/>
        <v>5143.9370411575001</v>
      </c>
      <c r="O275" s="3"/>
      <c r="P275" s="3"/>
      <c r="R275" s="8"/>
      <c r="S275" s="8"/>
    </row>
    <row r="276" spans="1:19" x14ac:dyDescent="0.3">
      <c r="A276" s="1">
        <f t="shared" si="9"/>
        <v>-274</v>
      </c>
      <c r="B276" s="2">
        <f xml:space="preserve"> RTD("cqg.rtd",,"StudyData", $N$2, "BAR", "", "Time", $N$4,$A276,$N$6,$N$10, "","False","T")</f>
        <v>45317</v>
      </c>
      <c r="C276" s="3">
        <f xml:space="preserve"> RTD("cqg.rtd",,"StudyData", $N$2, "BAR", "", "Open", $N$4, $A276, $N$6,$N$10,,$N$8,$N$12)</f>
        <v>5179</v>
      </c>
      <c r="D276" s="3">
        <f xml:space="preserve"> RTD("cqg.rtd",,"StudyData", $N$2, "BAR", "", "High", $N$4, $A276, $N$6,$N$10,,$N$8,$N$12)</f>
        <v>5194</v>
      </c>
      <c r="E276" s="3">
        <f xml:space="preserve"> RTD("cqg.rtd",,"StudyData", $N$2, "BAR", "", "Low", $N$4, $A276, $N$6,$N$10,,$N$8,$N$12)</f>
        <v>5158.25</v>
      </c>
      <c r="F276" s="3">
        <f xml:space="preserve"> RTD("cqg.rtd",,"StudyData", $N$2, "BAR", "", "Close", $N$4, $A276, $N$6,$N$10,,$N$8,$N$12)</f>
        <v>5176</v>
      </c>
      <c r="G276" s="3">
        <f xml:space="preserve"> RTD("cqg.rtd",,"StudyData", $N$2, "MA", "InputChoice=Close,MAType=Sim,Period="&amp;$N$14&amp;"", "MA",$N$4,$A276,$N$6,,,$N$8,$N$12)</f>
        <v>5072.6416666667001</v>
      </c>
      <c r="H276" s="11">
        <f xml:space="preserve"> RTD("cqg.rtd",,"StudyData","MLRSlope("&amp;$N$2&amp;",Period:="&amp;$N$14&amp;",InputChoice:=Close)", "BAR", "", "Close", $N$4, $A276, $N$6,$N$10,,$N$8,$N$12)</f>
        <v>3.7684649610999998</v>
      </c>
      <c r="J276" s="16">
        <f t="shared" si="8"/>
        <v>5129.1686410831999</v>
      </c>
      <c r="O276" s="3"/>
      <c r="P276" s="3"/>
      <c r="R276" s="8"/>
      <c r="S276" s="8"/>
    </row>
    <row r="277" spans="1:19" x14ac:dyDescent="0.3">
      <c r="A277" s="1">
        <f t="shared" si="9"/>
        <v>-275</v>
      </c>
      <c r="B277" s="2">
        <f xml:space="preserve"> RTD("cqg.rtd",,"StudyData", $N$2, "BAR", "", "Time", $N$4,$A277,$N$6,$N$10, "","False","T")</f>
        <v>45316</v>
      </c>
      <c r="C277" s="3">
        <f xml:space="preserve"> RTD("cqg.rtd",,"StudyData", $N$2, "BAR", "", "Open", $N$4, $A277, $N$6,$N$10,,$N$8,$N$12)</f>
        <v>5159.25</v>
      </c>
      <c r="D277" s="3">
        <f xml:space="preserve"> RTD("cqg.rtd",,"StudyData", $N$2, "BAR", "", "High", $N$4, $A277, $N$6,$N$10,,$N$8,$N$12)</f>
        <v>5186.25</v>
      </c>
      <c r="E277" s="3">
        <f xml:space="preserve"> RTD("cqg.rtd",,"StudyData", $N$2, "BAR", "", "Low", $N$4, $A277, $N$6,$N$10,,$N$8,$N$12)</f>
        <v>5153</v>
      </c>
      <c r="F277" s="3">
        <f xml:space="preserve"> RTD("cqg.rtd",,"StudyData", $N$2, "BAR", "", "Close", $N$4, $A277, $N$6,$N$10,,$N$8,$N$12)</f>
        <v>5183</v>
      </c>
      <c r="G277" s="3">
        <f xml:space="preserve"> RTD("cqg.rtd",,"StudyData", $N$2, "MA", "InputChoice=Close,MAType=Sim,Period="&amp;$N$14&amp;"", "MA",$N$4,$A277,$N$6,,,$N$8,$N$12)</f>
        <v>5065.3416666666999</v>
      </c>
      <c r="H277" s="11">
        <f xml:space="preserve"> RTD("cqg.rtd",,"StudyData","MLRSlope("&amp;$N$2&amp;",Period:="&amp;$N$14&amp;",InputChoice:=Close)", "BAR", "", "Close", $N$4, $A277, $N$6,$N$10,,$N$8,$N$12)</f>
        <v>3.8017241379</v>
      </c>
      <c r="J277" s="16">
        <f t="shared" si="8"/>
        <v>5122.3675287351998</v>
      </c>
      <c r="O277" s="3"/>
      <c r="P277" s="3"/>
      <c r="R277" s="8"/>
      <c r="S277" s="8"/>
    </row>
    <row r="278" spans="1:19" x14ac:dyDescent="0.3">
      <c r="A278" s="1">
        <f t="shared" si="9"/>
        <v>-276</v>
      </c>
      <c r="B278" s="2">
        <f xml:space="preserve"> RTD("cqg.rtd",,"StudyData", $N$2, "BAR", "", "Time", $N$4,$A278,$N$6,$N$10, "","False","T")</f>
        <v>45315</v>
      </c>
      <c r="C278" s="3">
        <f xml:space="preserve"> RTD("cqg.rtd",,"StudyData", $N$2, "BAR", "", "Open", $N$4, $A278, $N$6,$N$10,,$N$8,$N$12)</f>
        <v>5160</v>
      </c>
      <c r="D278" s="3">
        <f xml:space="preserve"> RTD("cqg.rtd",,"StudyData", $N$2, "BAR", "", "High", $N$4, $A278, $N$6,$N$10,,$N$8,$N$12)</f>
        <v>5193</v>
      </c>
      <c r="E278" s="3">
        <f xml:space="preserve"> RTD("cqg.rtd",,"StudyData", $N$2, "BAR", "", "Low", $N$4, $A278, $N$6,$N$10,,$N$8,$N$12)</f>
        <v>5148.75</v>
      </c>
      <c r="F278" s="3">
        <f xml:space="preserve"> RTD("cqg.rtd",,"StudyData", $N$2, "BAR", "", "Close", $N$4, $A278, $N$6,$N$10,,$N$8,$N$12)</f>
        <v>5157.75</v>
      </c>
      <c r="G278" s="3">
        <f xml:space="preserve"> RTD("cqg.rtd",,"StudyData", $N$2, "MA", "InputChoice=Close,MAType=Sim,Period="&amp;$N$14&amp;"", "MA",$N$4,$A278,$N$6,,,$N$8,$N$12)</f>
        <v>5057.1833333332997</v>
      </c>
      <c r="H278" s="11">
        <f xml:space="preserve"> RTD("cqg.rtd",,"StudyData","MLRSlope("&amp;$N$2&amp;",Period:="&amp;$N$14&amp;",InputChoice:=Close)", "BAR", "", "Close", $N$4, $A278, $N$6,$N$10,,$N$8,$N$12)</f>
        <v>3.8102335929</v>
      </c>
      <c r="J278" s="16">
        <f t="shared" si="8"/>
        <v>5114.3368372267996</v>
      </c>
      <c r="O278" s="3"/>
      <c r="P278" s="3"/>
      <c r="R278" s="8"/>
      <c r="S278" s="8"/>
    </row>
    <row r="279" spans="1:19" x14ac:dyDescent="0.3">
      <c r="A279" s="1">
        <f t="shared" si="9"/>
        <v>-277</v>
      </c>
      <c r="B279" s="2">
        <f xml:space="preserve"> RTD("cqg.rtd",,"StudyData", $N$2, "BAR", "", "Time", $N$4,$A279,$N$6,$N$10, "","False","T")</f>
        <v>45314</v>
      </c>
      <c r="C279" s="3">
        <f xml:space="preserve"> RTD("cqg.rtd",,"StudyData", $N$2, "BAR", "", "Open", $N$4, $A279, $N$6,$N$10,,$N$8,$N$12)</f>
        <v>5141.5</v>
      </c>
      <c r="D279" s="3">
        <f xml:space="preserve"> RTD("cqg.rtd",,"StudyData", $N$2, "BAR", "", "High", $N$4, $A279, $N$6,$N$10,,$N$8,$N$12)</f>
        <v>5161.75</v>
      </c>
      <c r="E279" s="3">
        <f xml:space="preserve"> RTD("cqg.rtd",,"StudyData", $N$2, "BAR", "", "Low", $N$4, $A279, $N$6,$N$10,,$N$8,$N$12)</f>
        <v>5134</v>
      </c>
      <c r="F279" s="3">
        <f xml:space="preserve"> RTD("cqg.rtd",,"StudyData", $N$2, "BAR", "", "Close", $N$4, $A279, $N$6,$N$10,,$N$8,$N$12)</f>
        <v>5154.75</v>
      </c>
      <c r="G279" s="3">
        <f xml:space="preserve"> RTD("cqg.rtd",,"StudyData", $N$2, "MA", "InputChoice=Close,MAType=Sim,Period="&amp;$N$14&amp;"", "MA",$N$4,$A279,$N$6,,,$N$8,$N$12)</f>
        <v>5049.25</v>
      </c>
      <c r="H279" s="11">
        <f xml:space="preserve"> RTD("cqg.rtd",,"StudyData","MLRSlope("&amp;$N$2&amp;",Period:="&amp;$N$14&amp;",InputChoice:=Close)", "BAR", "", "Close", $N$4, $A279, $N$6,$N$10,,$N$8,$N$12)</f>
        <v>4.0033370412</v>
      </c>
      <c r="J279" s="16">
        <f t="shared" si="8"/>
        <v>5109.3000556180004</v>
      </c>
      <c r="O279" s="3"/>
      <c r="P279" s="3"/>
      <c r="R279" s="8"/>
      <c r="S279" s="8"/>
    </row>
    <row r="280" spans="1:19" x14ac:dyDescent="0.3">
      <c r="A280" s="1">
        <f t="shared" si="9"/>
        <v>-278</v>
      </c>
      <c r="B280" s="2">
        <f xml:space="preserve"> RTD("cqg.rtd",,"StudyData", $N$2, "BAR", "", "Time", $N$4,$A280,$N$6,$N$10, "","False","T")</f>
        <v>45313</v>
      </c>
      <c r="C280" s="3">
        <f xml:space="preserve"> RTD("cqg.rtd",,"StudyData", $N$2, "BAR", "", "Open", $N$4, $A280, $N$6,$N$10,,$N$8,$N$12)</f>
        <v>5132.25</v>
      </c>
      <c r="D280" s="3">
        <f xml:space="preserve"> RTD("cqg.rtd",,"StudyData", $N$2, "BAR", "", "High", $N$4, $A280, $N$6,$N$10,,$N$8,$N$12)</f>
        <v>5158</v>
      </c>
      <c r="E280" s="3">
        <f xml:space="preserve"> RTD("cqg.rtd",,"StudyData", $N$2, "BAR", "", "Low", $N$4, $A280, $N$6,$N$10,,$N$8,$N$12)</f>
        <v>5132.25</v>
      </c>
      <c r="F280" s="3">
        <f xml:space="preserve"> RTD("cqg.rtd",,"StudyData", $N$2, "BAR", "", "Close", $N$4, $A280, $N$6,$N$10,,$N$8,$N$12)</f>
        <v>5140.75</v>
      </c>
      <c r="G280" s="3">
        <f xml:space="preserve"> RTD("cqg.rtd",,"StudyData", $N$2, "MA", "InputChoice=Close,MAType=Sim,Period="&amp;$N$14&amp;"", "MA",$N$4,$A280,$N$6,,,$N$8,$N$12)</f>
        <v>5040.8166666667003</v>
      </c>
      <c r="H280" s="11">
        <f xml:space="preserve"> RTD("cqg.rtd",,"StudyData","MLRSlope("&amp;$N$2&amp;",Period:="&amp;$N$14&amp;",InputChoice:=Close)", "BAR", "", "Close", $N$4, $A280, $N$6,$N$10,,$N$8,$N$12)</f>
        <v>4.2273637375000002</v>
      </c>
      <c r="J280" s="16">
        <f t="shared" si="8"/>
        <v>5104.2271227292003</v>
      </c>
      <c r="O280" s="3"/>
      <c r="P280" s="3"/>
      <c r="R280" s="8"/>
      <c r="S280" s="8"/>
    </row>
    <row r="281" spans="1:19" x14ac:dyDescent="0.3">
      <c r="A281" s="1">
        <f t="shared" si="9"/>
        <v>-279</v>
      </c>
      <c r="B281" s="2">
        <f xml:space="preserve"> RTD("cqg.rtd",,"StudyData", $N$2, "BAR", "", "Time", $N$4,$A281,$N$6,$N$10, "","False","T")</f>
        <v>45310</v>
      </c>
      <c r="C281" s="3">
        <f xml:space="preserve"> RTD("cqg.rtd",,"StudyData", $N$2, "BAR", "", "Open", $N$4, $A281, $N$6,$N$10,,$N$8,$N$12)</f>
        <v>5071</v>
      </c>
      <c r="D281" s="3">
        <f xml:space="preserve"> RTD("cqg.rtd",,"StudyData", $N$2, "BAR", "", "High", $N$4, $A281, $N$6,$N$10,,$N$8,$N$12)</f>
        <v>5134</v>
      </c>
      <c r="E281" s="3">
        <f xml:space="preserve"> RTD("cqg.rtd",,"StudyData", $N$2, "BAR", "", "Low", $N$4, $A281, $N$6,$N$10,,$N$8,$N$12)</f>
        <v>5068.25</v>
      </c>
      <c r="F281" s="3">
        <f xml:space="preserve"> RTD("cqg.rtd",,"StudyData", $N$2, "BAR", "", "Close", $N$4, $A281, $N$6,$N$10,,$N$8,$N$12)</f>
        <v>5129.25</v>
      </c>
      <c r="G281" s="3">
        <f xml:space="preserve"> RTD("cqg.rtd",,"StudyData", $N$2, "MA", "InputChoice=Close,MAType=Sim,Period="&amp;$N$14&amp;"", "MA",$N$4,$A281,$N$6,,,$N$8,$N$12)</f>
        <v>5031.7333333332999</v>
      </c>
      <c r="H281" s="11">
        <f xml:space="preserve"> RTD("cqg.rtd",,"StudyData","MLRSlope("&amp;$N$2&amp;",Period:="&amp;$N$14&amp;",InputChoice:=Close)", "BAR", "", "Close", $N$4, $A281, $N$6,$N$10,,$N$8,$N$12)</f>
        <v>4.6515016684999999</v>
      </c>
      <c r="J281" s="16">
        <f t="shared" si="8"/>
        <v>5101.5058583607997</v>
      </c>
      <c r="O281" s="3"/>
      <c r="P281" s="3"/>
      <c r="R281" s="8"/>
      <c r="S281" s="8"/>
    </row>
    <row r="282" spans="1:19" x14ac:dyDescent="0.3">
      <c r="A282" s="1">
        <f t="shared" si="9"/>
        <v>-280</v>
      </c>
      <c r="B282" s="2">
        <f xml:space="preserve"> RTD("cqg.rtd",,"StudyData", $N$2, "BAR", "", "Time", $N$4,$A282,$N$6,$N$10, "","False","T")</f>
        <v>45309</v>
      </c>
      <c r="C282" s="3">
        <f xml:space="preserve"> RTD("cqg.rtd",,"StudyData", $N$2, "BAR", "", "Open", $N$4, $A282, $N$6,$N$10,,$N$8,$N$12)</f>
        <v>5027.75</v>
      </c>
      <c r="D282" s="3">
        <f xml:space="preserve"> RTD("cqg.rtd",,"StudyData", $N$2, "BAR", "", "High", $N$4, $A282, $N$6,$N$10,,$N$8,$N$12)</f>
        <v>5076.75</v>
      </c>
      <c r="E282" s="3">
        <f xml:space="preserve"> RTD("cqg.rtd",,"StudyData", $N$2, "BAR", "", "Low", $N$4, $A282, $N$6,$N$10,,$N$8,$N$12)</f>
        <v>5023.25</v>
      </c>
      <c r="F282" s="3">
        <f xml:space="preserve"> RTD("cqg.rtd",,"StudyData", $N$2, "BAR", "", "Close", $N$4, $A282, $N$6,$N$10,,$N$8,$N$12)</f>
        <v>5071</v>
      </c>
      <c r="G282" s="3">
        <f xml:space="preserve"> RTD("cqg.rtd",,"StudyData", $N$2, "MA", "InputChoice=Close,MAType=Sim,Period="&amp;$N$14&amp;"", "MA",$N$4,$A282,$N$6,,,$N$8,$N$12)</f>
        <v>5023.6666666666997</v>
      </c>
      <c r="H282" s="11">
        <f xml:space="preserve"> RTD("cqg.rtd",,"StudyData","MLRSlope("&amp;$N$2&amp;",Period:="&amp;$N$14&amp;",InputChoice:=Close)", "BAR", "", "Close", $N$4, $A282, $N$6,$N$10,,$N$8,$N$12)</f>
        <v>4.9111234704999998</v>
      </c>
      <c r="J282" s="16">
        <f t="shared" si="8"/>
        <v>5097.3335187242001</v>
      </c>
      <c r="O282" s="3"/>
      <c r="P282" s="3"/>
      <c r="R282" s="8"/>
      <c r="S282" s="8"/>
    </row>
    <row r="283" spans="1:19" x14ac:dyDescent="0.3">
      <c r="A283" s="1">
        <f t="shared" si="9"/>
        <v>-281</v>
      </c>
      <c r="B283" s="2">
        <f xml:space="preserve"> RTD("cqg.rtd",,"StudyData", $N$2, "BAR", "", "Time", $N$4,$A283,$N$6,$N$10, "","False","T")</f>
        <v>45308</v>
      </c>
      <c r="C283" s="3">
        <f xml:space="preserve"> RTD("cqg.rtd",,"StudyData", $N$2, "BAR", "", "Open", $N$4, $A283, $N$6,$N$10,,$N$8,$N$12)</f>
        <v>5059.5</v>
      </c>
      <c r="D283" s="3">
        <f xml:space="preserve"> RTD("cqg.rtd",,"StudyData", $N$2, "BAR", "", "High", $N$4, $A283, $N$6,$N$10,,$N$8,$N$12)</f>
        <v>5060.5</v>
      </c>
      <c r="E283" s="3">
        <f xml:space="preserve"> RTD("cqg.rtd",,"StudyData", $N$2, "BAR", "", "Low", $N$4, $A283, $N$6,$N$10,,$N$8,$N$12)</f>
        <v>5006</v>
      </c>
      <c r="F283" s="3">
        <f xml:space="preserve"> RTD("cqg.rtd",,"StudyData", $N$2, "BAR", "", "Close", $N$4, $A283, $N$6,$N$10,,$N$8,$N$12)</f>
        <v>5031</v>
      </c>
      <c r="G283" s="3">
        <f xml:space="preserve"> RTD("cqg.rtd",,"StudyData", $N$2, "MA", "InputChoice=Close,MAType=Sim,Period="&amp;$N$14&amp;"", "MA",$N$4,$A283,$N$6,,,$N$8,$N$12)</f>
        <v>5017.5916666666999</v>
      </c>
      <c r="H283" s="11">
        <f xml:space="preserve"> RTD("cqg.rtd",,"StudyData","MLRSlope("&amp;$N$2&amp;",Period:="&amp;$N$14&amp;",InputChoice:=Close)", "BAR", "", "Close", $N$4, $A283, $N$6,$N$10,,$N$8,$N$12)</f>
        <v>5.4551167963999996</v>
      </c>
      <c r="J283" s="16">
        <f t="shared" si="8"/>
        <v>5099.4184186126995</v>
      </c>
      <c r="O283" s="3"/>
      <c r="P283" s="3"/>
      <c r="R283" s="8"/>
      <c r="S283" s="8"/>
    </row>
    <row r="284" spans="1:19" x14ac:dyDescent="0.3">
      <c r="A284" s="1">
        <f t="shared" si="9"/>
        <v>-282</v>
      </c>
      <c r="B284" s="2">
        <f xml:space="preserve"> RTD("cqg.rtd",,"StudyData", $N$2, "BAR", "", "Time", $N$4,$A284,$N$6,$N$10, "","False","T")</f>
        <v>45307</v>
      </c>
      <c r="C284" s="3">
        <f xml:space="preserve"> RTD("cqg.rtd",,"StudyData", $N$2, "BAR", "", "Open", $N$4, $A284, $N$6,$N$10,,$N$8,$N$12)</f>
        <v>5071.75</v>
      </c>
      <c r="D284" s="3">
        <f xml:space="preserve"> RTD("cqg.rtd",,"StudyData", $N$2, "BAR", "", "High", $N$4, $A284, $N$6,$N$10,,$N$8,$N$12)</f>
        <v>5082.75</v>
      </c>
      <c r="E284" s="3">
        <f xml:space="preserve"> RTD("cqg.rtd",,"StudyData", $N$2, "BAR", "", "Low", $N$4, $A284, $N$6,$N$10,,$N$8,$N$12)</f>
        <v>5039.25</v>
      </c>
      <c r="F284" s="3">
        <f xml:space="preserve"> RTD("cqg.rtd",,"StudyData", $N$2, "BAR", "", "Close", $N$4, $A284, $N$6,$N$10,,$N$8,$N$12)</f>
        <v>5058.25</v>
      </c>
      <c r="G284" s="3">
        <f xml:space="preserve"> RTD("cqg.rtd",,"StudyData", $N$2, "MA", "InputChoice=Close,MAType=Sim,Period="&amp;$N$14&amp;"", "MA",$N$4,$A284,$N$6,,,$N$8,$N$12)</f>
        <v>5013.6583333333001</v>
      </c>
      <c r="H284" s="11">
        <f xml:space="preserve"> RTD("cqg.rtd",,"StudyData","MLRSlope("&amp;$N$2&amp;",Period:="&amp;$N$14&amp;",InputChoice:=Close)", "BAR", "", "Close", $N$4, $A284, $N$6,$N$10,,$N$8,$N$12)</f>
        <v>6.0374304783000001</v>
      </c>
      <c r="J284" s="16">
        <f t="shared" si="8"/>
        <v>5104.2197905078001</v>
      </c>
      <c r="O284" s="3"/>
      <c r="P284" s="3"/>
      <c r="R284" s="8"/>
      <c r="S284" s="8"/>
    </row>
    <row r="285" spans="1:19" x14ac:dyDescent="0.3">
      <c r="A285" s="1">
        <f t="shared" si="9"/>
        <v>-283</v>
      </c>
      <c r="B285" s="2">
        <f xml:space="preserve"> RTD("cqg.rtd",,"StudyData", $N$2, "BAR", "", "Time", $N$4,$A285,$N$6,$N$10, "","False","T")</f>
        <v>45303</v>
      </c>
      <c r="C285" s="3">
        <f xml:space="preserve"> RTD("cqg.rtd",,"StudyData", $N$2, "BAR", "", "Open", $N$4, $A285, $N$6,$N$10,,$N$8,$N$12)</f>
        <v>5071</v>
      </c>
      <c r="D285" s="3">
        <f xml:space="preserve"> RTD("cqg.rtd",,"StudyData", $N$2, "BAR", "", "High", $N$4, $A285, $N$6,$N$10,,$N$8,$N$12)</f>
        <v>5096.25</v>
      </c>
      <c r="E285" s="3">
        <f xml:space="preserve"> RTD("cqg.rtd",,"StudyData", $N$2, "BAR", "", "Low", $N$4, $A285, $N$6,$N$10,,$N$8,$N$12)</f>
        <v>5051.25</v>
      </c>
      <c r="F285" s="3">
        <f xml:space="preserve"> RTD("cqg.rtd",,"StudyData", $N$2, "BAR", "", "Close", $N$4, $A285, $N$6,$N$10,,$N$8,$N$12)</f>
        <v>5076.25</v>
      </c>
      <c r="G285" s="3">
        <f xml:space="preserve"> RTD("cqg.rtd",,"StudyData", $N$2, "MA", "InputChoice=Close,MAType=Sim,Period="&amp;$N$14&amp;"", "MA",$N$4,$A285,$N$6,,,$N$8,$N$12)</f>
        <v>5008.0166666667001</v>
      </c>
      <c r="H285" s="11">
        <f xml:space="preserve"> RTD("cqg.rtd",,"StudyData","MLRSlope("&amp;$N$2&amp;",Period:="&amp;$N$14&amp;",InputChoice:=Close)", "BAR", "", "Close", $N$4, $A285, $N$6,$N$10,,$N$8,$N$12)</f>
        <v>6.5341490545000003</v>
      </c>
      <c r="J285" s="16">
        <f t="shared" si="8"/>
        <v>5106.0289024842004</v>
      </c>
      <c r="O285" s="3"/>
      <c r="P285" s="3"/>
      <c r="R285" s="8"/>
      <c r="S285" s="8"/>
    </row>
    <row r="286" spans="1:19" x14ac:dyDescent="0.3">
      <c r="A286" s="1">
        <f t="shared" si="9"/>
        <v>-284</v>
      </c>
      <c r="B286" s="2">
        <f xml:space="preserve"> RTD("cqg.rtd",,"StudyData", $N$2, "BAR", "", "Time", $N$4,$A286,$N$6,$N$10, "","False","T")</f>
        <v>45302</v>
      </c>
      <c r="C286" s="3">
        <f xml:space="preserve"> RTD("cqg.rtd",,"StudyData", $N$2, "BAR", "", "Open", $N$4, $A286, $N$6,$N$10,,$N$8,$N$12)</f>
        <v>5080.25</v>
      </c>
      <c r="D286" s="3">
        <f xml:space="preserve"> RTD("cqg.rtd",,"StudyData", $N$2, "BAR", "", "High", $N$4, $A286, $N$6,$N$10,,$N$8,$N$12)</f>
        <v>5097.75</v>
      </c>
      <c r="E286" s="3">
        <f xml:space="preserve"> RTD("cqg.rtd",,"StudyData", $N$2, "BAR", "", "Low", $N$4, $A286, $N$6,$N$10,,$N$8,$N$12)</f>
        <v>5032.5</v>
      </c>
      <c r="F286" s="3">
        <f xml:space="preserve"> RTD("cqg.rtd",,"StudyData", $N$2, "BAR", "", "Close", $N$4, $A286, $N$6,$N$10,,$N$8,$N$12)</f>
        <v>5075.25</v>
      </c>
      <c r="G286" s="3">
        <f xml:space="preserve"> RTD("cqg.rtd",,"StudyData", $N$2, "MA", "InputChoice=Close,MAType=Sim,Period="&amp;$N$14&amp;"", "MA",$N$4,$A286,$N$6,,,$N$8,$N$12)</f>
        <v>5001.1916666667003</v>
      </c>
      <c r="H286" s="11">
        <f xml:space="preserve"> RTD("cqg.rtd",,"StudyData","MLRSlope("&amp;$N$2&amp;",Period:="&amp;$N$14&amp;",InputChoice:=Close)", "BAR", "", "Close", $N$4, $A286, $N$6,$N$10,,$N$8,$N$12)</f>
        <v>6.9443270300000002</v>
      </c>
      <c r="J286" s="16">
        <f t="shared" si="8"/>
        <v>5105.3565721167006</v>
      </c>
      <c r="O286" s="3"/>
      <c r="P286" s="3"/>
      <c r="R286" s="8"/>
      <c r="S286" s="8"/>
    </row>
    <row r="287" spans="1:19" x14ac:dyDescent="0.3">
      <c r="A287" s="1">
        <f t="shared" si="9"/>
        <v>-285</v>
      </c>
      <c r="B287" s="2">
        <f xml:space="preserve"> RTD("cqg.rtd",,"StudyData", $N$2, "BAR", "", "Time", $N$4,$A287,$N$6,$N$10, "","False","T")</f>
        <v>45301</v>
      </c>
      <c r="C287" s="3">
        <f xml:space="preserve"> RTD("cqg.rtd",,"StudyData", $N$2, "BAR", "", "Open", $N$4, $A287, $N$6,$N$10,,$N$8,$N$12)</f>
        <v>5050.5</v>
      </c>
      <c r="D287" s="3">
        <f xml:space="preserve"> RTD("cqg.rtd",,"StudyData", $N$2, "BAR", "", "High", $N$4, $A287, $N$6,$N$10,,$N$8,$N$12)</f>
        <v>5088.25</v>
      </c>
      <c r="E287" s="3">
        <f xml:space="preserve"> RTD("cqg.rtd",,"StudyData", $N$2, "BAR", "", "Low", $N$4, $A287, $N$6,$N$10,,$N$8,$N$12)</f>
        <v>5045.75</v>
      </c>
      <c r="F287" s="3">
        <f xml:space="preserve"> RTD("cqg.rtd",,"StudyData", $N$2, "BAR", "", "Close", $N$4, $A287, $N$6,$N$10,,$N$8,$N$12)</f>
        <v>5080</v>
      </c>
      <c r="G287" s="3">
        <f xml:space="preserve"> RTD("cqg.rtd",,"StudyData", $N$2, "MA", "InputChoice=Close,MAType=Sim,Period="&amp;$N$14&amp;"", "MA",$N$4,$A287,$N$6,,,$N$8,$N$12)</f>
        <v>4994.5249999999996</v>
      </c>
      <c r="H287" s="11">
        <f xml:space="preserve"> RTD("cqg.rtd",,"StudyData","MLRSlope("&amp;$N$2&amp;",Period:="&amp;$N$14&amp;",InputChoice:=Close)", "BAR", "", "Close", $N$4, $A287, $N$6,$N$10,,$N$8,$N$12)</f>
        <v>7.2461067853000003</v>
      </c>
      <c r="J287" s="16">
        <f t="shared" si="8"/>
        <v>5103.2166017794998</v>
      </c>
      <c r="O287" s="3"/>
      <c r="P287" s="3"/>
      <c r="R287" s="8"/>
      <c r="S287" s="8"/>
    </row>
    <row r="288" spans="1:19" x14ac:dyDescent="0.3">
      <c r="A288" s="1">
        <f t="shared" si="9"/>
        <v>-286</v>
      </c>
      <c r="B288" s="2">
        <f xml:space="preserve"> RTD("cqg.rtd",,"StudyData", $N$2, "BAR", "", "Time", $N$4,$A288,$N$6,$N$10, "","False","T")</f>
        <v>45300</v>
      </c>
      <c r="C288" s="3">
        <f xml:space="preserve"> RTD("cqg.rtd",,"StudyData", $N$2, "BAR", "", "Open", $N$4, $A288, $N$6,$N$10,,$N$8,$N$12)</f>
        <v>5057.5</v>
      </c>
      <c r="D288" s="3">
        <f xml:space="preserve"> RTD("cqg.rtd",,"StudyData", $N$2, "BAR", "", "High", $N$4, $A288, $N$6,$N$10,,$N$8,$N$12)</f>
        <v>5063.75</v>
      </c>
      <c r="E288" s="3">
        <f xml:space="preserve"> RTD("cqg.rtd",,"StudyData", $N$2, "BAR", "", "Low", $N$4, $A288, $N$6,$N$10,,$N$8,$N$12)</f>
        <v>5027.25</v>
      </c>
      <c r="F288" s="3">
        <f xml:space="preserve"> RTD("cqg.rtd",,"StudyData", $N$2, "BAR", "", "Close", $N$4, $A288, $N$6,$N$10,,$N$8,$N$12)</f>
        <v>5052.5</v>
      </c>
      <c r="G288" s="3">
        <f xml:space="preserve"> RTD("cqg.rtd",,"StudyData", $N$2, "MA", "InputChoice=Close,MAType=Sim,Period="&amp;$N$14&amp;"", "MA",$N$4,$A288,$N$6,,,$N$8,$N$12)</f>
        <v>4987.6333333332996</v>
      </c>
      <c r="H288" s="11">
        <f xml:space="preserve"> RTD("cqg.rtd",,"StudyData","MLRSlope("&amp;$N$2&amp;",Period:="&amp;$N$14&amp;",InputChoice:=Close)", "BAR", "", "Close", $N$4, $A288, $N$6,$N$10,,$N$8,$N$12)</f>
        <v>7.4390433815000003</v>
      </c>
      <c r="J288" s="16">
        <f t="shared" si="8"/>
        <v>5099.2189840557994</v>
      </c>
      <c r="O288" s="3"/>
      <c r="P288" s="3"/>
      <c r="R288" s="8"/>
      <c r="S288" s="8"/>
    </row>
    <row r="289" spans="1:19" x14ac:dyDescent="0.3">
      <c r="A289" s="1">
        <f t="shared" si="9"/>
        <v>-287</v>
      </c>
      <c r="B289" s="2">
        <f xml:space="preserve"> RTD("cqg.rtd",,"StudyData", $N$2, "BAR", "", "Time", $N$4,$A289,$N$6,$N$10, "","False","T")</f>
        <v>45299</v>
      </c>
      <c r="C289" s="3">
        <f xml:space="preserve"> RTD("cqg.rtd",,"StudyData", $N$2, "BAR", "", "Open", $N$4, $A289, $N$6,$N$10,,$N$8,$N$12)</f>
        <v>4995.5</v>
      </c>
      <c r="D289" s="3">
        <f xml:space="preserve"> RTD("cqg.rtd",,"StudyData", $N$2, "BAR", "", "High", $N$4, $A289, $N$6,$N$10,,$N$8,$N$12)</f>
        <v>5063</v>
      </c>
      <c r="E289" s="3">
        <f xml:space="preserve"> RTD("cqg.rtd",,"StudyData", $N$2, "BAR", "", "Low", $N$4, $A289, $N$6,$N$10,,$N$8,$N$12)</f>
        <v>4975</v>
      </c>
      <c r="F289" s="3">
        <f xml:space="preserve"> RTD("cqg.rtd",,"StudyData", $N$2, "BAR", "", "Close", $N$4, $A289, $N$6,$N$10,,$N$8,$N$12)</f>
        <v>5061</v>
      </c>
      <c r="G289" s="3">
        <f xml:space="preserve"> RTD("cqg.rtd",,"StudyData", $N$2, "MA", "InputChoice=Close,MAType=Sim,Period="&amp;$N$14&amp;"", "MA",$N$4,$A289,$N$6,,,$N$8,$N$12)</f>
        <v>4981.8999999999996</v>
      </c>
      <c r="H289" s="11">
        <f xml:space="preserve"> RTD("cqg.rtd",,"StudyData","MLRSlope("&amp;$N$2&amp;",Period:="&amp;$N$14&amp;",InputChoice:=Close)", "BAR", "", "Close", $N$4, $A289, $N$6,$N$10,,$N$8,$N$12)</f>
        <v>7.6828698553999999</v>
      </c>
      <c r="J289" s="16">
        <f t="shared" si="8"/>
        <v>5097.1430478309994</v>
      </c>
      <c r="O289" s="3"/>
      <c r="P289" s="3"/>
      <c r="R289" s="8"/>
      <c r="S289" s="8"/>
    </row>
    <row r="290" spans="1:19" x14ac:dyDescent="0.3">
      <c r="A290" s="1">
        <f t="shared" si="9"/>
        <v>-288</v>
      </c>
      <c r="B290" s="2">
        <f xml:space="preserve"> RTD("cqg.rtd",,"StudyData", $N$2, "BAR", "", "Time", $N$4,$A290,$N$6,$N$10, "","False","T")</f>
        <v>45296</v>
      </c>
      <c r="C290" s="3">
        <f xml:space="preserve"> RTD("cqg.rtd",,"StudyData", $N$2, "BAR", "", "Open", $N$4, $A290, $N$6,$N$10,,$N$8,$N$12)</f>
        <v>4992.5</v>
      </c>
      <c r="D290" s="3">
        <f xml:space="preserve"> RTD("cqg.rtd",,"StudyData", $N$2, "BAR", "", "High", $N$4, $A290, $N$6,$N$10,,$N$8,$N$12)</f>
        <v>5020</v>
      </c>
      <c r="E290" s="3">
        <f xml:space="preserve"> RTD("cqg.rtd",,"StudyData", $N$2, "BAR", "", "Low", $N$4, $A290, $N$6,$N$10,,$N$8,$N$12)</f>
        <v>4961.75</v>
      </c>
      <c r="F290" s="3">
        <f xml:space="preserve"> RTD("cqg.rtd",,"StudyData", $N$2, "BAR", "", "Close", $N$4, $A290, $N$6,$N$10,,$N$8,$N$12)</f>
        <v>4994.5</v>
      </c>
      <c r="G290" s="3">
        <f xml:space="preserve"> RTD("cqg.rtd",,"StudyData", $N$2, "MA", "InputChoice=Close,MAType=Sim,Period="&amp;$N$14&amp;"", "MA",$N$4,$A290,$N$6,,,$N$8,$N$12)</f>
        <v>4975.8500000000004</v>
      </c>
      <c r="H290" s="11">
        <f xml:space="preserve"> RTD("cqg.rtd",,"StudyData","MLRSlope("&amp;$N$2&amp;",Period:="&amp;$N$14&amp;",InputChoice:=Close)", "BAR", "", "Close", $N$4, $A290, $N$6,$N$10,,$N$8,$N$12)</f>
        <v>7.7979977752999998</v>
      </c>
      <c r="J290" s="16">
        <f t="shared" si="8"/>
        <v>5092.8199666295004</v>
      </c>
      <c r="O290" s="3"/>
      <c r="P290" s="3"/>
      <c r="R290" s="8"/>
      <c r="S290" s="8"/>
    </row>
    <row r="291" spans="1:19" x14ac:dyDescent="0.3">
      <c r="A291" s="1">
        <f t="shared" si="9"/>
        <v>-289</v>
      </c>
      <c r="B291" s="2">
        <f xml:space="preserve"> RTD("cqg.rtd",,"StudyData", $N$2, "BAR", "", "Time", $N$4,$A291,$N$6,$N$10, "","False","T")</f>
        <v>45295</v>
      </c>
      <c r="C291" s="3">
        <f xml:space="preserve"> RTD("cqg.rtd",,"StudyData", $N$2, "BAR", "", "Open", $N$4, $A291, $N$6,$N$10,,$N$8,$N$12)</f>
        <v>5009.75</v>
      </c>
      <c r="D291" s="3">
        <f xml:space="preserve"> RTD("cqg.rtd",,"StudyData", $N$2, "BAR", "", "High", $N$4, $A291, $N$6,$N$10,,$N$8,$N$12)</f>
        <v>5026.25</v>
      </c>
      <c r="E291" s="3">
        <f xml:space="preserve"> RTD("cqg.rtd",,"StudyData", $N$2, "BAR", "", "Low", $N$4, $A291, $N$6,$N$10,,$N$8,$N$12)</f>
        <v>4986.75</v>
      </c>
      <c r="F291" s="3">
        <f xml:space="preserve"> RTD("cqg.rtd",,"StudyData", $N$2, "BAR", "", "Close", $N$4, $A291, $N$6,$N$10,,$N$8,$N$12)</f>
        <v>4989.25</v>
      </c>
      <c r="G291" s="3">
        <f xml:space="preserve"> RTD("cqg.rtd",,"StudyData", $N$2, "MA", "InputChoice=Close,MAType=Sim,Period="&amp;$N$14&amp;"", "MA",$N$4,$A291,$N$6,,,$N$8,$N$12)</f>
        <v>4971.4833333332999</v>
      </c>
      <c r="H291" s="11">
        <f xml:space="preserve"> RTD("cqg.rtd",,"StudyData","MLRSlope("&amp;$N$2&amp;",Period:="&amp;$N$14&amp;",InputChoice:=Close)", "BAR", "", "Close", $N$4, $A291, $N$6,$N$10,,$N$8,$N$12)</f>
        <v>8.3942157952999992</v>
      </c>
      <c r="J291" s="16">
        <f t="shared" si="8"/>
        <v>5097.3965702628002</v>
      </c>
      <c r="O291" s="3"/>
      <c r="P291" s="3"/>
      <c r="R291" s="8"/>
      <c r="S291" s="8"/>
    </row>
    <row r="292" spans="1:19" x14ac:dyDescent="0.3">
      <c r="A292" s="1">
        <f t="shared" si="9"/>
        <v>-290</v>
      </c>
      <c r="B292" s="2">
        <f xml:space="preserve"> RTD("cqg.rtd",,"StudyData", $N$2, "BAR", "", "Time", $N$4,$A292,$N$6,$N$10, "","False","T")</f>
        <v>45294</v>
      </c>
      <c r="C292" s="3">
        <f xml:space="preserve"> RTD("cqg.rtd",,"StudyData", $N$2, "BAR", "", "Open", $N$4, $A292, $N$6,$N$10,,$N$8,$N$12)</f>
        <v>5050.5</v>
      </c>
      <c r="D292" s="3">
        <f xml:space="preserve"> RTD("cqg.rtd",,"StudyData", $N$2, "BAR", "", "High", $N$4, $A292, $N$6,$N$10,,$N$8,$N$12)</f>
        <v>5050.5</v>
      </c>
      <c r="E292" s="3">
        <f xml:space="preserve"> RTD("cqg.rtd",,"StudyData", $N$2, "BAR", "", "Low", $N$4, $A292, $N$6,$N$10,,$N$8,$N$12)</f>
        <v>5000.75</v>
      </c>
      <c r="F292" s="3">
        <f xml:space="preserve"> RTD("cqg.rtd",,"StudyData", $N$2, "BAR", "", "Close", $N$4, $A292, $N$6,$N$10,,$N$8,$N$12)</f>
        <v>5006.25</v>
      </c>
      <c r="G292" s="3">
        <f xml:space="preserve"> RTD("cqg.rtd",,"StudyData", $N$2, "MA", "InputChoice=Close,MAType=Sim,Period="&amp;$N$14&amp;"", "MA",$N$4,$A292,$N$6,,,$N$8,$N$12)</f>
        <v>4967.6583333333001</v>
      </c>
      <c r="H292" s="11">
        <f xml:space="preserve"> RTD("cqg.rtd",,"StudyData","MLRSlope("&amp;$N$2&amp;",Period:="&amp;$N$14&amp;",InputChoice:=Close)", "BAR", "", "Close", $N$4, $A292, $N$6,$N$10,,$N$8,$N$12)</f>
        <v>8.8973859843999996</v>
      </c>
      <c r="J292" s="16">
        <f t="shared" si="8"/>
        <v>5101.1191230992999</v>
      </c>
      <c r="O292" s="3"/>
      <c r="P292" s="3"/>
      <c r="R292" s="8"/>
      <c r="S292" s="8"/>
    </row>
    <row r="293" spans="1:19" x14ac:dyDescent="0.3">
      <c r="A293" s="1">
        <f t="shared" si="9"/>
        <v>-291</v>
      </c>
      <c r="B293" s="2">
        <f xml:space="preserve"> RTD("cqg.rtd",,"StudyData", $N$2, "BAR", "", "Time", $N$4,$A293,$N$6,$N$10, "","False","T")</f>
        <v>45293</v>
      </c>
      <c r="C293" s="3">
        <f xml:space="preserve"> RTD("cqg.rtd",,"StudyData", $N$2, "BAR", "", "Open", $N$4, $A293, $N$6,$N$10,,$N$8,$N$12)</f>
        <v>5077.75</v>
      </c>
      <c r="D293" s="3">
        <f xml:space="preserve"> RTD("cqg.rtd",,"StudyData", $N$2, "BAR", "", "High", $N$4, $A293, $N$6,$N$10,,$N$8,$N$12)</f>
        <v>5087.75</v>
      </c>
      <c r="E293" s="3">
        <f xml:space="preserve"> RTD("cqg.rtd",,"StudyData", $N$2, "BAR", "", "Low", $N$4, $A293, $N$6,$N$10,,$N$8,$N$12)</f>
        <v>5025.25</v>
      </c>
      <c r="F293" s="3">
        <f xml:space="preserve"> RTD("cqg.rtd",,"StudyData", $N$2, "BAR", "", "Close", $N$4, $A293, $N$6,$N$10,,$N$8,$N$12)</f>
        <v>5047</v>
      </c>
      <c r="G293" s="3">
        <f xml:space="preserve"> RTD("cqg.rtd",,"StudyData", $N$2, "MA", "InputChoice=Close,MAType=Sim,Period="&amp;$N$14&amp;"", "MA",$N$4,$A293,$N$6,,,$N$8,$N$12)</f>
        <v>4962.1083333332999</v>
      </c>
      <c r="H293" s="11">
        <f xml:space="preserve"> RTD("cqg.rtd",,"StudyData","MLRSlope("&amp;$N$2&amp;",Period:="&amp;$N$14&amp;",InputChoice:=Close)", "BAR", "", "Close", $N$4, $A293, $N$6,$N$10,,$N$8,$N$12)</f>
        <v>9.4564516129000005</v>
      </c>
      <c r="J293" s="16">
        <f t="shared" si="8"/>
        <v>5103.9551075268</v>
      </c>
      <c r="O293" s="3"/>
      <c r="P293" s="3"/>
      <c r="R293" s="8"/>
      <c r="S293" s="8"/>
    </row>
    <row r="294" spans="1:19" x14ac:dyDescent="0.3">
      <c r="A294" s="1">
        <f t="shared" si="9"/>
        <v>-292</v>
      </c>
      <c r="B294" s="2">
        <f xml:space="preserve"> RTD("cqg.rtd",,"StudyData", $N$2, "BAR", "", "Time", $N$4,$A294,$N$6,$N$10, "","False","T")</f>
        <v>45289</v>
      </c>
      <c r="C294" s="3">
        <f xml:space="preserve"> RTD("cqg.rtd",,"StudyData", $N$2, "BAR", "", "Open", $N$4, $A294, $N$6,$N$10,,$N$8,$N$12)</f>
        <v>5094.5</v>
      </c>
      <c r="D294" s="3">
        <f xml:space="preserve"> RTD("cqg.rtd",,"StudyData", $N$2, "BAR", "", "High", $N$4, $A294, $N$6,$N$10,,$N$8,$N$12)</f>
        <v>5100.75</v>
      </c>
      <c r="E294" s="3">
        <f xml:space="preserve"> RTD("cqg.rtd",,"StudyData", $N$2, "BAR", "", "Low", $N$4, $A294, $N$6,$N$10,,$N$8,$N$12)</f>
        <v>5056.5</v>
      </c>
      <c r="F294" s="3">
        <f xml:space="preserve"> RTD("cqg.rtd",,"StudyData", $N$2, "BAR", "", "Close", $N$4, $A294, $N$6,$N$10,,$N$8,$N$12)</f>
        <v>5079.75</v>
      </c>
      <c r="G294" s="3">
        <f xml:space="preserve"> RTD("cqg.rtd",,"StudyData", $N$2, "MA", "InputChoice=Close,MAType=Sim,Period="&amp;$N$14&amp;"", "MA",$N$4,$A294,$N$6,,,$N$8,$N$12)</f>
        <v>4955.0583333332997</v>
      </c>
      <c r="H294" s="11">
        <f xml:space="preserve"> RTD("cqg.rtd",,"StudyData","MLRSlope("&amp;$N$2&amp;",Period:="&amp;$N$14&amp;",InputChoice:=Close)", "BAR", "", "Close", $N$4, $A294, $N$6,$N$10,,$N$8,$N$12)</f>
        <v>9.6878197997999997</v>
      </c>
      <c r="J294" s="16">
        <f t="shared" si="8"/>
        <v>5100.3756303302998</v>
      </c>
      <c r="O294" s="3"/>
      <c r="P294" s="3"/>
      <c r="R294" s="8"/>
      <c r="S294" s="8"/>
    </row>
    <row r="295" spans="1:19" x14ac:dyDescent="0.3">
      <c r="A295" s="1">
        <f t="shared" si="9"/>
        <v>-293</v>
      </c>
      <c r="B295" s="2">
        <f xml:space="preserve"> RTD("cqg.rtd",,"StudyData", $N$2, "BAR", "", "Time", $N$4,$A295,$N$6,$N$10, "","False","T")</f>
        <v>45288</v>
      </c>
      <c r="C295" s="3">
        <f xml:space="preserve"> RTD("cqg.rtd",,"StudyData", $N$2, "BAR", "", "Open", $N$4, $A295, $N$6,$N$10,,$N$8,$N$12)</f>
        <v>5094.25</v>
      </c>
      <c r="D295" s="3">
        <f xml:space="preserve"> RTD("cqg.rtd",,"StudyData", $N$2, "BAR", "", "High", $N$4, $A295, $N$6,$N$10,,$N$8,$N$12)</f>
        <v>5101.25</v>
      </c>
      <c r="E295" s="3">
        <f xml:space="preserve"> RTD("cqg.rtd",,"StudyData", $N$2, "BAR", "", "Low", $N$4, $A295, $N$6,$N$10,,$N$8,$N$12)</f>
        <v>5087.75</v>
      </c>
      <c r="F295" s="3">
        <f xml:space="preserve"> RTD("cqg.rtd",,"StudyData", $N$2, "BAR", "", "Close", $N$4, $A295, $N$6,$N$10,,$N$8,$N$12)</f>
        <v>5092</v>
      </c>
      <c r="G295" s="3">
        <f xml:space="preserve"> RTD("cqg.rtd",,"StudyData", $N$2, "MA", "InputChoice=Close,MAType=Sim,Period="&amp;$N$14&amp;"", "MA",$N$4,$A295,$N$6,,,$N$8,$N$12)</f>
        <v>4946.7833333333001</v>
      </c>
      <c r="H295" s="11">
        <f xml:space="preserve"> RTD("cqg.rtd",,"StudyData","MLRSlope("&amp;$N$2&amp;",Period:="&amp;$N$14&amp;",InputChoice:=Close)", "BAR", "", "Close", $N$4, $A295, $N$6,$N$10,,$N$8,$N$12)</f>
        <v>9.6250278087000005</v>
      </c>
      <c r="J295" s="16">
        <f t="shared" si="8"/>
        <v>5091.1587504638001</v>
      </c>
      <c r="O295" s="3"/>
      <c r="P295" s="3"/>
      <c r="R295" s="8"/>
      <c r="S295" s="8"/>
    </row>
    <row r="296" spans="1:19" x14ac:dyDescent="0.3">
      <c r="A296" s="1">
        <f t="shared" si="9"/>
        <v>-294</v>
      </c>
      <c r="B296" s="2">
        <f xml:space="preserve"> RTD("cqg.rtd",,"StudyData", $N$2, "BAR", "", "Time", $N$4,$A296,$N$6,$N$10, "","False","T")</f>
        <v>45287</v>
      </c>
      <c r="C296" s="3">
        <f xml:space="preserve"> RTD("cqg.rtd",,"StudyData", $N$2, "BAR", "", "Open", $N$4, $A296, $N$6,$N$10,,$N$8,$N$12)</f>
        <v>5087.5</v>
      </c>
      <c r="D296" s="3">
        <f xml:space="preserve"> RTD("cqg.rtd",,"StudyData", $N$2, "BAR", "", "High", $N$4, $A296, $N$6,$N$10,,$N$8,$N$12)</f>
        <v>5096.25</v>
      </c>
      <c r="E296" s="3">
        <f xml:space="preserve"> RTD("cqg.rtd",,"StudyData", $N$2, "BAR", "", "Low", $N$4, $A296, $N$6,$N$10,,$N$8,$N$12)</f>
        <v>5076.25</v>
      </c>
      <c r="F296" s="3">
        <f xml:space="preserve"> RTD("cqg.rtd",,"StudyData", $N$2, "BAR", "", "Close", $N$4, $A296, $N$6,$N$10,,$N$8,$N$12)</f>
        <v>5093.25</v>
      </c>
      <c r="G296" s="3">
        <f xml:space="preserve"> RTD("cqg.rtd",,"StudyData", $N$2, "MA", "InputChoice=Close,MAType=Sim,Period="&amp;$N$14&amp;"", "MA",$N$4,$A296,$N$6,,,$N$8,$N$12)</f>
        <v>4937.8249999999998</v>
      </c>
      <c r="H296" s="11">
        <f xml:space="preserve"> RTD("cqg.rtd",,"StudyData","MLRSlope("&amp;$N$2&amp;",Period:="&amp;$N$14&amp;",InputChoice:=Close)", "BAR", "", "Close", $N$4, $A296, $N$6,$N$10,,$N$8,$N$12)</f>
        <v>9.4205228031000008</v>
      </c>
      <c r="J296" s="16">
        <f t="shared" si="8"/>
        <v>5079.1328420464997</v>
      </c>
      <c r="O296" s="3"/>
      <c r="P296" s="3"/>
      <c r="R296" s="8"/>
      <c r="S296" s="8"/>
    </row>
    <row r="297" spans="1:19" x14ac:dyDescent="0.3">
      <c r="A297" s="1">
        <f t="shared" si="9"/>
        <v>-295</v>
      </c>
      <c r="B297" s="2">
        <f xml:space="preserve"> RTD("cqg.rtd",,"StudyData", $N$2, "BAR", "", "Time", $N$4,$A297,$N$6,$N$10, "","False","T")</f>
        <v>45286</v>
      </c>
      <c r="C297" s="3">
        <f xml:space="preserve"> RTD("cqg.rtd",,"StudyData", $N$2, "BAR", "", "Open", $N$4, $A297, $N$6,$N$10,,$N$8,$N$12)</f>
        <v>5060</v>
      </c>
      <c r="D297" s="3">
        <f xml:space="preserve"> RTD("cqg.rtd",,"StudyData", $N$2, "BAR", "", "High", $N$4, $A297, $N$6,$N$10,,$N$8,$N$12)</f>
        <v>5094.25</v>
      </c>
      <c r="E297" s="3">
        <f xml:space="preserve"> RTD("cqg.rtd",,"StudyData", $N$2, "BAR", "", "Low", $N$4, $A297, $N$6,$N$10,,$N$8,$N$12)</f>
        <v>5060</v>
      </c>
      <c r="F297" s="3">
        <f xml:space="preserve"> RTD("cqg.rtd",,"StudyData", $N$2, "BAR", "", "Close", $N$4, $A297, $N$6,$N$10,,$N$8,$N$12)</f>
        <v>5084.75</v>
      </c>
      <c r="G297" s="3">
        <f xml:space="preserve"> RTD("cqg.rtd",,"StudyData", $N$2, "MA", "InputChoice=Close,MAType=Sim,Period="&amp;$N$14&amp;"", "MA",$N$4,$A297,$N$6,,,$N$8,$N$12)</f>
        <v>4925.9666666666999</v>
      </c>
      <c r="H297" s="11">
        <f xml:space="preserve"> RTD("cqg.rtd",,"StudyData","MLRSlope("&amp;$N$2&amp;",Period:="&amp;$N$14&amp;",InputChoice:=Close)", "BAR", "", "Close", $N$4, $A297, $N$6,$N$10,,$N$8,$N$12)</f>
        <v>9.6410456062000005</v>
      </c>
      <c r="J297" s="16">
        <f t="shared" si="8"/>
        <v>5070.5823507596997</v>
      </c>
      <c r="O297" s="3"/>
      <c r="P297" s="3"/>
      <c r="R297" s="8"/>
      <c r="S297" s="8"/>
    </row>
    <row r="298" spans="1:19" x14ac:dyDescent="0.3">
      <c r="A298" s="1">
        <f t="shared" si="9"/>
        <v>-296</v>
      </c>
      <c r="B298" s="2">
        <f xml:space="preserve"> RTD("cqg.rtd",,"StudyData", $N$2, "BAR", "", "Time", $N$4,$A298,$N$6,$N$10, "","False","T")</f>
        <v>45282</v>
      </c>
      <c r="C298" s="3">
        <f xml:space="preserve"> RTD("cqg.rtd",,"StudyData", $N$2, "BAR", "", "Open", $N$4, $A298, $N$6,$N$10,,$N$8,$N$12)</f>
        <v>5055.5</v>
      </c>
      <c r="D298" s="3">
        <f xml:space="preserve"> RTD("cqg.rtd",,"StudyData", $N$2, "BAR", "", "High", $N$4, $A298, $N$6,$N$10,,$N$8,$N$12)</f>
        <v>5081.5</v>
      </c>
      <c r="E298" s="3">
        <f xml:space="preserve"> RTD("cqg.rtd",,"StudyData", $N$2, "BAR", "", "Low", $N$4, $A298, $N$6,$N$10,,$N$8,$N$12)</f>
        <v>5044.5</v>
      </c>
      <c r="F298" s="3">
        <f xml:space="preserve"> RTD("cqg.rtd",,"StudyData", $N$2, "BAR", "", "Close", $N$4, $A298, $N$6,$N$10,,$N$8,$N$12)</f>
        <v>5065</v>
      </c>
      <c r="G298" s="3">
        <f xml:space="preserve"> RTD("cqg.rtd",,"StudyData", $N$2, "MA", "InputChoice=Close,MAType=Sim,Period="&amp;$N$14&amp;"", "MA",$N$4,$A298,$N$6,,,$N$8,$N$12)</f>
        <v>4914.5666666667003</v>
      </c>
      <c r="H298" s="11">
        <f xml:space="preserve"> RTD("cqg.rtd",,"StudyData","MLRSlope("&amp;$N$2&amp;",Period:="&amp;$N$14&amp;",InputChoice:=Close)", "BAR", "", "Close", $N$4, $A298, $N$6,$N$10,,$N$8,$N$12)</f>
        <v>9.7280311456999993</v>
      </c>
      <c r="J298" s="16">
        <f t="shared" si="8"/>
        <v>5060.4871338522007</v>
      </c>
      <c r="O298" s="3"/>
      <c r="P298" s="3"/>
      <c r="R298" s="8"/>
      <c r="S298" s="8"/>
    </row>
    <row r="299" spans="1:19" x14ac:dyDescent="0.3">
      <c r="A299" s="1">
        <f t="shared" si="9"/>
        <v>-297</v>
      </c>
      <c r="B299" s="2">
        <f xml:space="preserve"> RTD("cqg.rtd",,"StudyData", $N$2, "BAR", "", "Time", $N$4,$A299,$N$6,$N$10, "","False","T")</f>
        <v>45281</v>
      </c>
      <c r="C299" s="3">
        <f xml:space="preserve"> RTD("cqg.rtd",,"StudyData", $N$2, "BAR", "", "Open", $N$4, $A299, $N$6,$N$10,,$N$8,$N$12)</f>
        <v>5010.75</v>
      </c>
      <c r="D299" s="3">
        <f xml:space="preserve"> RTD("cqg.rtd",,"StudyData", $N$2, "BAR", "", "High", $N$4, $A299, $N$6,$N$10,,$N$8,$N$12)</f>
        <v>5058</v>
      </c>
      <c r="E299" s="3">
        <f xml:space="preserve"> RTD("cqg.rtd",,"StudyData", $N$2, "BAR", "", "Low", $N$4, $A299, $N$6,$N$10,,$N$8,$N$12)</f>
        <v>5010.75</v>
      </c>
      <c r="F299" s="3">
        <f xml:space="preserve"> RTD("cqg.rtd",,"StudyData", $N$2, "BAR", "", "Close", $N$4, $A299, $N$6,$N$10,,$N$8,$N$12)</f>
        <v>5056.5</v>
      </c>
      <c r="G299" s="3">
        <f xml:space="preserve"> RTD("cqg.rtd",,"StudyData", $N$2, "MA", "InputChoice=Close,MAType=Sim,Period="&amp;$N$14&amp;"", "MA",$N$4,$A299,$N$6,,,$N$8,$N$12)</f>
        <v>4901.55</v>
      </c>
      <c r="H299" s="11">
        <f xml:space="preserve"> RTD("cqg.rtd",,"StudyData","MLRSlope("&amp;$N$2&amp;",Period:="&amp;$N$14&amp;",InputChoice:=Close)", "BAR", "", "Close", $N$4, $A299, $N$6,$N$10,,$N$8,$N$12)</f>
        <v>10.239377085699999</v>
      </c>
      <c r="J299" s="16">
        <f t="shared" si="8"/>
        <v>5055.1406562855</v>
      </c>
      <c r="O299" s="3"/>
      <c r="P299" s="3"/>
      <c r="R299" s="8"/>
      <c r="S299" s="8"/>
    </row>
    <row r="300" spans="1:19" x14ac:dyDescent="0.3">
      <c r="A300" s="1">
        <f t="shared" si="9"/>
        <v>-298</v>
      </c>
      <c r="B300" s="2">
        <f xml:space="preserve"> RTD("cqg.rtd",,"StudyData", $N$2, "BAR", "", "Time", $N$4,$A300,$N$6,$N$10, "","False","T")</f>
        <v>45280</v>
      </c>
      <c r="C300" s="3">
        <f xml:space="preserve"> RTD("cqg.rtd",,"StudyData", $N$2, "BAR", "", "Open", $N$4, $A300, $N$6,$N$10,,$N$8,$N$12)</f>
        <v>5078.25</v>
      </c>
      <c r="D300" s="3">
        <f xml:space="preserve"> RTD("cqg.rtd",,"StudyData", $N$2, "BAR", "", "High", $N$4, $A300, $N$6,$N$10,,$N$8,$N$12)</f>
        <v>5090.5</v>
      </c>
      <c r="E300" s="3">
        <f xml:space="preserve"> RTD("cqg.rtd",,"StudyData", $N$2, "BAR", "", "Low", $N$4, $A300, $N$6,$N$10,,$N$8,$N$12)</f>
        <v>5003</v>
      </c>
      <c r="F300" s="3">
        <f xml:space="preserve"> RTD("cqg.rtd",,"StudyData", $N$2, "BAR", "", "Close", $N$4, $A300, $N$6,$N$10,,$N$8,$N$12)</f>
        <v>5009.5</v>
      </c>
      <c r="G300" s="3">
        <f xml:space="preserve"> RTD("cqg.rtd",,"StudyData", $N$2, "MA", "InputChoice=Close,MAType=Sim,Period="&amp;$N$14&amp;"", "MA",$N$4,$A300,$N$6,,,$N$8,$N$12)</f>
        <v>4890.0583333332997</v>
      </c>
      <c r="H300" s="11">
        <f xml:space="preserve"> RTD("cqg.rtd",,"StudyData","MLRSlope("&amp;$N$2&amp;",Period:="&amp;$N$14&amp;",InputChoice:=Close)", "BAR", "", "Close", $N$4, $A300, $N$6,$N$10,,$N$8,$N$12)</f>
        <v>10.395272524999999</v>
      </c>
      <c r="J300" s="16">
        <f t="shared" si="8"/>
        <v>5045.9874212082996</v>
      </c>
      <c r="O300" s="3"/>
      <c r="P300" s="3"/>
      <c r="R300" s="8"/>
      <c r="S300" s="8"/>
    </row>
    <row r="301" spans="1:19" x14ac:dyDescent="0.3">
      <c r="A301" s="1">
        <f t="shared" si="9"/>
        <v>-299</v>
      </c>
      <c r="B301" s="2">
        <f xml:space="preserve"> RTD("cqg.rtd",,"StudyData", $N$2, "BAR", "", "Time", $N$4,$A301,$N$6,$N$10, "","False","T")</f>
        <v>45279</v>
      </c>
      <c r="C301" s="3">
        <f xml:space="preserve"> RTD("cqg.rtd",,"StudyData", $N$2, "BAR", "", "Open", $N$4, $A301, $N$6,$N$10,,$N$8,$N$12)</f>
        <v>5050.25</v>
      </c>
      <c r="D301" s="3">
        <f xml:space="preserve"> RTD("cqg.rtd",,"StudyData", $N$2, "BAR", "", "High", $N$4, $A301, $N$6,$N$10,,$N$8,$N$12)</f>
        <v>5081.25</v>
      </c>
      <c r="E301" s="3">
        <f xml:space="preserve"> RTD("cqg.rtd",,"StudyData", $N$2, "BAR", "", "Low", $N$4, $A301, $N$6,$N$10,,$N$8,$N$12)</f>
        <v>5047.5</v>
      </c>
      <c r="F301" s="3">
        <f xml:space="preserve"> RTD("cqg.rtd",,"StudyData", $N$2, "BAR", "", "Close", $N$4, $A301, $N$6,$N$10,,$N$8,$N$12)</f>
        <v>5080</v>
      </c>
      <c r="G301" s="3">
        <f xml:space="preserve"> RTD("cqg.rtd",,"StudyData", $N$2, "MA", "InputChoice=Close,MAType=Sim,Period="&amp;$N$14&amp;"", "MA",$N$4,$A301,$N$6,,,$N$8,$N$12)</f>
        <v>4880.0166666667001</v>
      </c>
      <c r="H301" s="11">
        <f xml:space="preserve"> RTD("cqg.rtd",,"StudyData","MLRSlope("&amp;$N$2&amp;",Period:="&amp;$N$14&amp;",InputChoice:=Close)", "BAR", "", "Close", $N$4, $A301, $N$6,$N$10,,$N$8,$N$12)</f>
        <v>10.7444938821</v>
      </c>
      <c r="J301" s="16">
        <f t="shared" si="8"/>
        <v>5041.1840748982004</v>
      </c>
      <c r="O301" s="3"/>
      <c r="P301" s="3"/>
      <c r="R301" s="8"/>
      <c r="S301" s="8"/>
    </row>
    <row r="302" spans="1:19" x14ac:dyDescent="0.3">
      <c r="A302" s="1">
        <f t="shared" si="9"/>
        <v>-300</v>
      </c>
      <c r="B302" s="2">
        <f xml:space="preserve"> RTD("cqg.rtd",,"StudyData", $N$2, "BAR", "", "Time", $N$4,$A302,$N$6,$N$10, "","False","T")</f>
        <v>45278</v>
      </c>
      <c r="C302" s="3">
        <f xml:space="preserve"> RTD("cqg.rtd",,"StudyData", $N$2, "BAR", "", "Open", $N$4, $A302, $N$6,$N$10,,$N$8,$N$12)</f>
        <v>5030.25</v>
      </c>
      <c r="D302" s="3">
        <f xml:space="preserve"> RTD("cqg.rtd",,"StudyData", $N$2, "BAR", "", "High", $N$4, $A302, $N$6,$N$10,,$N$8,$N$12)</f>
        <v>5062</v>
      </c>
      <c r="E302" s="3">
        <f xml:space="preserve"> RTD("cqg.rtd",,"StudyData", $N$2, "BAR", "", "Low", $N$4, $A302, $N$6,$N$10,,$N$8,$N$12)</f>
        <v>5029.25</v>
      </c>
      <c r="F302" s="3">
        <f xml:space="preserve"> RTD("cqg.rtd",,"StudyData", $N$2, "BAR", "", "Close", $N$4, $A302, $N$6,$N$10,,$N$8,$N$12)</f>
        <v>5052.75</v>
      </c>
      <c r="G302" s="3">
        <f xml:space="preserve"> RTD("cqg.rtd",,"StudyData", $N$2, "MA", "InputChoice=Close,MAType=Sim,Period="&amp;$N$14&amp;"", "MA",$N$4,$A302,$N$6,,,$N$8,$N$12)</f>
        <v>4867.2333333332999</v>
      </c>
      <c r="H302" s="11">
        <f xml:space="preserve"> RTD("cqg.rtd",,"StudyData","MLRSlope("&amp;$N$2&amp;",Period:="&amp;$N$14&amp;",InputChoice:=Close)", "BAR", "", "Close", $N$4, $A302, $N$6,$N$10,,$N$8,$N$12)</f>
        <v>10.5492769744</v>
      </c>
      <c r="J302" s="16">
        <f t="shared" si="8"/>
        <v>5025.4724879492996</v>
      </c>
      <c r="O302" s="3"/>
      <c r="P302" s="3"/>
      <c r="R302" s="8"/>
      <c r="S302" s="8"/>
    </row>
    <row r="303" spans="1:19" x14ac:dyDescent="0.3">
      <c r="A303" s="1">
        <f t="shared" si="9"/>
        <v>-301</v>
      </c>
      <c r="B303" s="2">
        <f xml:space="preserve"> RTD("cqg.rtd",,"StudyData", $N$2, "BAR", "", "Time", $N$4,$A303,$N$6,$N$10, "","False","T")</f>
        <v>45275</v>
      </c>
      <c r="C303" s="3">
        <f xml:space="preserve"> RTD("cqg.rtd",,"StudyData", $N$2, "BAR", "", "Open", $N$4, $A303, $N$6,$N$10,,$N$8,$N$12)</f>
        <v>5027.5</v>
      </c>
      <c r="D303" s="3">
        <f xml:space="preserve"> RTD("cqg.rtd",,"StudyData", $N$2, "BAR", "", "High", $N$4, $A303, $N$6,$N$10,,$N$8,$N$12)</f>
        <v>5048.75</v>
      </c>
      <c r="E303" s="3">
        <f xml:space="preserve"> RTD("cqg.rtd",,"StudyData", $N$2, "BAR", "", "Low", $N$4, $A303, $N$6,$N$10,,$N$8,$N$12)</f>
        <v>5017</v>
      </c>
      <c r="F303" s="3">
        <f xml:space="preserve"> RTD("cqg.rtd",,"StudyData", $N$2, "BAR", "", "Close", $N$4, $A303, $N$6,$N$10,,$N$8,$N$12)</f>
        <v>5027.75</v>
      </c>
      <c r="G303" s="3">
        <f xml:space="preserve"> RTD("cqg.rtd",,"StudyData", $N$2, "MA", "InputChoice=Close,MAType=Sim,Period="&amp;$N$14&amp;"", "MA",$N$4,$A303,$N$6,,,$N$8,$N$12)</f>
        <v>4855.0833333333003</v>
      </c>
      <c r="H303" s="11">
        <f xml:space="preserve"> RTD("cqg.rtd",,"StudyData","MLRSlope("&amp;$N$2&amp;",Period:="&amp;$N$14&amp;",InputChoice:=Close)", "BAR", "", "Close", $N$4, $A303, $N$6,$N$10,,$N$8,$N$12)</f>
        <v>10.4245828699</v>
      </c>
      <c r="J303" s="16">
        <f t="shared" si="8"/>
        <v>5011.4520763818</v>
      </c>
      <c r="O303" s="3"/>
      <c r="P303" s="3"/>
      <c r="R303" s="8"/>
      <c r="S303" s="8"/>
    </row>
    <row r="304" spans="1:19" x14ac:dyDescent="0.3">
      <c r="A304" s="1">
        <f t="shared" si="9"/>
        <v>-302</v>
      </c>
      <c r="B304" s="2">
        <f xml:space="preserve"> RTD("cqg.rtd",,"StudyData", $N$2, "BAR", "", "Time", $N$4,$A304,$N$6,$N$10, "","False","T")</f>
        <v>45274</v>
      </c>
      <c r="C304" s="3">
        <f xml:space="preserve"> RTD("cqg.rtd",,"StudyData", $N$2, "BAR", "", "Open", $N$4, $A304, $N$6,$N$10,,$N$8,$N$12)</f>
        <v>5020.5</v>
      </c>
      <c r="D304" s="3">
        <f xml:space="preserve"> RTD("cqg.rtd",,"StudyData", $N$2, "BAR", "", "High", $N$4, $A304, $N$6,$N$10,,$N$8,$N$12)</f>
        <v>5051.5</v>
      </c>
      <c r="E304" s="3">
        <f xml:space="preserve"> RTD("cqg.rtd",,"StudyData", $N$2, "BAR", "", "Low", $N$4, $A304, $N$6,$N$10,,$N$8,$N$12)</f>
        <v>5006</v>
      </c>
      <c r="F304" s="3">
        <f xml:space="preserve"> RTD("cqg.rtd",,"StudyData", $N$2, "BAR", "", "Close", $N$4, $A304, $N$6,$N$10,,$N$8,$N$12)</f>
        <v>5033.75</v>
      </c>
      <c r="G304" s="3">
        <f xml:space="preserve"> RTD("cqg.rtd",,"StudyData", $N$2, "MA", "InputChoice=Close,MAType=Sim,Period="&amp;$N$14&amp;"", "MA",$N$4,$A304,$N$6,,,$N$8,$N$12)</f>
        <v>4842.4250000000002</v>
      </c>
      <c r="H304" s="11">
        <f xml:space="preserve"> RTD("cqg.rtd",,"StudyData","MLRSlope("&amp;$N$2&amp;",Period:="&amp;$N$14&amp;",InputChoice:=Close)", "BAR", "", "Close", $N$4, $A304, $N$6,$N$10,,$N$8,$N$12)</f>
        <v>10.5697997775</v>
      </c>
      <c r="J304" s="16">
        <f t="shared" si="8"/>
        <v>5000.9719966624998</v>
      </c>
      <c r="O304" s="3"/>
      <c r="P304" s="3"/>
      <c r="R304" s="8"/>
      <c r="S304" s="8"/>
    </row>
    <row r="305" spans="1:19" x14ac:dyDescent="0.3">
      <c r="A305" s="1">
        <f t="shared" si="9"/>
        <v>-303</v>
      </c>
      <c r="B305" s="2">
        <f xml:space="preserve"> RTD("cqg.rtd",,"StudyData", $N$2, "BAR", "", "Time", $N$4,$A305,$N$6,$N$10, "","False","T")</f>
        <v>45273</v>
      </c>
      <c r="C305" s="3">
        <f xml:space="preserve"> RTD("cqg.rtd",,"StudyData", $N$2, "BAR", "", "Open", $N$4, $A305, $N$6,$N$10,,$N$8,$N$12)</f>
        <v>4960.25</v>
      </c>
      <c r="D305" s="3">
        <f xml:space="preserve"> RTD("cqg.rtd",,"StudyData", $N$2, "BAR", "", "High", $N$4, $A305, $N$6,$N$10,,$N$8,$N$12)</f>
        <v>5024</v>
      </c>
      <c r="E305" s="3">
        <f xml:space="preserve"> RTD("cqg.rtd",,"StudyData", $N$2, "BAR", "", "Low", $N$4, $A305, $N$6,$N$10,,$N$8,$N$12)</f>
        <v>4956.5</v>
      </c>
      <c r="F305" s="3">
        <f xml:space="preserve"> RTD("cqg.rtd",,"StudyData", $N$2, "BAR", "", "Close", $N$4, $A305, $N$6,$N$10,,$N$8,$N$12)</f>
        <v>5020.5</v>
      </c>
      <c r="G305" s="3">
        <f xml:space="preserve"> RTD("cqg.rtd",,"StudyData", $N$2, "MA", "InputChoice=Close,MAType=Sim,Period="&amp;$N$14&amp;"", "MA",$N$4,$A305,$N$6,,,$N$8,$N$12)</f>
        <v>4826.9083333333001</v>
      </c>
      <c r="H305" s="11">
        <f xml:space="preserve"> RTD("cqg.rtd",,"StudyData","MLRSlope("&amp;$N$2&amp;",Period:="&amp;$N$14&amp;",InputChoice:=Close)", "BAR", "", "Close", $N$4, $A305, $N$6,$N$10,,$N$8,$N$12)</f>
        <v>11.0191879867</v>
      </c>
      <c r="J305" s="16">
        <f t="shared" si="8"/>
        <v>4992.1961531338002</v>
      </c>
      <c r="O305" s="3"/>
      <c r="P305" s="3"/>
      <c r="R305" s="8"/>
      <c r="S305" s="8"/>
    </row>
    <row r="306" spans="1:19" x14ac:dyDescent="0.3">
      <c r="A306" s="1">
        <f t="shared" si="9"/>
        <v>-304</v>
      </c>
      <c r="B306" s="2">
        <f xml:space="preserve"> RTD("cqg.rtd",,"StudyData", $N$2, "BAR", "", "Time", $N$4,$A306,$N$6,$N$10, "","False","T")</f>
        <v>45272</v>
      </c>
      <c r="C306" s="3">
        <f xml:space="preserve"> RTD("cqg.rtd",,"StudyData", $N$2, "BAR", "", "Open", $N$4, $A306, $N$6,$N$10,,$N$8,$N$12)</f>
        <v>4937.5</v>
      </c>
      <c r="D306" s="3">
        <f xml:space="preserve"> RTD("cqg.rtd",,"StudyData", $N$2, "BAR", "", "High", $N$4, $A306, $N$6,$N$10,,$N$8,$N$12)</f>
        <v>4961.5</v>
      </c>
      <c r="E306" s="3">
        <f xml:space="preserve"> RTD("cqg.rtd",,"StudyData", $N$2, "BAR", "", "Low", $N$4, $A306, $N$6,$N$10,,$N$8,$N$12)</f>
        <v>4922</v>
      </c>
      <c r="F306" s="3">
        <f xml:space="preserve"> RTD("cqg.rtd",,"StudyData", $N$2, "BAR", "", "Close", $N$4, $A306, $N$6,$N$10,,$N$8,$N$12)</f>
        <v>4957</v>
      </c>
      <c r="G306" s="3">
        <f xml:space="preserve"> RTD("cqg.rtd",,"StudyData", $N$2, "MA", "InputChoice=Close,MAType=Sim,Period="&amp;$N$14&amp;"", "MA",$N$4,$A306,$N$6,,,$N$8,$N$12)</f>
        <v>4810.375</v>
      </c>
      <c r="H306" s="11">
        <f xml:space="preserve"> RTD("cqg.rtd",,"StudyData","MLRSlope("&amp;$N$2&amp;",Period:="&amp;$N$14&amp;",InputChoice:=Close)", "BAR", "", "Close", $N$4, $A306, $N$6,$N$10,,$N$8,$N$12)</f>
        <v>11.6350945495</v>
      </c>
      <c r="J306" s="16">
        <f t="shared" si="8"/>
        <v>4984.9014182424999</v>
      </c>
      <c r="O306" s="3"/>
      <c r="P306" s="3"/>
      <c r="R306" s="8"/>
      <c r="S306" s="8"/>
    </row>
    <row r="307" spans="1:19" x14ac:dyDescent="0.3">
      <c r="A307" s="1">
        <f t="shared" si="9"/>
        <v>-305</v>
      </c>
      <c r="B307" s="2">
        <f xml:space="preserve"> RTD("cqg.rtd",,"StudyData", $N$2, "BAR", "", "Time", $N$4,$A307,$N$6,$N$10, "","False","T")</f>
        <v>45271</v>
      </c>
      <c r="C307" s="3">
        <f xml:space="preserve"> RTD("cqg.rtd",,"StudyData", $N$2, "BAR", "", "Open", $N$4, $A307, $N$6,$N$10,,$N$8,$N$12)</f>
        <v>4920</v>
      </c>
      <c r="D307" s="3">
        <f xml:space="preserve"> RTD("cqg.rtd",,"StudyData", $N$2, "BAR", "", "High", $N$4, $A307, $N$6,$N$10,,$N$8,$N$12)</f>
        <v>4939.5</v>
      </c>
      <c r="E307" s="3">
        <f xml:space="preserve"> RTD("cqg.rtd",,"StudyData", $N$2, "BAR", "", "Low", $N$4, $A307, $N$6,$N$10,,$N$8,$N$12)</f>
        <v>4911.75</v>
      </c>
      <c r="F307" s="3">
        <f xml:space="preserve"> RTD("cqg.rtd",,"StudyData", $N$2, "BAR", "", "Close", $N$4, $A307, $N$6,$N$10,,$N$8,$N$12)</f>
        <v>4938.25</v>
      </c>
      <c r="G307" s="3">
        <f xml:space="preserve"> RTD("cqg.rtd",,"StudyData", $N$2, "MA", "InputChoice=Close,MAType=Sim,Period="&amp;$N$14&amp;"", "MA",$N$4,$A307,$N$6,,,$N$8,$N$12)</f>
        <v>4795.0749999999998</v>
      </c>
      <c r="H307" s="11">
        <f xml:space="preserve"> RTD("cqg.rtd",,"StudyData","MLRSlope("&amp;$N$2&amp;",Period:="&amp;$N$14&amp;",InputChoice:=Close)", "BAR", "", "Close", $N$4, $A307, $N$6,$N$10,,$N$8,$N$12)</f>
        <v>12.6392102336</v>
      </c>
      <c r="J307" s="16">
        <f t="shared" si="8"/>
        <v>4984.6631535039996</v>
      </c>
      <c r="O307" s="3"/>
      <c r="P307" s="3"/>
      <c r="R307" s="8"/>
      <c r="S307" s="8"/>
    </row>
    <row r="308" spans="1:19" x14ac:dyDescent="0.3">
      <c r="A308" s="1">
        <f t="shared" si="9"/>
        <v>-306</v>
      </c>
      <c r="B308" s="2">
        <f xml:space="preserve"> RTD("cqg.rtd",,"StudyData", $N$2, "BAR", "", "Time", $N$4,$A308,$N$6,$N$10, "","False","T")</f>
        <v>45268</v>
      </c>
      <c r="C308" s="3">
        <f xml:space="preserve"> RTD("cqg.rtd",,"StudyData", $N$2, "BAR", "", "Open", $N$4, $A308, $N$6,$N$10,,$N$8,$N$12)</f>
        <v>4898.75</v>
      </c>
      <c r="D308" s="3">
        <f xml:space="preserve"> RTD("cqg.rtd",,"StudyData", $N$2, "BAR", "", "High", $N$4, $A308, $N$6,$N$10,,$N$8,$N$12)</f>
        <v>4926</v>
      </c>
      <c r="E308" s="3">
        <f xml:space="preserve"> RTD("cqg.rtd",,"StudyData", $N$2, "BAR", "", "Low", $N$4, $A308, $N$6,$N$10,,$N$8,$N$12)</f>
        <v>4874</v>
      </c>
      <c r="F308" s="3">
        <f xml:space="preserve"> RTD("cqg.rtd",,"StudyData", $N$2, "BAR", "", "Close", $N$4, $A308, $N$6,$N$10,,$N$8,$N$12)</f>
        <v>4919.75</v>
      </c>
      <c r="G308" s="3">
        <f xml:space="preserve"> RTD("cqg.rtd",,"StudyData", $N$2, "MA", "InputChoice=Close,MAType=Sim,Period="&amp;$N$14&amp;"", "MA",$N$4,$A308,$N$6,,,$N$8,$N$12)</f>
        <v>4778.8</v>
      </c>
      <c r="H308" s="11">
        <f xml:space="preserve"> RTD("cqg.rtd",,"StudyData","MLRSlope("&amp;$N$2&amp;",Period:="&amp;$N$14&amp;",InputChoice:=Close)", "BAR", "", "Close", $N$4, $A308, $N$6,$N$10,,$N$8,$N$12)</f>
        <v>13.878086763100001</v>
      </c>
      <c r="J308" s="16">
        <f t="shared" si="8"/>
        <v>4986.9713014465005</v>
      </c>
      <c r="O308" s="3"/>
      <c r="P308" s="3"/>
      <c r="R308" s="8"/>
      <c r="S308" s="8"/>
    </row>
    <row r="309" spans="1:19" x14ac:dyDescent="0.3">
      <c r="A309" s="1">
        <f t="shared" si="9"/>
        <v>-307</v>
      </c>
      <c r="B309" s="2">
        <f xml:space="preserve"> RTD("cqg.rtd",,"StudyData", $N$2, "BAR", "", "Time", $N$4,$A309,$N$6,$N$10, "","False","T")</f>
        <v>45267</v>
      </c>
      <c r="C309" s="3">
        <f xml:space="preserve"> RTD("cqg.rtd",,"StudyData", $N$2, "BAR", "", "Open", $N$4, $A309, $N$6,$N$10,,$N$8,$N$12)</f>
        <v>4868.25</v>
      </c>
      <c r="D309" s="3">
        <f xml:space="preserve"> RTD("cqg.rtd",,"StudyData", $N$2, "BAR", "", "High", $N$4, $A309, $N$6,$N$10,,$N$8,$N$12)</f>
        <v>4908.25</v>
      </c>
      <c r="E309" s="3">
        <f xml:space="preserve"> RTD("cqg.rtd",,"StudyData", $N$2, "BAR", "", "Low", $N$4, $A309, $N$6,$N$10,,$N$8,$N$12)</f>
        <v>4861</v>
      </c>
      <c r="F309" s="3">
        <f xml:space="preserve"> RTD("cqg.rtd",,"StudyData", $N$2, "BAR", "", "Close", $N$4, $A309, $N$6,$N$10,,$N$8,$N$12)</f>
        <v>4901.75</v>
      </c>
      <c r="G309" s="3">
        <f xml:space="preserve"> RTD("cqg.rtd",,"StudyData", $N$2, "MA", "InputChoice=Close,MAType=Sim,Period="&amp;$N$14&amp;"", "MA",$N$4,$A309,$N$6,,,$N$8,$N$12)</f>
        <v>4763.7666666667001</v>
      </c>
      <c r="H309" s="11">
        <f xml:space="preserve"> RTD("cqg.rtd",,"StudyData","MLRSlope("&amp;$N$2&amp;",Period:="&amp;$N$14&amp;",InputChoice:=Close)", "BAR", "", "Close", $N$4, $A309, $N$6,$N$10,,$N$8,$N$12)</f>
        <v>14.906340378199999</v>
      </c>
      <c r="J309" s="16">
        <f t="shared" si="8"/>
        <v>4987.3617723397001</v>
      </c>
      <c r="O309" s="3"/>
      <c r="P309" s="3"/>
      <c r="R309" s="8"/>
      <c r="S309" s="8"/>
    </row>
    <row r="310" spans="1:19" x14ac:dyDescent="0.3">
      <c r="A310" s="1">
        <f t="shared" si="9"/>
        <v>-308</v>
      </c>
      <c r="B310" s="2">
        <f xml:space="preserve"> RTD("cqg.rtd",,"StudyData", $N$2, "BAR", "", "Time", $N$4,$A310,$N$6,$N$10, "","False","T")</f>
        <v>45266</v>
      </c>
      <c r="C310" s="3">
        <f xml:space="preserve"> RTD("cqg.rtd",,"StudyData", $N$2, "BAR", "", "Open", $N$4, $A310, $N$6,$N$10,,$N$8,$N$12)</f>
        <v>4885.5</v>
      </c>
      <c r="D310" s="3">
        <f xml:space="preserve"> RTD("cqg.rtd",,"StudyData", $N$2, "BAR", "", "High", $N$4, $A310, $N$6,$N$10,,$N$8,$N$12)</f>
        <v>4910.75</v>
      </c>
      <c r="E310" s="3">
        <f xml:space="preserve"> RTD("cqg.rtd",,"StudyData", $N$2, "BAR", "", "Low", $N$4, $A310, $N$6,$N$10,,$N$8,$N$12)</f>
        <v>4864.25</v>
      </c>
      <c r="F310" s="3">
        <f xml:space="preserve"> RTD("cqg.rtd",,"StudyData", $N$2, "BAR", "", "Close", $N$4, $A310, $N$6,$N$10,,$N$8,$N$12)</f>
        <v>4868.25</v>
      </c>
      <c r="G310" s="3">
        <f xml:space="preserve"> RTD("cqg.rtd",,"StudyData", $N$2, "MA", "InputChoice=Close,MAType=Sim,Period="&amp;$N$14&amp;"", "MA",$N$4,$A310,$N$6,,,$N$8,$N$12)</f>
        <v>4751.1083333332999</v>
      </c>
      <c r="H310" s="11">
        <f xml:space="preserve"> RTD("cqg.rtd",,"StudyData","MLRSlope("&amp;$N$2&amp;",Period:="&amp;$N$14&amp;",InputChoice:=Close)", "BAR", "", "Close", $N$4, $A310, $N$6,$N$10,,$N$8,$N$12)</f>
        <v>15.514516129</v>
      </c>
      <c r="J310" s="16">
        <f t="shared" si="8"/>
        <v>4983.8260752683</v>
      </c>
      <c r="O310" s="3"/>
      <c r="P310" s="3"/>
      <c r="R310" s="8"/>
      <c r="S310" s="8"/>
    </row>
    <row r="311" spans="1:19" x14ac:dyDescent="0.3">
      <c r="A311" s="1">
        <f t="shared" si="9"/>
        <v>-309</v>
      </c>
      <c r="B311" s="2">
        <f xml:space="preserve"> RTD("cqg.rtd",,"StudyData", $N$2, "BAR", "", "Time", $N$4,$A311,$N$6,$N$10, "","False","T")</f>
        <v>45265</v>
      </c>
      <c r="C311" s="3">
        <f xml:space="preserve"> RTD("cqg.rtd",,"StudyData", $N$2, "BAR", "", "Open", $N$4, $A311, $N$6,$N$10,,$N$8,$N$12)</f>
        <v>4885.25</v>
      </c>
      <c r="D311" s="3">
        <f xml:space="preserve"> RTD("cqg.rtd",,"StudyData", $N$2, "BAR", "", "High", $N$4, $A311, $N$6,$N$10,,$N$8,$N$12)</f>
        <v>4897.75</v>
      </c>
      <c r="E311" s="3">
        <f xml:space="preserve"> RTD("cqg.rtd",,"StudyData", $N$2, "BAR", "", "Low", $N$4, $A311, $N$6,$N$10,,$N$8,$N$12)</f>
        <v>4867.75</v>
      </c>
      <c r="F311" s="3">
        <f xml:space="preserve"> RTD("cqg.rtd",,"StudyData", $N$2, "BAR", "", "Close", $N$4, $A311, $N$6,$N$10,,$N$8,$N$12)</f>
        <v>4887.25</v>
      </c>
      <c r="G311" s="3">
        <f xml:space="preserve"> RTD("cqg.rtd",,"StudyData", $N$2, "MA", "InputChoice=Close,MAType=Sim,Period="&amp;$N$14&amp;"", "MA",$N$4,$A311,$N$6,,,$N$8,$N$12)</f>
        <v>4741.6166666667004</v>
      </c>
      <c r="H311" s="11">
        <f xml:space="preserve"> RTD("cqg.rtd",,"StudyData","MLRSlope("&amp;$N$2&amp;",Period:="&amp;$N$14&amp;",InputChoice:=Close)", "BAR", "", "Close", $N$4, $A311, $N$6,$N$10,,$N$8,$N$12)</f>
        <v>15.787986651800001</v>
      </c>
      <c r="J311" s="16">
        <f t="shared" si="8"/>
        <v>4978.4364664437007</v>
      </c>
      <c r="O311" s="3"/>
      <c r="P311" s="3"/>
      <c r="R311" s="8"/>
      <c r="S311" s="8"/>
    </row>
    <row r="312" spans="1:19" x14ac:dyDescent="0.3">
      <c r="A312" s="1">
        <f t="shared" si="9"/>
        <v>-310</v>
      </c>
      <c r="B312" s="2">
        <f xml:space="preserve"> RTD("cqg.rtd",,"StudyData", $N$2, "BAR", "", "Time", $N$4,$A312,$N$6,$N$10, "","False","T")</f>
        <v>45264</v>
      </c>
      <c r="C312" s="3">
        <f xml:space="preserve"> RTD("cqg.rtd",,"StudyData", $N$2, "BAR", "", "Open", $N$4, $A312, $N$6,$N$10,,$N$8,$N$12)</f>
        <v>4915.5</v>
      </c>
      <c r="D312" s="3">
        <f xml:space="preserve"> RTD("cqg.rtd",,"StudyData", $N$2, "BAR", "", "High", $N$4, $A312, $N$6,$N$10,,$N$8,$N$12)</f>
        <v>4916.75</v>
      </c>
      <c r="E312" s="3">
        <f xml:space="preserve"> RTD("cqg.rtd",,"StudyData", $N$2, "BAR", "", "Low", $N$4, $A312, $N$6,$N$10,,$N$8,$N$12)</f>
        <v>4865.75</v>
      </c>
      <c r="F312" s="3">
        <f xml:space="preserve"> RTD("cqg.rtd",,"StudyData", $N$2, "BAR", "", "Close", $N$4, $A312, $N$6,$N$10,,$N$8,$N$12)</f>
        <v>4888.75</v>
      </c>
      <c r="G312" s="3">
        <f xml:space="preserve"> RTD("cqg.rtd",,"StudyData", $N$2, "MA", "InputChoice=Close,MAType=Sim,Period="&amp;$N$14&amp;"", "MA",$N$4,$A312,$N$6,,,$N$8,$N$12)</f>
        <v>4730.5083333332996</v>
      </c>
      <c r="H312" s="11">
        <f xml:space="preserve"> RTD("cqg.rtd",,"StudyData","MLRSlope("&amp;$N$2&amp;",Period:="&amp;$N$14&amp;",InputChoice:=Close)", "BAR", "", "Close", $N$4, $A312, $N$6,$N$10,,$N$8,$N$12)</f>
        <v>15.994048943299999</v>
      </c>
      <c r="J312" s="16">
        <f t="shared" si="8"/>
        <v>4970.4190674827996</v>
      </c>
      <c r="O312" s="3"/>
      <c r="P312" s="3"/>
      <c r="R312" s="8"/>
      <c r="S312" s="8"/>
    </row>
    <row r="313" spans="1:19" x14ac:dyDescent="0.3">
      <c r="A313" s="1">
        <f t="shared" si="9"/>
        <v>-311</v>
      </c>
      <c r="B313" s="2">
        <f xml:space="preserve"> RTD("cqg.rtd",,"StudyData", $N$2, "BAR", "", "Time", $N$4,$A313,$N$6,$N$10, "","False","T")</f>
        <v>45261</v>
      </c>
      <c r="C313" s="3">
        <f xml:space="preserve"> RTD("cqg.rtd",,"StudyData", $N$2, "BAR", "", "Open", $N$4, $A313, $N$6,$N$10,,$N$8,$N$12)</f>
        <v>4884</v>
      </c>
      <c r="D313" s="3">
        <f xml:space="preserve"> RTD("cqg.rtd",,"StudyData", $N$2, "BAR", "", "High", $N$4, $A313, $N$6,$N$10,,$N$8,$N$12)</f>
        <v>4920</v>
      </c>
      <c r="E313" s="3">
        <f xml:space="preserve"> RTD("cqg.rtd",,"StudyData", $N$2, "BAR", "", "Low", $N$4, $A313, $N$6,$N$10,,$N$8,$N$12)</f>
        <v>4874.75</v>
      </c>
      <c r="F313" s="3">
        <f xml:space="preserve"> RTD("cqg.rtd",,"StudyData", $N$2, "BAR", "", "Close", $N$4, $A313, $N$6,$N$10,,$N$8,$N$12)</f>
        <v>4913</v>
      </c>
      <c r="G313" s="3">
        <f xml:space="preserve"> RTD("cqg.rtd",,"StudyData", $N$2, "MA", "InputChoice=Close,MAType=Sim,Period="&amp;$N$14&amp;"", "MA",$N$4,$A313,$N$6,,,$N$8,$N$12)</f>
        <v>4719.5749999999998</v>
      </c>
      <c r="H313" s="11">
        <f xml:space="preserve"> RTD("cqg.rtd",,"StudyData","MLRSlope("&amp;$N$2&amp;",Period:="&amp;$N$14&amp;",InputChoice:=Close)", "BAR", "", "Close", $N$4, $A313, $N$6,$N$10,,$N$8,$N$12)</f>
        <v>15.997942158000001</v>
      </c>
      <c r="J313" s="16">
        <f t="shared" si="8"/>
        <v>4959.5441323699997</v>
      </c>
      <c r="O313" s="3"/>
      <c r="P313" s="3"/>
      <c r="R313" s="8"/>
      <c r="S313" s="8"/>
    </row>
    <row r="314" spans="1:19" x14ac:dyDescent="0.3">
      <c r="A314" s="1">
        <f t="shared" si="9"/>
        <v>-312</v>
      </c>
      <c r="B314" s="2">
        <f xml:space="preserve"> RTD("cqg.rtd",,"StudyData", $N$2, "BAR", "", "Time", $N$4,$A314,$N$6,$N$10, "","False","T")</f>
        <v>45260</v>
      </c>
      <c r="C314" s="3">
        <f xml:space="preserve"> RTD("cqg.rtd",,"StudyData", $N$2, "BAR", "", "Open", $N$4, $A314, $N$6,$N$10,,$N$8,$N$12)</f>
        <v>4874.5</v>
      </c>
      <c r="D314" s="3">
        <f xml:space="preserve"> RTD("cqg.rtd",,"StudyData", $N$2, "BAR", "", "High", $N$4, $A314, $N$6,$N$10,,$N$8,$N$12)</f>
        <v>4891.75</v>
      </c>
      <c r="E314" s="3">
        <f xml:space="preserve"> RTD("cqg.rtd",,"StudyData", $N$2, "BAR", "", "Low", $N$4, $A314, $N$6,$N$10,,$N$8,$N$12)</f>
        <v>4857</v>
      </c>
      <c r="F314" s="3">
        <f xml:space="preserve"> RTD("cqg.rtd",,"StudyData", $N$2, "BAR", "", "Close", $N$4, $A314, $N$6,$N$10,,$N$8,$N$12)</f>
        <v>4889</v>
      </c>
      <c r="G314" s="3">
        <f xml:space="preserve"> RTD("cqg.rtd",,"StudyData", $N$2, "MA", "InputChoice=Close,MAType=Sim,Period="&amp;$N$14&amp;"", "MA",$N$4,$A314,$N$6,,,$N$8,$N$12)</f>
        <v>4709.6499999999996</v>
      </c>
      <c r="H314" s="11">
        <f xml:space="preserve"> RTD("cqg.rtd",,"StudyData","MLRSlope("&amp;$N$2&amp;",Period:="&amp;$N$14&amp;",InputChoice:=Close)", "BAR", "", "Close", $N$4, $A314, $N$6,$N$10,,$N$8,$N$12)</f>
        <v>15.3370411568</v>
      </c>
      <c r="J314" s="16">
        <f t="shared" si="8"/>
        <v>4939.7056173519995</v>
      </c>
      <c r="O314" s="3"/>
      <c r="P314" s="3"/>
      <c r="R314" s="8"/>
      <c r="S314" s="8"/>
    </row>
    <row r="315" spans="1:19" x14ac:dyDescent="0.3">
      <c r="A315" s="1">
        <f t="shared" si="9"/>
        <v>-313</v>
      </c>
      <c r="B315" s="2">
        <f xml:space="preserve"> RTD("cqg.rtd",,"StudyData", $N$2, "BAR", "", "Time", $N$4,$A315,$N$6,$N$10, "","False","T")</f>
        <v>45259</v>
      </c>
      <c r="C315" s="3">
        <f xml:space="preserve"> RTD("cqg.rtd",,"StudyData", $N$2, "BAR", "", "Open", $N$4, $A315, $N$6,$N$10,,$N$8,$N$12)</f>
        <v>4876.25</v>
      </c>
      <c r="D315" s="3">
        <f xml:space="preserve"> RTD("cqg.rtd",,"StudyData", $N$2, "BAR", "", "High", $N$4, $A315, $N$6,$N$10,,$N$8,$N$12)</f>
        <v>4909.25</v>
      </c>
      <c r="E315" s="3">
        <f xml:space="preserve"> RTD("cqg.rtd",,"StudyData", $N$2, "BAR", "", "Low", $N$4, $A315, $N$6,$N$10,,$N$8,$N$12)</f>
        <v>4867.75</v>
      </c>
      <c r="F315" s="3">
        <f xml:space="preserve"> RTD("cqg.rtd",,"StudyData", $N$2, "BAR", "", "Close", $N$4, $A315, $N$6,$N$10,,$N$8,$N$12)</f>
        <v>4871.5</v>
      </c>
      <c r="G315" s="3">
        <f xml:space="preserve"> RTD("cqg.rtd",,"StudyData", $N$2, "MA", "InputChoice=Close,MAType=Sim,Period="&amp;$N$14&amp;"", "MA",$N$4,$A315,$N$6,,,$N$8,$N$12)</f>
        <v>4701.8333333333003</v>
      </c>
      <c r="H315" s="11">
        <f xml:space="preserve"> RTD("cqg.rtd",,"StudyData","MLRSlope("&amp;$N$2&amp;",Period:="&amp;$N$14&amp;",InputChoice:=Close)", "BAR", "", "Close", $N$4, $A315, $N$6,$N$10,,$N$8,$N$12)</f>
        <v>14.4559510567</v>
      </c>
      <c r="J315" s="16">
        <f t="shared" si="8"/>
        <v>4918.6725991838002</v>
      </c>
      <c r="O315" s="3"/>
      <c r="P315" s="3"/>
      <c r="R315" s="8"/>
      <c r="S315" s="8"/>
    </row>
    <row r="316" spans="1:19" x14ac:dyDescent="0.3">
      <c r="A316" s="1">
        <f t="shared" si="9"/>
        <v>-314</v>
      </c>
      <c r="B316" s="2">
        <f xml:space="preserve"> RTD("cqg.rtd",,"StudyData", $N$2, "BAR", "", "Time", $N$4,$A316,$N$6,$N$10, "","False","T")</f>
        <v>45258</v>
      </c>
      <c r="C316" s="3">
        <f xml:space="preserve"> RTD("cqg.rtd",,"StudyData", $N$2, "BAR", "", "Open", $N$4, $A316, $N$6,$N$10,,$N$8,$N$12)</f>
        <v>4873.75</v>
      </c>
      <c r="D316" s="3">
        <f xml:space="preserve"> RTD("cqg.rtd",,"StudyData", $N$2, "BAR", "", "High", $N$4, $A316, $N$6,$N$10,,$N$8,$N$12)</f>
        <v>4889.5</v>
      </c>
      <c r="E316" s="3">
        <f xml:space="preserve"> RTD("cqg.rtd",,"StudyData", $N$2, "BAR", "", "Low", $N$4, $A316, $N$6,$N$10,,$N$8,$N$12)</f>
        <v>4859.25</v>
      </c>
      <c r="F316" s="3">
        <f xml:space="preserve"> RTD("cqg.rtd",,"StudyData", $N$2, "BAR", "", "Close", $N$4, $A316, $N$6,$N$10,,$N$8,$N$12)</f>
        <v>4875.25</v>
      </c>
      <c r="G316" s="3">
        <f xml:space="preserve"> RTD("cqg.rtd",,"StudyData", $N$2, "MA", "InputChoice=Close,MAType=Sim,Period="&amp;$N$14&amp;"", "MA",$N$4,$A316,$N$6,,,$N$8,$N$12)</f>
        <v>4696.5833333333003</v>
      </c>
      <c r="H316" s="11">
        <f xml:space="preserve"> RTD("cqg.rtd",,"StudyData","MLRSlope("&amp;$N$2&amp;",Period:="&amp;$N$14&amp;",InputChoice:=Close)", "BAR", "", "Close", $N$4, $A316, $N$6,$N$10,,$N$8,$N$12)</f>
        <v>13.207341490499999</v>
      </c>
      <c r="J316" s="16">
        <f t="shared" si="8"/>
        <v>4894.6934556908</v>
      </c>
      <c r="O316" s="3"/>
      <c r="P316" s="3"/>
      <c r="R316" s="8"/>
      <c r="S316" s="8"/>
    </row>
    <row r="317" spans="1:19" x14ac:dyDescent="0.3">
      <c r="A317" s="1">
        <f t="shared" si="9"/>
        <v>-315</v>
      </c>
      <c r="B317" s="2">
        <f xml:space="preserve"> RTD("cqg.rtd",,"StudyData", $N$2, "BAR", "", "Time", $N$4,$A317,$N$6,$N$10, "","False","T")</f>
        <v>45257</v>
      </c>
      <c r="C317" s="3">
        <f xml:space="preserve"> RTD("cqg.rtd",,"StudyData", $N$2, "BAR", "", "Open", $N$4, $A317, $N$6,$N$10,,$N$8,$N$12)</f>
        <v>4880.75</v>
      </c>
      <c r="D317" s="3">
        <f xml:space="preserve"> RTD("cqg.rtd",,"StudyData", $N$2, "BAR", "", "High", $N$4, $A317, $N$6,$N$10,,$N$8,$N$12)</f>
        <v>4882.25</v>
      </c>
      <c r="E317" s="3">
        <f xml:space="preserve"> RTD("cqg.rtd",,"StudyData", $N$2, "BAR", "", "Low", $N$4, $A317, $N$6,$N$10,,$N$8,$N$12)</f>
        <v>4864.25</v>
      </c>
      <c r="F317" s="3">
        <f xml:space="preserve"> RTD("cqg.rtd",,"StudyData", $N$2, "BAR", "", "Close", $N$4, $A317, $N$6,$N$10,,$N$8,$N$12)</f>
        <v>4873.25</v>
      </c>
      <c r="G317" s="3">
        <f xml:space="preserve"> RTD("cqg.rtd",,"StudyData", $N$2, "MA", "InputChoice=Close,MAType=Sim,Period="&amp;$N$14&amp;"", "MA",$N$4,$A317,$N$6,,,$N$8,$N$12)</f>
        <v>4691.1833333332997</v>
      </c>
      <c r="H317" s="11">
        <f xml:space="preserve"> RTD("cqg.rtd",,"StudyData","MLRSlope("&amp;$N$2&amp;",Period:="&amp;$N$14&amp;",InputChoice:=Close)", "BAR", "", "Close", $N$4, $A317, $N$6,$N$10,,$N$8,$N$12)</f>
        <v>11.867630700799999</v>
      </c>
      <c r="J317" s="16">
        <f t="shared" si="8"/>
        <v>4869.1977938453001</v>
      </c>
      <c r="O317" s="3"/>
      <c r="P317" s="3"/>
      <c r="R317" s="8"/>
      <c r="S317" s="8"/>
    </row>
    <row r="318" spans="1:19" x14ac:dyDescent="0.3">
      <c r="A318" s="1">
        <f t="shared" si="9"/>
        <v>-316</v>
      </c>
      <c r="B318" s="2">
        <f xml:space="preserve"> RTD("cqg.rtd",,"StudyData", $N$2, "BAR", "", "Time", $N$4,$A318,$N$6,$N$10, "","False","T")</f>
        <v>45254</v>
      </c>
      <c r="C318" s="3">
        <f xml:space="preserve"> RTD("cqg.rtd",,"StudyData", $N$2, "BAR", "", "Open", $N$4, $A318, $N$6,$N$10,,$N$8,$N$12)</f>
        <v>4876.25</v>
      </c>
      <c r="D318" s="3">
        <f xml:space="preserve"> RTD("cqg.rtd",,"StudyData", $N$2, "BAR", "", "High", $N$4, $A318, $N$6,$N$10,,$N$8,$N$12)</f>
        <v>4886.25</v>
      </c>
      <c r="E318" s="3">
        <f xml:space="preserve"> RTD("cqg.rtd",,"StudyData", $N$2, "BAR", "", "Low", $N$4, $A318, $N$6,$N$10,,$N$8,$N$12)</f>
        <v>4874.25</v>
      </c>
      <c r="F318" s="3">
        <f xml:space="preserve"> RTD("cqg.rtd",,"StudyData", $N$2, "BAR", "", "Close", $N$4, $A318, $N$6,$N$10,,$N$8,$N$12)</f>
        <v>4880.5</v>
      </c>
      <c r="G318" s="3">
        <f xml:space="preserve"> RTD("cqg.rtd",,"StudyData", $N$2, "MA", "InputChoice=Close,MAType=Sim,Period="&amp;$N$14&amp;"", "MA",$N$4,$A318,$N$6,,,$N$8,$N$12)</f>
        <v>4684.3916666667001</v>
      </c>
      <c r="H318" s="11">
        <f xml:space="preserve"> RTD("cqg.rtd",,"StudyData","MLRSlope("&amp;$N$2&amp;",Period:="&amp;$N$14&amp;",InputChoice:=Close)", "BAR", "", "Close", $N$4, $A318, $N$6,$N$10,,$N$8,$N$12)</f>
        <v>10.75189099</v>
      </c>
      <c r="J318" s="16">
        <f t="shared" si="8"/>
        <v>4845.6700315167</v>
      </c>
      <c r="O318" s="3"/>
      <c r="P318" s="3"/>
      <c r="R318" s="8"/>
      <c r="S318" s="8"/>
    </row>
    <row r="319" spans="1:19" x14ac:dyDescent="0.3">
      <c r="A319" s="1">
        <f t="shared" si="9"/>
        <v>-317</v>
      </c>
      <c r="B319" s="2">
        <f xml:space="preserve"> RTD("cqg.rtd",,"StudyData", $N$2, "BAR", "", "Time", $N$4,$A319,$N$6,$N$10, "","False","T")</f>
        <v>45252</v>
      </c>
      <c r="C319" s="3">
        <f xml:space="preserve"> RTD("cqg.rtd",,"StudyData", $N$2, "BAR", "", "Open", $N$4, $A319, $N$6,$N$10,,$N$8,$N$12)</f>
        <v>4860</v>
      </c>
      <c r="D319" s="3">
        <f xml:space="preserve"> RTD("cqg.rtd",,"StudyData", $N$2, "BAR", "", "High", $N$4, $A319, $N$6,$N$10,,$N$8,$N$12)</f>
        <v>4892.75</v>
      </c>
      <c r="E319" s="3">
        <f xml:space="preserve"> RTD("cqg.rtd",,"StudyData", $N$2, "BAR", "", "Low", $N$4, $A319, $N$6,$N$10,,$N$8,$N$12)</f>
        <v>4855.25</v>
      </c>
      <c r="F319" s="3">
        <f xml:space="preserve"> RTD("cqg.rtd",,"StudyData", $N$2, "BAR", "", "Close", $N$4, $A319, $N$6,$N$10,,$N$8,$N$12)</f>
        <v>4879.5</v>
      </c>
      <c r="G319" s="3">
        <f xml:space="preserve"> RTD("cqg.rtd",,"StudyData", $N$2, "MA", "InputChoice=Close,MAType=Sim,Period="&amp;$N$14&amp;"", "MA",$N$4,$A319,$N$6,,,$N$8,$N$12)</f>
        <v>4678.1333333332996</v>
      </c>
      <c r="H319" s="11">
        <f xml:space="preserve"> RTD("cqg.rtd",,"StudyData","MLRSlope("&amp;$N$2&amp;",Period:="&amp;$N$14&amp;",InputChoice:=Close)", "BAR", "", "Close", $N$4, $A319, $N$6,$N$10,,$N$8,$N$12)</f>
        <v>9.3454949943999992</v>
      </c>
      <c r="J319" s="16">
        <f t="shared" si="8"/>
        <v>4818.3157582492995</v>
      </c>
      <c r="O319" s="3"/>
      <c r="P319" s="3"/>
      <c r="R319" s="8"/>
      <c r="S319" s="8"/>
    </row>
    <row r="320" spans="1:19" x14ac:dyDescent="0.3">
      <c r="A320" s="1">
        <f t="shared" si="9"/>
        <v>-318</v>
      </c>
      <c r="B320" s="2">
        <f xml:space="preserve"> RTD("cqg.rtd",,"StudyData", $N$2, "BAR", "", "Time", $N$4,$A320,$N$6,$N$10, "","False","T")</f>
        <v>45251</v>
      </c>
      <c r="C320" s="3">
        <f xml:space="preserve"> RTD("cqg.rtd",,"StudyData", $N$2, "BAR", "", "Open", $N$4, $A320, $N$6,$N$10,,$N$8,$N$12)</f>
        <v>4874</v>
      </c>
      <c r="D320" s="3">
        <f xml:space="preserve"> RTD("cqg.rtd",,"StudyData", $N$2, "BAR", "", "High", $N$4, $A320, $N$6,$N$10,,$N$8,$N$12)</f>
        <v>4879.25</v>
      </c>
      <c r="E320" s="3">
        <f xml:space="preserve"> RTD("cqg.rtd",,"StudyData", $N$2, "BAR", "", "Low", $N$4, $A320, $N$6,$N$10,,$N$8,$N$12)</f>
        <v>4849</v>
      </c>
      <c r="F320" s="3">
        <f xml:space="preserve"> RTD("cqg.rtd",,"StudyData", $N$2, "BAR", "", "Close", $N$4, $A320, $N$6,$N$10,,$N$8,$N$12)</f>
        <v>4863.5</v>
      </c>
      <c r="G320" s="3">
        <f xml:space="preserve"> RTD("cqg.rtd",,"StudyData", $N$2, "MA", "InputChoice=Close,MAType=Sim,Period="&amp;$N$14&amp;"", "MA",$N$4,$A320,$N$6,,,$N$8,$N$12)</f>
        <v>4672.8833333332996</v>
      </c>
      <c r="H320" s="11">
        <f xml:space="preserve"> RTD("cqg.rtd",,"StudyData","MLRSlope("&amp;$N$2&amp;",Period:="&amp;$N$14&amp;",InputChoice:=Close)", "BAR", "", "Close", $N$4, $A320, $N$6,$N$10,,$N$8,$N$12)</f>
        <v>7.6737486095999996</v>
      </c>
      <c r="J320" s="16">
        <f t="shared" si="8"/>
        <v>4787.9895624772998</v>
      </c>
      <c r="O320" s="3"/>
      <c r="P320" s="3"/>
      <c r="R320" s="8"/>
      <c r="S320" s="8"/>
    </row>
    <row r="321" spans="1:19" x14ac:dyDescent="0.3">
      <c r="A321" s="1">
        <f t="shared" si="9"/>
        <v>-319</v>
      </c>
      <c r="B321" s="2">
        <f xml:space="preserve"> RTD("cqg.rtd",,"StudyData", $N$2, "BAR", "", "Time", $N$4,$A321,$N$6,$N$10, "","False","T")</f>
        <v>45250</v>
      </c>
      <c r="C321" s="3">
        <f xml:space="preserve"> RTD("cqg.rtd",,"StudyData", $N$2, "BAR", "", "Open", $N$4, $A321, $N$6,$N$10,,$N$8,$N$12)</f>
        <v>4839</v>
      </c>
      <c r="D321" s="3">
        <f xml:space="preserve"> RTD("cqg.rtd",,"StudyData", $N$2, "BAR", "", "High", $N$4, $A321, $N$6,$N$10,,$N$8,$N$12)</f>
        <v>4883.25</v>
      </c>
      <c r="E321" s="3">
        <f xml:space="preserve"> RTD("cqg.rtd",,"StudyData", $N$2, "BAR", "", "Low", $N$4, $A321, $N$6,$N$10,,$N$8,$N$12)</f>
        <v>4832.25</v>
      </c>
      <c r="F321" s="3">
        <f xml:space="preserve"> RTD("cqg.rtd",,"StudyData", $N$2, "BAR", "", "Close", $N$4, $A321, $N$6,$N$10,,$N$8,$N$12)</f>
        <v>4874.5</v>
      </c>
      <c r="G321" s="3">
        <f xml:space="preserve"> RTD("cqg.rtd",,"StudyData", $N$2, "MA", "InputChoice=Close,MAType=Sim,Period="&amp;$N$14&amp;"", "MA",$N$4,$A321,$N$6,,,$N$8,$N$12)</f>
        <v>4667.5583333332997</v>
      </c>
      <c r="H321" s="11">
        <f xml:space="preserve"> RTD("cqg.rtd",,"StudyData","MLRSlope("&amp;$N$2&amp;",Period:="&amp;$N$14&amp;",InputChoice:=Close)", "BAR", "", "Close", $N$4, $A321, $N$6,$N$10,,$N$8,$N$12)</f>
        <v>6.1600111235000004</v>
      </c>
      <c r="J321" s="16">
        <f t="shared" si="8"/>
        <v>4759.9585001857995</v>
      </c>
      <c r="O321" s="3"/>
      <c r="P321" s="3"/>
      <c r="R321" s="8"/>
      <c r="S321" s="8"/>
    </row>
    <row r="322" spans="1:19" x14ac:dyDescent="0.3">
      <c r="A322" s="1">
        <f t="shared" si="9"/>
        <v>-320</v>
      </c>
      <c r="B322" s="2">
        <f xml:space="preserve"> RTD("cqg.rtd",,"StudyData", $N$2, "BAR", "", "Time", $N$4,$A322,$N$6,$N$10, "","False","T")</f>
        <v>45247</v>
      </c>
      <c r="C322" s="3">
        <f xml:space="preserve"> RTD("cqg.rtd",,"StudyData", $N$2, "BAR", "", "Open", $N$4, $A322, $N$6,$N$10,,$N$8,$N$12)</f>
        <v>4840</v>
      </c>
      <c r="D322" s="3">
        <f xml:space="preserve"> RTD("cqg.rtd",,"StudyData", $N$2, "BAR", "", "High", $N$4, $A322, $N$6,$N$10,,$N$8,$N$12)</f>
        <v>4851.75</v>
      </c>
      <c r="E322" s="3">
        <f xml:space="preserve"> RTD("cqg.rtd",,"StudyData", $N$2, "BAR", "", "Low", $N$4, $A322, $N$6,$N$10,,$N$8,$N$12)</f>
        <v>4825</v>
      </c>
      <c r="F322" s="3">
        <f xml:space="preserve"> RTD("cqg.rtd",,"StudyData", $N$2, "BAR", "", "Close", $N$4, $A322, $N$6,$N$10,,$N$8,$N$12)</f>
        <v>4839.75</v>
      </c>
      <c r="G322" s="3">
        <f xml:space="preserve"> RTD("cqg.rtd",,"StudyData", $N$2, "MA", "InputChoice=Close,MAType=Sim,Period="&amp;$N$14&amp;"", "MA",$N$4,$A322,$N$6,,,$N$8,$N$12)</f>
        <v>4661.1083333332999</v>
      </c>
      <c r="H322" s="11">
        <f xml:space="preserve"> RTD("cqg.rtd",,"StudyData","MLRSlope("&amp;$N$2&amp;",Period:="&amp;$N$14&amp;",InputChoice:=Close)", "BAR", "", "Close", $N$4, $A322, $N$6,$N$10,,$N$8,$N$12)</f>
        <v>4.6461067852999998</v>
      </c>
      <c r="J322" s="16">
        <f t="shared" si="8"/>
        <v>4730.7999351128001</v>
      </c>
      <c r="O322" s="3"/>
      <c r="P322" s="3"/>
      <c r="R322" s="8"/>
      <c r="S322" s="8"/>
    </row>
    <row r="323" spans="1:19" x14ac:dyDescent="0.3">
      <c r="A323" s="1">
        <f t="shared" si="9"/>
        <v>-321</v>
      </c>
      <c r="B323" s="2">
        <f xml:space="preserve"> RTD("cqg.rtd",,"StudyData", $N$2, "BAR", "", "Time", $N$4,$A323,$N$6,$N$10, "","False","T")</f>
        <v>45246</v>
      </c>
      <c r="C323" s="3">
        <f xml:space="preserve"> RTD("cqg.rtd",,"StudyData", $N$2, "BAR", "", "Open", $N$4, $A323, $N$6,$N$10,,$N$8,$N$12)</f>
        <v>4826.5</v>
      </c>
      <c r="D323" s="3">
        <f xml:space="preserve"> RTD("cqg.rtd",,"StudyData", $N$2, "BAR", "", "High", $N$4, $A323, $N$6,$N$10,,$N$8,$N$12)</f>
        <v>4841.75</v>
      </c>
      <c r="E323" s="3">
        <f xml:space="preserve"> RTD("cqg.rtd",,"StudyData", $N$2, "BAR", "", "Low", $N$4, $A323, $N$6,$N$10,,$N$8,$N$12)</f>
        <v>4814</v>
      </c>
      <c r="F323" s="3">
        <f xml:space="preserve"> RTD("cqg.rtd",,"StudyData", $N$2, "BAR", "", "Close", $N$4, $A323, $N$6,$N$10,,$N$8,$N$12)</f>
        <v>4835.5</v>
      </c>
      <c r="G323" s="3">
        <f xml:space="preserve"> RTD("cqg.rtd",,"StudyData", $N$2, "MA", "InputChoice=Close,MAType=Sim,Period="&amp;$N$14&amp;"", "MA",$N$4,$A323,$N$6,,,$N$8,$N$12)</f>
        <v>4654.9083333333001</v>
      </c>
      <c r="H323" s="11">
        <f xml:space="preserve"> RTD("cqg.rtd",,"StudyData","MLRSlope("&amp;$N$2&amp;",Period:="&amp;$N$14&amp;",InputChoice:=Close)", "BAR", "", "Close", $N$4, $A323, $N$6,$N$10,,$N$8,$N$12)</f>
        <v>3.4615684092999999</v>
      </c>
      <c r="J323" s="16">
        <f t="shared" ref="J323:J386" si="10">G323+(H323*($N$14*0.5))</f>
        <v>4706.8318594727998</v>
      </c>
      <c r="O323" s="3"/>
      <c r="P323" s="3"/>
      <c r="R323" s="8"/>
      <c r="S323" s="8"/>
    </row>
    <row r="324" spans="1:19" x14ac:dyDescent="0.3">
      <c r="A324" s="1">
        <f t="shared" ref="A324:A387" si="11">A323-1</f>
        <v>-322</v>
      </c>
      <c r="B324" s="2">
        <f xml:space="preserve"> RTD("cqg.rtd",,"StudyData", $N$2, "BAR", "", "Time", $N$4,$A324,$N$6,$N$10, "","False","T")</f>
        <v>45245</v>
      </c>
      <c r="C324" s="3">
        <f xml:space="preserve"> RTD("cqg.rtd",,"StudyData", $N$2, "BAR", "", "Open", $N$4, $A324, $N$6,$N$10,,$N$8,$N$12)</f>
        <v>4827.75</v>
      </c>
      <c r="D324" s="3">
        <f xml:space="preserve"> RTD("cqg.rtd",,"StudyData", $N$2, "BAR", "", "High", $N$4, $A324, $N$6,$N$10,,$N$8,$N$12)</f>
        <v>4853.5</v>
      </c>
      <c r="E324" s="3">
        <f xml:space="preserve"> RTD("cqg.rtd",,"StudyData", $N$2, "BAR", "", "Low", $N$4, $A324, $N$6,$N$10,,$N$8,$N$12)</f>
        <v>4823</v>
      </c>
      <c r="F324" s="3">
        <f xml:space="preserve"> RTD("cqg.rtd",,"StudyData", $N$2, "BAR", "", "Close", $N$4, $A324, $N$6,$N$10,,$N$8,$N$12)</f>
        <v>4831.5</v>
      </c>
      <c r="G324" s="3">
        <f xml:space="preserve"> RTD("cqg.rtd",,"StudyData", $N$2, "MA", "InputChoice=Close,MAType=Sim,Period="&amp;$N$14&amp;"", "MA",$N$4,$A324,$N$6,,,$N$8,$N$12)</f>
        <v>4647.1583333333001</v>
      </c>
      <c r="H324" s="11">
        <f xml:space="preserve"> RTD("cqg.rtd",,"StudyData","MLRSlope("&amp;$N$2&amp;",Period:="&amp;$N$14&amp;",InputChoice:=Close)", "BAR", "", "Close", $N$4, $A324, $N$6,$N$10,,$N$8,$N$12)</f>
        <v>2.5510011122999998</v>
      </c>
      <c r="J324" s="16">
        <f t="shared" si="10"/>
        <v>4685.4233500177997</v>
      </c>
      <c r="O324" s="3"/>
      <c r="P324" s="3"/>
      <c r="R324" s="8"/>
      <c r="S324" s="8"/>
    </row>
    <row r="325" spans="1:19" x14ac:dyDescent="0.3">
      <c r="A325" s="1">
        <f t="shared" si="11"/>
        <v>-323</v>
      </c>
      <c r="B325" s="2">
        <f xml:space="preserve"> RTD("cqg.rtd",,"StudyData", $N$2, "BAR", "", "Time", $N$4,$A325,$N$6,$N$10, "","False","T")</f>
        <v>45244</v>
      </c>
      <c r="C325" s="3">
        <f xml:space="preserve"> RTD("cqg.rtd",,"StudyData", $N$2, "BAR", "", "Open", $N$4, $A325, $N$6,$N$10,,$N$8,$N$12)</f>
        <v>4739.5</v>
      </c>
      <c r="D325" s="3">
        <f xml:space="preserve"> RTD("cqg.rtd",,"StudyData", $N$2, "BAR", "", "High", $N$4, $A325, $N$6,$N$10,,$N$8,$N$12)</f>
        <v>4836.5</v>
      </c>
      <c r="E325" s="3">
        <f xml:space="preserve"> RTD("cqg.rtd",,"StudyData", $N$2, "BAR", "", "Low", $N$4, $A325, $N$6,$N$10,,$N$8,$N$12)</f>
        <v>4732.5</v>
      </c>
      <c r="F325" s="3">
        <f xml:space="preserve"> RTD("cqg.rtd",,"StudyData", $N$2, "BAR", "", "Close", $N$4, $A325, $N$6,$N$10,,$N$8,$N$12)</f>
        <v>4823.25</v>
      </c>
      <c r="G325" s="3">
        <f xml:space="preserve"> RTD("cqg.rtd",,"StudyData", $N$2, "MA", "InputChoice=Close,MAType=Sim,Period="&amp;$N$14&amp;"", "MA",$N$4,$A325,$N$6,,,$N$8,$N$12)</f>
        <v>4639.7749999999996</v>
      </c>
      <c r="H325" s="11">
        <f xml:space="preserve"> RTD("cqg.rtd",,"StudyData","MLRSlope("&amp;$N$2&amp;",Period:="&amp;$N$14&amp;",InputChoice:=Close)", "BAR", "", "Close", $N$4, $A325, $N$6,$N$10,,$N$8,$N$12)</f>
        <v>1.5194104560999999</v>
      </c>
      <c r="J325" s="16">
        <f t="shared" si="10"/>
        <v>4662.5661568414998</v>
      </c>
      <c r="O325" s="3"/>
      <c r="P325" s="3"/>
    </row>
    <row r="326" spans="1:19" x14ac:dyDescent="0.3">
      <c r="A326" s="1">
        <f t="shared" si="11"/>
        <v>-324</v>
      </c>
      <c r="B326" s="2">
        <f xml:space="preserve"> RTD("cqg.rtd",,"StudyData", $N$2, "BAR", "", "Time", $N$4,$A326,$N$6,$N$10, "","False","T")</f>
        <v>45243</v>
      </c>
      <c r="C326" s="3">
        <f xml:space="preserve"> RTD("cqg.rtd",,"StudyData", $N$2, "BAR", "", "Open", $N$4, $A326, $N$6,$N$10,,$N$8,$N$12)</f>
        <v>4738</v>
      </c>
      <c r="D326" s="3">
        <f xml:space="preserve"> RTD("cqg.rtd",,"StudyData", $N$2, "BAR", "", "High", $N$4, $A326, $N$6,$N$10,,$N$8,$N$12)</f>
        <v>4749</v>
      </c>
      <c r="E326" s="3">
        <f xml:space="preserve"> RTD("cqg.rtd",,"StudyData", $N$2, "BAR", "", "Low", $N$4, $A326, $N$6,$N$10,,$N$8,$N$12)</f>
        <v>4719.5</v>
      </c>
      <c r="F326" s="3">
        <f xml:space="preserve"> RTD("cqg.rtd",,"StudyData", $N$2, "BAR", "", "Close", $N$4, $A326, $N$6,$N$10,,$N$8,$N$12)</f>
        <v>4737.5</v>
      </c>
      <c r="G326" s="3">
        <f xml:space="preserve"> RTD("cqg.rtd",,"StudyData", $N$2, "MA", "InputChoice=Close,MAType=Sim,Period="&amp;$N$14&amp;"", "MA",$N$4,$A326,$N$6,,,$N$8,$N$12)</f>
        <v>4631.5666666667003</v>
      </c>
      <c r="H326" s="11">
        <f xml:space="preserve"> RTD("cqg.rtd",,"StudyData","MLRSlope("&amp;$N$2&amp;",Period:="&amp;$N$14&amp;",InputChoice:=Close)", "BAR", "", "Close", $N$4, $A326, $N$6,$N$10,,$N$8,$N$12)</f>
        <v>0.65906562849999994</v>
      </c>
      <c r="J326" s="16">
        <f t="shared" si="10"/>
        <v>4641.4526510942005</v>
      </c>
      <c r="O326" s="3"/>
      <c r="P326" s="3"/>
    </row>
    <row r="327" spans="1:19" x14ac:dyDescent="0.3">
      <c r="A327" s="1">
        <f t="shared" si="11"/>
        <v>-325</v>
      </c>
      <c r="B327" s="2">
        <f xml:space="preserve"> RTD("cqg.rtd",,"StudyData", $N$2, "BAR", "", "Time", $N$4,$A327,$N$6,$N$10, "","False","T")</f>
        <v>45240</v>
      </c>
      <c r="C327" s="3">
        <f xml:space="preserve"> RTD("cqg.rtd",,"StudyData", $N$2, "BAR", "", "Open", $N$4, $A327, $N$6,$N$10,,$N$8,$N$12)</f>
        <v>4676.75</v>
      </c>
      <c r="D327" s="3">
        <f xml:space="preserve"> RTD("cqg.rtd",,"StudyData", $N$2, "BAR", "", "High", $N$4, $A327, $N$6,$N$10,,$N$8,$N$12)</f>
        <v>4747.75</v>
      </c>
      <c r="E327" s="3">
        <f xml:space="preserve"> RTD("cqg.rtd",,"StudyData", $N$2, "BAR", "", "Low", $N$4, $A327, $N$6,$N$10,,$N$8,$N$12)</f>
        <v>4666.5</v>
      </c>
      <c r="F327" s="3">
        <f xml:space="preserve"> RTD("cqg.rtd",,"StudyData", $N$2, "BAR", "", "Close", $N$4, $A327, $N$6,$N$10,,$N$8,$N$12)</f>
        <v>4742.75</v>
      </c>
      <c r="G327" s="3">
        <f xml:space="preserve"> RTD("cqg.rtd",,"StudyData", $N$2, "MA", "InputChoice=Close,MAType=Sim,Period="&amp;$N$14&amp;"", "MA",$N$4,$A327,$N$6,,,$N$8,$N$12)</f>
        <v>4628.2</v>
      </c>
      <c r="H327" s="11">
        <f xml:space="preserve"> RTD("cqg.rtd",,"StudyData","MLRSlope("&amp;$N$2&amp;",Period:="&amp;$N$14&amp;",InputChoice:=Close)", "BAR", "", "Close", $N$4, $A327, $N$6,$N$10,,$N$8,$N$12)</f>
        <v>-0.10333704119999999</v>
      </c>
      <c r="J327" s="16">
        <f t="shared" si="10"/>
        <v>4626.6499443819994</v>
      </c>
      <c r="O327" s="3"/>
      <c r="P327" s="3"/>
    </row>
    <row r="328" spans="1:19" x14ac:dyDescent="0.3">
      <c r="A328" s="1">
        <f t="shared" si="11"/>
        <v>-326</v>
      </c>
      <c r="B328" s="2">
        <f xml:space="preserve"> RTD("cqg.rtd",,"StudyData", $N$2, "BAR", "", "Time", $N$4,$A328,$N$6,$N$10, "","False","T")</f>
        <v>45239</v>
      </c>
      <c r="C328" s="3">
        <f xml:space="preserve"> RTD("cqg.rtd",,"StudyData", $N$2, "BAR", "", "Open", $N$4, $A328, $N$6,$N$10,,$N$8,$N$12)</f>
        <v>4705.5</v>
      </c>
      <c r="D328" s="3">
        <f xml:space="preserve"> RTD("cqg.rtd",,"StudyData", $N$2, "BAR", "", "High", $N$4, $A328, $N$6,$N$10,,$N$8,$N$12)</f>
        <v>4725.25</v>
      </c>
      <c r="E328" s="3">
        <f xml:space="preserve"> RTD("cqg.rtd",,"StudyData", $N$2, "BAR", "", "Low", $N$4, $A328, $N$6,$N$10,,$N$8,$N$12)</f>
        <v>4670</v>
      </c>
      <c r="F328" s="3">
        <f xml:space="preserve"> RTD("cqg.rtd",,"StudyData", $N$2, "BAR", "", "Close", $N$4, $A328, $N$6,$N$10,,$N$8,$N$12)</f>
        <v>4674.5</v>
      </c>
      <c r="G328" s="3">
        <f xml:space="preserve"> RTD("cqg.rtd",,"StudyData", $N$2, "MA", "InputChoice=Close,MAType=Sim,Period="&amp;$N$14&amp;"", "MA",$N$4,$A328,$N$6,,,$N$8,$N$12)</f>
        <v>4624.7</v>
      </c>
      <c r="H328" s="11">
        <f xml:space="preserve"> RTD("cqg.rtd",,"StudyData","MLRSlope("&amp;$N$2&amp;",Period:="&amp;$N$14&amp;",InputChoice:=Close)", "BAR", "", "Close", $N$4, $A328, $N$6,$N$10,,$N$8,$N$12)</f>
        <v>-0.95494994440000003</v>
      </c>
      <c r="J328" s="16">
        <f t="shared" si="10"/>
        <v>4610.3757508339995</v>
      </c>
      <c r="O328" s="3"/>
      <c r="P328" s="3"/>
    </row>
    <row r="329" spans="1:19" x14ac:dyDescent="0.3">
      <c r="A329" s="1">
        <f t="shared" si="11"/>
        <v>-327</v>
      </c>
      <c r="B329" s="2">
        <f xml:space="preserve"> RTD("cqg.rtd",,"StudyData", $N$2, "BAR", "", "Time", $N$4,$A329,$N$6,$N$10, "","False","T")</f>
        <v>45238</v>
      </c>
      <c r="C329" s="3">
        <f xml:space="preserve"> RTD("cqg.rtd",,"StudyData", $N$2, "BAR", "", "Open", $N$4, $A329, $N$6,$N$10,,$N$8,$N$12)</f>
        <v>4709.75</v>
      </c>
      <c r="D329" s="3">
        <f xml:space="preserve"> RTD("cqg.rtd",,"StudyData", $N$2, "BAR", "", "High", $N$4, $A329, $N$6,$N$10,,$N$8,$N$12)</f>
        <v>4720</v>
      </c>
      <c r="E329" s="3">
        <f xml:space="preserve"> RTD("cqg.rtd",,"StudyData", $N$2, "BAR", "", "Low", $N$4, $A329, $N$6,$N$10,,$N$8,$N$12)</f>
        <v>4687.25</v>
      </c>
      <c r="F329" s="3">
        <f xml:space="preserve"> RTD("cqg.rtd",,"StudyData", $N$2, "BAR", "", "Close", $N$4, $A329, $N$6,$N$10,,$N$8,$N$12)</f>
        <v>4711.75</v>
      </c>
      <c r="G329" s="3">
        <f xml:space="preserve"> RTD("cqg.rtd",,"StudyData", $N$2, "MA", "InputChoice=Close,MAType=Sim,Period="&amp;$N$14&amp;"", "MA",$N$4,$A329,$N$6,,,$N$8,$N$12)</f>
        <v>4623.875</v>
      </c>
      <c r="H329" s="11">
        <f xml:space="preserve"> RTD("cqg.rtd",,"StudyData","MLRSlope("&amp;$N$2&amp;",Period:="&amp;$N$14&amp;",InputChoice:=Close)", "BAR", "", "Close", $N$4, $A329, $N$6,$N$10,,$N$8,$N$12)</f>
        <v>-1.4600111235</v>
      </c>
      <c r="J329" s="16">
        <f t="shared" si="10"/>
        <v>4601.9748331475002</v>
      </c>
      <c r="O329" s="3"/>
    </row>
    <row r="330" spans="1:19" x14ac:dyDescent="0.3">
      <c r="A330" s="1">
        <f t="shared" si="11"/>
        <v>-328</v>
      </c>
      <c r="B330" s="2">
        <f xml:space="preserve"> RTD("cqg.rtd",,"StudyData", $N$2, "BAR", "", "Time", $N$4,$A330,$N$6,$N$10, "","False","T")</f>
        <v>45237</v>
      </c>
      <c r="C330" s="3">
        <f xml:space="preserve"> RTD("cqg.rtd",,"StudyData", $N$2, "BAR", "", "Open", $N$4, $A330, $N$6,$N$10,,$N$8,$N$12)</f>
        <v>4692.25</v>
      </c>
      <c r="D330" s="3">
        <f xml:space="preserve"> RTD("cqg.rtd",,"StudyData", $N$2, "BAR", "", "High", $N$4, $A330, $N$6,$N$10,,$N$8,$N$12)</f>
        <v>4715.5</v>
      </c>
      <c r="E330" s="3">
        <f xml:space="preserve"> RTD("cqg.rtd",,"StudyData", $N$2, "BAR", "", "Low", $N$4, $A330, $N$6,$N$10,,$N$8,$N$12)</f>
        <v>4678.25</v>
      </c>
      <c r="F330" s="3">
        <f xml:space="preserve"> RTD("cqg.rtd",,"StudyData", $N$2, "BAR", "", "Close", $N$4, $A330, $N$6,$N$10,,$N$8,$N$12)</f>
        <v>4708.25</v>
      </c>
      <c r="G330" s="3">
        <f xml:space="preserve"> RTD("cqg.rtd",,"StudyData", $N$2, "MA", "InputChoice=Close,MAType=Sim,Period="&amp;$N$14&amp;"", "MA",$N$4,$A330,$N$6,,,$N$8,$N$12)</f>
        <v>4621.0083333332996</v>
      </c>
      <c r="H330" s="11">
        <f xml:space="preserve"> RTD("cqg.rtd",,"StudyData","MLRSlope("&amp;$N$2&amp;",Period:="&amp;$N$14&amp;",InputChoice:=Close)", "BAR", "", "Close", $N$4, $A330, $N$6,$N$10,,$N$8,$N$12)</f>
        <v>-2.0781423804000001</v>
      </c>
      <c r="J330" s="16">
        <f t="shared" si="10"/>
        <v>4589.8361976273</v>
      </c>
      <c r="O330" s="3"/>
    </row>
    <row r="331" spans="1:19" x14ac:dyDescent="0.3">
      <c r="A331" s="1">
        <f t="shared" si="11"/>
        <v>-329</v>
      </c>
      <c r="B331" s="2">
        <f xml:space="preserve"> RTD("cqg.rtd",,"StudyData", $N$2, "BAR", "", "Time", $N$4,$A331,$N$6,$N$10, "","False","T")</f>
        <v>45236</v>
      </c>
      <c r="C331" s="3">
        <f xml:space="preserve"> RTD("cqg.rtd",,"StudyData", $N$2, "BAR", "", "Open", $N$4, $A331, $N$6,$N$10,,$N$8,$N$12)</f>
        <v>4691.5</v>
      </c>
      <c r="D331" s="3">
        <f xml:space="preserve"> RTD("cqg.rtd",,"StudyData", $N$2, "BAR", "", "High", $N$4, $A331, $N$6,$N$10,,$N$8,$N$12)</f>
        <v>4701.75</v>
      </c>
      <c r="E331" s="3">
        <f xml:space="preserve"> RTD("cqg.rtd",,"StudyData", $N$2, "BAR", "", "Low", $N$4, $A331, $N$6,$N$10,,$N$8,$N$12)</f>
        <v>4676.5</v>
      </c>
      <c r="F331" s="3">
        <f xml:space="preserve"> RTD("cqg.rtd",,"StudyData", $N$2, "BAR", "", "Close", $N$4, $A331, $N$6,$N$10,,$N$8,$N$12)</f>
        <v>4696.5</v>
      </c>
      <c r="G331" s="3">
        <f xml:space="preserve"> RTD("cqg.rtd",,"StudyData", $N$2, "MA", "InputChoice=Close,MAType=Sim,Period="&amp;$N$14&amp;"", "MA",$N$4,$A331,$N$6,,,$N$8,$N$12)</f>
        <v>4618.3</v>
      </c>
      <c r="H331" s="11">
        <f xml:space="preserve"> RTD("cqg.rtd",,"StudyData","MLRSlope("&amp;$N$2&amp;",Period:="&amp;$N$14&amp;",InputChoice:=Close)", "BAR", "", "Close", $N$4, $A331, $N$6,$N$10,,$N$8,$N$12)</f>
        <v>-2.7184649611</v>
      </c>
      <c r="J331" s="16">
        <f t="shared" si="10"/>
        <v>4577.5230255835004</v>
      </c>
      <c r="O331" s="3"/>
    </row>
    <row r="332" spans="1:19" x14ac:dyDescent="0.3">
      <c r="A332" s="1">
        <f t="shared" si="11"/>
        <v>-330</v>
      </c>
      <c r="B332" s="2">
        <f xml:space="preserve"> RTD("cqg.rtd",,"StudyData", $N$2, "BAR", "", "Time", $N$4,$A332,$N$6,$N$10, "","False","T")</f>
        <v>45233</v>
      </c>
      <c r="C332" s="3">
        <f xml:space="preserve"> RTD("cqg.rtd",,"StudyData", $N$2, "BAR", "", "Open", $N$4, $A332, $N$6,$N$10,,$N$8,$N$12)</f>
        <v>4639.75</v>
      </c>
      <c r="D332" s="3">
        <f xml:space="preserve"> RTD("cqg.rtd",,"StudyData", $N$2, "BAR", "", "High", $N$4, $A332, $N$6,$N$10,,$N$8,$N$12)</f>
        <v>4704</v>
      </c>
      <c r="E332" s="3">
        <f xml:space="preserve"> RTD("cqg.rtd",,"StudyData", $N$2, "BAR", "", "Low", $N$4, $A332, $N$6,$N$10,,$N$8,$N$12)</f>
        <v>4637.75</v>
      </c>
      <c r="F332" s="3">
        <f xml:space="preserve"> RTD("cqg.rtd",,"StudyData", $N$2, "BAR", "", "Close", $N$4, $A332, $N$6,$N$10,,$N$8,$N$12)</f>
        <v>4688.25</v>
      </c>
      <c r="G332" s="3">
        <f xml:space="preserve"> RTD("cqg.rtd",,"StudyData", $N$2, "MA", "InputChoice=Close,MAType=Sim,Period="&amp;$N$14&amp;"", "MA",$N$4,$A332,$N$6,,,$N$8,$N$12)</f>
        <v>4618.1166666667004</v>
      </c>
      <c r="H332" s="11">
        <f xml:space="preserve"> RTD("cqg.rtd",,"StudyData","MLRSlope("&amp;$N$2&amp;",Period:="&amp;$N$14&amp;",InputChoice:=Close)", "BAR", "", "Close", $N$4, $A332, $N$6,$N$10,,$N$8,$N$12)</f>
        <v>-3.726807564</v>
      </c>
      <c r="J332" s="16">
        <f t="shared" si="10"/>
        <v>4562.2145532067007</v>
      </c>
      <c r="O332" s="3"/>
    </row>
    <row r="333" spans="1:19" x14ac:dyDescent="0.3">
      <c r="A333" s="1">
        <f t="shared" si="11"/>
        <v>-331</v>
      </c>
      <c r="B333" s="2">
        <f xml:space="preserve"> RTD("cqg.rtd",,"StudyData", $N$2, "BAR", "", "Time", $N$4,$A333,$N$6,$N$10, "","False","T")</f>
        <v>45232</v>
      </c>
      <c r="C333" s="3">
        <f xml:space="preserve"> RTD("cqg.rtd",,"StudyData", $N$2, "BAR", "", "Open", $N$4, $A333, $N$6,$N$10,,$N$8,$N$12)</f>
        <v>4570.75</v>
      </c>
      <c r="D333" s="3">
        <f xml:space="preserve"> RTD("cqg.rtd",,"StudyData", $N$2, "BAR", "", "High", $N$4, $A333, $N$6,$N$10,,$N$8,$N$12)</f>
        <v>4652</v>
      </c>
      <c r="E333" s="3">
        <f xml:space="preserve"> RTD("cqg.rtd",,"StudyData", $N$2, "BAR", "", "Low", $N$4, $A333, $N$6,$N$10,,$N$8,$N$12)</f>
        <v>4570</v>
      </c>
      <c r="F333" s="3">
        <f xml:space="preserve"> RTD("cqg.rtd",,"StudyData", $N$2, "BAR", "", "Close", $N$4, $A333, $N$6,$N$10,,$N$8,$N$12)</f>
        <v>4648</v>
      </c>
      <c r="G333" s="3">
        <f xml:space="preserve"> RTD("cqg.rtd",,"StudyData", $N$2, "MA", "InputChoice=Close,MAType=Sim,Period="&amp;$N$14&amp;"", "MA",$N$4,$A333,$N$6,,,$N$8,$N$12)</f>
        <v>4617.6166666667004</v>
      </c>
      <c r="H333" s="11">
        <f xml:space="preserve"> RTD("cqg.rtd",,"StudyData","MLRSlope("&amp;$N$2&amp;",Period:="&amp;$N$14&amp;",InputChoice:=Close)", "BAR", "", "Close", $N$4, $A333, $N$6,$N$10,,$N$8,$N$12)</f>
        <v>-4.5661846496000003</v>
      </c>
      <c r="J333" s="16">
        <f t="shared" si="10"/>
        <v>4549.1238969227006</v>
      </c>
      <c r="O333" s="3"/>
    </row>
    <row r="334" spans="1:19" x14ac:dyDescent="0.3">
      <c r="A334" s="1">
        <f t="shared" si="11"/>
        <v>-332</v>
      </c>
      <c r="B334" s="2">
        <f xml:space="preserve"> RTD("cqg.rtd",,"StudyData", $N$2, "BAR", "", "Time", $N$4,$A334,$N$6,$N$10, "","False","T")</f>
        <v>45231</v>
      </c>
      <c r="C334" s="3">
        <f xml:space="preserve"> RTD("cqg.rtd",,"StudyData", $N$2, "BAR", "", "Open", $N$4, $A334, $N$6,$N$10,,$N$8,$N$12)</f>
        <v>4517.25</v>
      </c>
      <c r="D334" s="3">
        <f xml:space="preserve"> RTD("cqg.rtd",,"StudyData", $N$2, "BAR", "", "High", $N$4, $A334, $N$6,$N$10,,$N$8,$N$12)</f>
        <v>4577</v>
      </c>
      <c r="E334" s="3">
        <f xml:space="preserve"> RTD("cqg.rtd",,"StudyData", $N$2, "BAR", "", "Low", $N$4, $A334, $N$6,$N$10,,$N$8,$N$12)</f>
        <v>4503.5</v>
      </c>
      <c r="F334" s="3">
        <f xml:space="preserve"> RTD("cqg.rtd",,"StudyData", $N$2, "BAR", "", "Close", $N$4, $A334, $N$6,$N$10,,$N$8,$N$12)</f>
        <v>4568.25</v>
      </c>
      <c r="G334" s="3">
        <f xml:space="preserve"> RTD("cqg.rtd",,"StudyData", $N$2, "MA", "InputChoice=Close,MAType=Sim,Period="&amp;$N$14&amp;"", "MA",$N$4,$A334,$N$6,,,$N$8,$N$12)</f>
        <v>4618.8249999999998</v>
      </c>
      <c r="H334" s="11">
        <f xml:space="preserve"> RTD("cqg.rtd",,"StudyData","MLRSlope("&amp;$N$2&amp;",Period:="&amp;$N$14&amp;",InputChoice:=Close)", "BAR", "", "Close", $N$4, $A334, $N$6,$N$10,,$N$8,$N$12)</f>
        <v>-5.2056173526</v>
      </c>
      <c r="J334" s="16">
        <f t="shared" si="10"/>
        <v>4540.7407397110001</v>
      </c>
      <c r="O334" s="3"/>
    </row>
    <row r="335" spans="1:19" x14ac:dyDescent="0.3">
      <c r="A335" s="1">
        <f t="shared" si="11"/>
        <v>-333</v>
      </c>
      <c r="B335" s="2">
        <f xml:space="preserve"> RTD("cqg.rtd",,"StudyData", $N$2, "BAR", "", "Time", $N$4,$A335,$N$6,$N$10, "","False","T")</f>
        <v>45230</v>
      </c>
      <c r="C335" s="3">
        <f xml:space="preserve"> RTD("cqg.rtd",,"StudyData", $N$2, "BAR", "", "Open", $N$4, $A335, $N$6,$N$10,,$N$8,$N$12)</f>
        <v>4496.5</v>
      </c>
      <c r="D335" s="3">
        <f xml:space="preserve"> RTD("cqg.rtd",,"StudyData", $N$2, "BAR", "", "High", $N$4, $A335, $N$6,$N$10,,$N$8,$N$12)</f>
        <v>4527.25</v>
      </c>
      <c r="E335" s="3">
        <f xml:space="preserve"> RTD("cqg.rtd",,"StudyData", $N$2, "BAR", "", "Low", $N$4, $A335, $N$6,$N$10,,$N$8,$N$12)</f>
        <v>4479</v>
      </c>
      <c r="F335" s="3">
        <f xml:space="preserve"> RTD("cqg.rtd",,"StudyData", $N$2, "BAR", "", "Close", $N$4, $A335, $N$6,$N$10,,$N$8,$N$12)</f>
        <v>4524.5</v>
      </c>
      <c r="G335" s="3">
        <f xml:space="preserve"> RTD("cqg.rtd",,"StudyData", $N$2, "MA", "InputChoice=Close,MAType=Sim,Period="&amp;$N$14&amp;"", "MA",$N$4,$A335,$N$6,,,$N$8,$N$12)</f>
        <v>4625.1916666667003</v>
      </c>
      <c r="H335" s="11">
        <f xml:space="preserve"> RTD("cqg.rtd",,"StudyData","MLRSlope("&amp;$N$2&amp;",Period:="&amp;$N$14&amp;",InputChoice:=Close)", "BAR", "", "Close", $N$4, $A335, $N$6,$N$10,,$N$8,$N$12)</f>
        <v>-5.7627919911000003</v>
      </c>
      <c r="J335" s="16">
        <f t="shared" si="10"/>
        <v>4538.7497868002001</v>
      </c>
      <c r="O335" s="3"/>
    </row>
    <row r="336" spans="1:19" x14ac:dyDescent="0.3">
      <c r="A336" s="1">
        <f t="shared" si="11"/>
        <v>-334</v>
      </c>
      <c r="B336" s="2">
        <f xml:space="preserve"> RTD("cqg.rtd",,"StudyData", $N$2, "BAR", "", "Time", $N$4,$A336,$N$6,$N$10, "","False","T")</f>
        <v>45229</v>
      </c>
      <c r="C336" s="3">
        <f xml:space="preserve"> RTD("cqg.rtd",,"StudyData", $N$2, "BAR", "", "Open", $N$4, $A336, $N$6,$N$10,,$N$8,$N$12)</f>
        <v>4460.25</v>
      </c>
      <c r="D336" s="3">
        <f xml:space="preserve"> RTD("cqg.rtd",,"StudyData", $N$2, "BAR", "", "High", $N$4, $A336, $N$6,$N$10,,$N$8,$N$12)</f>
        <v>4509.75</v>
      </c>
      <c r="E336" s="3">
        <f xml:space="preserve"> RTD("cqg.rtd",,"StudyData", $N$2, "BAR", "", "Low", $N$4, $A336, $N$6,$N$10,,$N$8,$N$12)</f>
        <v>4455.75</v>
      </c>
      <c r="F336" s="3">
        <f xml:space="preserve"> RTD("cqg.rtd",,"StudyData", $N$2, "BAR", "", "Close", $N$4, $A336, $N$6,$N$10,,$N$8,$N$12)</f>
        <v>4498</v>
      </c>
      <c r="G336" s="3">
        <f xml:space="preserve"> RTD("cqg.rtd",,"StudyData", $N$2, "MA", "InputChoice=Close,MAType=Sim,Period="&amp;$N$14&amp;"", "MA",$N$4,$A336,$N$6,,,$N$8,$N$12)</f>
        <v>4634.45</v>
      </c>
      <c r="H336" s="11">
        <f xml:space="preserve"> RTD("cqg.rtd",,"StudyData","MLRSlope("&amp;$N$2&amp;",Period:="&amp;$N$14&amp;",InputChoice:=Close)", "BAR", "", "Close", $N$4, $A336, $N$6,$N$10,,$N$8,$N$12)</f>
        <v>-6.2106785317000002</v>
      </c>
      <c r="J336" s="16">
        <f t="shared" si="10"/>
        <v>4541.2898220244997</v>
      </c>
      <c r="O336" s="3"/>
    </row>
    <row r="337" spans="1:15" x14ac:dyDescent="0.3">
      <c r="A337" s="1">
        <f t="shared" si="11"/>
        <v>-335</v>
      </c>
      <c r="B337" s="2">
        <f xml:space="preserve"> RTD("cqg.rtd",,"StudyData", $N$2, "BAR", "", "Time", $N$4,$A337,$N$6,$N$10, "","False","T")</f>
        <v>45226</v>
      </c>
      <c r="C337" s="3">
        <f xml:space="preserve"> RTD("cqg.rtd",,"StudyData", $N$2, "BAR", "", "Open", $N$4, $A337, $N$6,$N$10,,$N$8,$N$12)</f>
        <v>4479.25</v>
      </c>
      <c r="D337" s="3">
        <f xml:space="preserve"> RTD("cqg.rtd",,"StudyData", $N$2, "BAR", "", "High", $N$4, $A337, $N$6,$N$10,,$N$8,$N$12)</f>
        <v>4497.25</v>
      </c>
      <c r="E337" s="3">
        <f xml:space="preserve"> RTD("cqg.rtd",,"StudyData", $N$2, "BAR", "", "Low", $N$4, $A337, $N$6,$N$10,,$N$8,$N$12)</f>
        <v>4434.5</v>
      </c>
      <c r="F337" s="3">
        <f xml:space="preserve"> RTD("cqg.rtd",,"StudyData", $N$2, "BAR", "", "Close", $N$4, $A337, $N$6,$N$10,,$N$8,$N$12)</f>
        <v>4450</v>
      </c>
      <c r="G337" s="3">
        <f xml:space="preserve"> RTD("cqg.rtd",,"StudyData", $N$2, "MA", "InputChoice=Close,MAType=Sim,Period="&amp;$N$14&amp;"", "MA",$N$4,$A337,$N$6,,,$N$8,$N$12)</f>
        <v>4644.9750000000004</v>
      </c>
      <c r="H337" s="11">
        <f xml:space="preserve"> RTD("cqg.rtd",,"StudyData","MLRSlope("&amp;$N$2&amp;",Period:="&amp;$N$14&amp;",InputChoice:=Close)", "BAR", "", "Close", $N$4, $A337, $N$6,$N$10,,$N$8,$N$12)</f>
        <v>-6.4264182424999996</v>
      </c>
      <c r="J337" s="16">
        <f t="shared" si="10"/>
        <v>4548.5787263625007</v>
      </c>
      <c r="O337" s="3"/>
    </row>
    <row r="338" spans="1:15" x14ac:dyDescent="0.3">
      <c r="A338" s="1">
        <f t="shared" si="11"/>
        <v>-336</v>
      </c>
      <c r="B338" s="2">
        <f xml:space="preserve"> RTD("cqg.rtd",,"StudyData", $N$2, "BAR", "", "Time", $N$4,$A338,$N$6,$N$10, "","False","T")</f>
        <v>45225</v>
      </c>
      <c r="C338" s="3">
        <f xml:space="preserve"> RTD("cqg.rtd",,"StudyData", $N$2, "BAR", "", "Open", $N$4, $A338, $N$6,$N$10,,$N$8,$N$12)</f>
        <v>4514.25</v>
      </c>
      <c r="D338" s="3">
        <f xml:space="preserve"> RTD("cqg.rtd",,"StudyData", $N$2, "BAR", "", "High", $N$4, $A338, $N$6,$N$10,,$N$8,$N$12)</f>
        <v>4517.25</v>
      </c>
      <c r="E338" s="3">
        <f xml:space="preserve"> RTD("cqg.rtd",,"StudyData", $N$2, "BAR", "", "Low", $N$4, $A338, $N$6,$N$10,,$N$8,$N$12)</f>
        <v>4458.5</v>
      </c>
      <c r="F338" s="3">
        <f xml:space="preserve"> RTD("cqg.rtd",,"StudyData", $N$2, "BAR", "", "Close", $N$4, $A338, $N$6,$N$10,,$N$8,$N$12)</f>
        <v>4468.75</v>
      </c>
      <c r="G338" s="3">
        <f xml:space="preserve"> RTD("cqg.rtd",,"StudyData", $N$2, "MA", "InputChoice=Close,MAType=Sim,Period="&amp;$N$14&amp;"", "MA",$N$4,$A338,$N$6,,,$N$8,$N$12)</f>
        <v>4656.9833333332999</v>
      </c>
      <c r="H338" s="11">
        <f xml:space="preserve"> RTD("cqg.rtd",,"StudyData","MLRSlope("&amp;$N$2&amp;",Period:="&amp;$N$14&amp;",InputChoice:=Close)", "BAR", "", "Close", $N$4, $A338, $N$6,$N$10,,$N$8,$N$12)</f>
        <v>-6.1480533926999996</v>
      </c>
      <c r="J338" s="16">
        <f t="shared" si="10"/>
        <v>4564.7625324428</v>
      </c>
      <c r="O338" s="3"/>
    </row>
    <row r="339" spans="1:15" x14ac:dyDescent="0.3">
      <c r="A339" s="1">
        <f t="shared" si="11"/>
        <v>-337</v>
      </c>
      <c r="B339" s="2">
        <f xml:space="preserve"> RTD("cqg.rtd",,"StudyData", $N$2, "BAR", "", "Time", $N$4,$A339,$N$6,$N$10, "","False","T")</f>
        <v>45224</v>
      </c>
      <c r="C339" s="3">
        <f xml:space="preserve"> RTD("cqg.rtd",,"StudyData", $N$2, "BAR", "", "Open", $N$4, $A339, $N$6,$N$10,,$N$8,$N$12)</f>
        <v>4581.75</v>
      </c>
      <c r="D339" s="3">
        <f xml:space="preserve"> RTD("cqg.rtd",,"StudyData", $N$2, "BAR", "", "High", $N$4, $A339, $N$6,$N$10,,$N$8,$N$12)</f>
        <v>4585.75</v>
      </c>
      <c r="E339" s="3">
        <f xml:space="preserve"> RTD("cqg.rtd",,"StudyData", $N$2, "BAR", "", "Low", $N$4, $A339, $N$6,$N$10,,$N$8,$N$12)</f>
        <v>4516</v>
      </c>
      <c r="F339" s="3">
        <f xml:space="preserve"> RTD("cqg.rtd",,"StudyData", $N$2, "BAR", "", "Close", $N$4, $A339, $N$6,$N$10,,$N$8,$N$12)</f>
        <v>4522</v>
      </c>
      <c r="G339" s="3">
        <f xml:space="preserve"> RTD("cqg.rtd",,"StudyData", $N$2, "MA", "InputChoice=Close,MAType=Sim,Period="&amp;$N$14&amp;"", "MA",$N$4,$A339,$N$6,,,$N$8,$N$12)</f>
        <v>4670.2666666667001</v>
      </c>
      <c r="H339" s="11">
        <f xml:space="preserve"> RTD("cqg.rtd",,"StudyData","MLRSlope("&amp;$N$2&amp;",Period:="&amp;$N$14&amp;",InputChoice:=Close)", "BAR", "", "Close", $N$4, $A339, $N$6,$N$10,,$N$8,$N$12)</f>
        <v>-6.2064516128999996</v>
      </c>
      <c r="J339" s="16">
        <f t="shared" si="10"/>
        <v>4577.1698924732</v>
      </c>
      <c r="O339" s="3"/>
    </row>
    <row r="340" spans="1:15" x14ac:dyDescent="0.3">
      <c r="A340" s="1">
        <f t="shared" si="11"/>
        <v>-338</v>
      </c>
      <c r="B340" s="2">
        <f xml:space="preserve"> RTD("cqg.rtd",,"StudyData", $N$2, "BAR", "", "Time", $N$4,$A340,$N$6,$N$10, "","False","T")</f>
        <v>45223</v>
      </c>
      <c r="C340" s="3">
        <f xml:space="preserve"> RTD("cqg.rtd",,"StudyData", $N$2, "BAR", "", "Open", $N$4, $A340, $N$6,$N$10,,$N$8,$N$12)</f>
        <v>4562.5</v>
      </c>
      <c r="D340" s="3">
        <f xml:space="preserve"> RTD("cqg.rtd",,"StudyData", $N$2, "BAR", "", "High", $N$4, $A340, $N$6,$N$10,,$N$8,$N$12)</f>
        <v>4602.75</v>
      </c>
      <c r="E340" s="3">
        <f xml:space="preserve"> RTD("cqg.rtd",,"StudyData", $N$2, "BAR", "", "Low", $N$4, $A340, $N$6,$N$10,,$N$8,$N$12)</f>
        <v>4554.25</v>
      </c>
      <c r="F340" s="3">
        <f xml:space="preserve"> RTD("cqg.rtd",,"StudyData", $N$2, "BAR", "", "Close", $N$4, $A340, $N$6,$N$10,,$N$8,$N$12)</f>
        <v>4583.5</v>
      </c>
      <c r="G340" s="3">
        <f xml:space="preserve"> RTD("cqg.rtd",,"StudyData", $N$2, "MA", "InputChoice=Close,MAType=Sim,Period="&amp;$N$14&amp;"", "MA",$N$4,$A340,$N$6,,,$N$8,$N$12)</f>
        <v>4680.5249999999996</v>
      </c>
      <c r="H340" s="11">
        <f xml:space="preserve"> RTD("cqg.rtd",,"StudyData","MLRSlope("&amp;$N$2&amp;",Period:="&amp;$N$14&amp;",InputChoice:=Close)", "BAR", "", "Close", $N$4, $A340, $N$6,$N$10,,$N$8,$N$12)</f>
        <v>-6.2128476084999997</v>
      </c>
      <c r="J340" s="16">
        <f t="shared" si="10"/>
        <v>4587.3322858724996</v>
      </c>
      <c r="O340" s="3"/>
    </row>
    <row r="341" spans="1:15" x14ac:dyDescent="0.3">
      <c r="A341" s="1">
        <f t="shared" si="11"/>
        <v>-339</v>
      </c>
      <c r="B341" s="2">
        <f xml:space="preserve"> RTD("cqg.rtd",,"StudyData", $N$2, "BAR", "", "Time", $N$4,$A341,$N$6,$N$10, "","False","T")</f>
        <v>45222</v>
      </c>
      <c r="C341" s="3">
        <f xml:space="preserve"> RTD("cqg.rtd",,"StudyData", $N$2, "BAR", "", "Open", $N$4, $A341, $N$6,$N$10,,$N$8,$N$12)</f>
        <v>4568.5</v>
      </c>
      <c r="D341" s="3">
        <f xml:space="preserve"> RTD("cqg.rtd",,"StudyData", $N$2, "BAR", "", "High", $N$4, $A341, $N$6,$N$10,,$N$8,$N$12)</f>
        <v>4593</v>
      </c>
      <c r="E341" s="3">
        <f xml:space="preserve"> RTD("cqg.rtd",,"StudyData", $N$2, "BAR", "", "Low", $N$4, $A341, $N$6,$N$10,,$N$8,$N$12)</f>
        <v>4525.5</v>
      </c>
      <c r="F341" s="3">
        <f xml:space="preserve"> RTD("cqg.rtd",,"StudyData", $N$2, "BAR", "", "Close", $N$4, $A341, $N$6,$N$10,,$N$8,$N$12)</f>
        <v>4554</v>
      </c>
      <c r="G341" s="3">
        <f xml:space="preserve"> RTD("cqg.rtd",,"StudyData", $N$2, "MA", "InputChoice=Close,MAType=Sim,Period="&amp;$N$14&amp;"", "MA",$N$4,$A341,$N$6,,,$N$8,$N$12)</f>
        <v>4688.6083333332999</v>
      </c>
      <c r="H341" s="11">
        <f xml:space="preserve"> RTD("cqg.rtd",,"StudyData","MLRSlope("&amp;$N$2&amp;",Period:="&amp;$N$14&amp;",InputChoice:=Close)", "BAR", "", "Close", $N$4, $A341, $N$6,$N$10,,$N$8,$N$12)</f>
        <v>-6.4822580644999999</v>
      </c>
      <c r="J341" s="16">
        <f t="shared" si="10"/>
        <v>4591.3744623658004</v>
      </c>
      <c r="O341" s="3"/>
    </row>
    <row r="342" spans="1:15" x14ac:dyDescent="0.3">
      <c r="A342" s="1">
        <f t="shared" si="11"/>
        <v>-340</v>
      </c>
      <c r="B342" s="2">
        <f xml:space="preserve"> RTD("cqg.rtd",,"StudyData", $N$2, "BAR", "", "Time", $N$4,$A342,$N$6,$N$10, "","False","T")</f>
        <v>45219</v>
      </c>
      <c r="C342" s="3">
        <f xml:space="preserve"> RTD("cqg.rtd",,"StudyData", $N$2, "BAR", "", "Open", $N$4, $A342, $N$6,$N$10,,$N$8,$N$12)</f>
        <v>4607.25</v>
      </c>
      <c r="D342" s="3">
        <f xml:space="preserve"> RTD("cqg.rtd",,"StudyData", $N$2, "BAR", "", "High", $N$4, $A342, $N$6,$N$10,,$N$8,$N$12)</f>
        <v>4616.5</v>
      </c>
      <c r="E342" s="3">
        <f xml:space="preserve"> RTD("cqg.rtd",,"StudyData", $N$2, "BAR", "", "Low", $N$4, $A342, $N$6,$N$10,,$N$8,$N$12)</f>
        <v>4555.75</v>
      </c>
      <c r="F342" s="3">
        <f xml:space="preserve"> RTD("cqg.rtd",,"StudyData", $N$2, "BAR", "", "Close", $N$4, $A342, $N$6,$N$10,,$N$8,$N$12)</f>
        <v>4560.75</v>
      </c>
      <c r="G342" s="3">
        <f xml:space="preserve"> RTD("cqg.rtd",,"StudyData", $N$2, "MA", "InputChoice=Close,MAType=Sim,Period="&amp;$N$14&amp;"", "MA",$N$4,$A342,$N$6,,,$N$8,$N$12)</f>
        <v>4698.5333333333001</v>
      </c>
      <c r="H342" s="11">
        <f xml:space="preserve"> RTD("cqg.rtd",,"StudyData","MLRSlope("&amp;$N$2&amp;",Period:="&amp;$N$14&amp;",InputChoice:=Close)", "BAR", "", "Close", $N$4, $A342, $N$6,$N$10,,$N$8,$N$12)</f>
        <v>-6.6064516128999999</v>
      </c>
      <c r="J342" s="16">
        <f t="shared" si="10"/>
        <v>4599.4365591398</v>
      </c>
      <c r="O342" s="3"/>
    </row>
    <row r="343" spans="1:15" x14ac:dyDescent="0.3">
      <c r="A343" s="1">
        <f t="shared" si="11"/>
        <v>-341</v>
      </c>
      <c r="B343" s="2">
        <f xml:space="preserve"> RTD("cqg.rtd",,"StudyData", $N$2, "BAR", "", "Time", $N$4,$A343,$N$6,$N$10, "","False","T")</f>
        <v>45218</v>
      </c>
      <c r="C343" s="3">
        <f xml:space="preserve"> RTD("cqg.rtd",,"StudyData", $N$2, "BAR", "", "Open", $N$4, $A343, $N$6,$N$10,,$N$8,$N$12)</f>
        <v>4658.75</v>
      </c>
      <c r="D343" s="3">
        <f xml:space="preserve"> RTD("cqg.rtd",,"StudyData", $N$2, "BAR", "", "High", $N$4, $A343, $N$6,$N$10,,$N$8,$N$12)</f>
        <v>4678.75</v>
      </c>
      <c r="E343" s="3">
        <f xml:space="preserve"> RTD("cqg.rtd",,"StudyData", $N$2, "BAR", "", "Low", $N$4, $A343, $N$6,$N$10,,$N$8,$N$12)</f>
        <v>4605</v>
      </c>
      <c r="F343" s="3">
        <f xml:space="preserve"> RTD("cqg.rtd",,"StudyData", $N$2, "BAR", "", "Close", $N$4, $A343, $N$6,$N$10,,$N$8,$N$12)</f>
        <v>4615.25</v>
      </c>
      <c r="G343" s="3">
        <f xml:space="preserve"> RTD("cqg.rtd",,"StudyData", $N$2, "MA", "InputChoice=Close,MAType=Sim,Period="&amp;$N$14&amp;"", "MA",$N$4,$A343,$N$6,,,$N$8,$N$12)</f>
        <v>4707.2916666666997</v>
      </c>
      <c r="H343" s="11">
        <f xml:space="preserve"> RTD("cqg.rtd",,"StudyData","MLRSlope("&amp;$N$2&amp;",Period:="&amp;$N$14&amp;",InputChoice:=Close)", "BAR", "", "Close", $N$4, $A343, $N$6,$N$10,,$N$8,$N$12)</f>
        <v>-6.4624582869999996</v>
      </c>
      <c r="J343" s="16">
        <f t="shared" si="10"/>
        <v>4610.3547923616998</v>
      </c>
      <c r="O343" s="3"/>
    </row>
    <row r="344" spans="1:15" x14ac:dyDescent="0.3">
      <c r="A344" s="1">
        <f t="shared" si="11"/>
        <v>-342</v>
      </c>
      <c r="B344" s="2">
        <f xml:space="preserve"> RTD("cqg.rtd",,"StudyData", $N$2, "BAR", "", "Time", $N$4,$A344,$N$6,$N$10, "","False","T")</f>
        <v>45217</v>
      </c>
      <c r="C344" s="3">
        <f xml:space="preserve"> RTD("cqg.rtd",,"StudyData", $N$2, "BAR", "", "Open", $N$4, $A344, $N$6,$N$10,,$N$8,$N$12)</f>
        <v>4710.25</v>
      </c>
      <c r="D344" s="3">
        <f xml:space="preserve"> RTD("cqg.rtd",,"StudyData", $N$2, "BAR", "", "High", $N$4, $A344, $N$6,$N$10,,$N$8,$N$12)</f>
        <v>4711.5</v>
      </c>
      <c r="E344" s="3">
        <f xml:space="preserve"> RTD("cqg.rtd",,"StudyData", $N$2, "BAR", "", "Low", $N$4, $A344, $N$6,$N$10,,$N$8,$N$12)</f>
        <v>4643</v>
      </c>
      <c r="F344" s="3">
        <f xml:space="preserve"> RTD("cqg.rtd",,"StudyData", $N$2, "BAR", "", "Close", $N$4, $A344, $N$6,$N$10,,$N$8,$N$12)</f>
        <v>4654.5</v>
      </c>
      <c r="G344" s="3">
        <f xml:space="preserve"> RTD("cqg.rtd",,"StudyData", $N$2, "MA", "InputChoice=Close,MAType=Sim,Period="&amp;$N$14&amp;"", "MA",$N$4,$A344,$N$6,,,$N$8,$N$12)</f>
        <v>4714.05</v>
      </c>
      <c r="H344" s="11">
        <f xml:space="preserve"> RTD("cqg.rtd",,"StudyData","MLRSlope("&amp;$N$2&amp;",Period:="&amp;$N$14&amp;",InputChoice:=Close)", "BAR", "", "Close", $N$4, $A344, $N$6,$N$10,,$N$8,$N$12)</f>
        <v>-6.5419354838999997</v>
      </c>
      <c r="J344" s="16">
        <f t="shared" si="10"/>
        <v>4615.9209677415001</v>
      </c>
      <c r="O344" s="3"/>
    </row>
    <row r="345" spans="1:15" x14ac:dyDescent="0.3">
      <c r="A345" s="1">
        <f t="shared" si="11"/>
        <v>-343</v>
      </c>
      <c r="B345" s="2">
        <f xml:space="preserve"> RTD("cqg.rtd",,"StudyData", $N$2, "BAR", "", "Time", $N$4,$A345,$N$6,$N$10, "","False","T")</f>
        <v>45216</v>
      </c>
      <c r="C345" s="3">
        <f xml:space="preserve"> RTD("cqg.rtd",,"StudyData", $N$2, "BAR", "", "Open", $N$4, $A345, $N$6,$N$10,,$N$8,$N$12)</f>
        <v>4718.5</v>
      </c>
      <c r="D345" s="3">
        <f xml:space="preserve"> RTD("cqg.rtd",,"StudyData", $N$2, "BAR", "", "High", $N$4, $A345, $N$6,$N$10,,$N$8,$N$12)</f>
        <v>4735.5</v>
      </c>
      <c r="E345" s="3">
        <f xml:space="preserve"> RTD("cqg.rtd",,"StudyData", $N$2, "BAR", "", "Low", $N$4, $A345, $N$6,$N$10,,$N$8,$N$12)</f>
        <v>4678</v>
      </c>
      <c r="F345" s="3">
        <f xml:space="preserve"> RTD("cqg.rtd",,"StudyData", $N$2, "BAR", "", "Close", $N$4, $A345, $N$6,$N$10,,$N$8,$N$12)</f>
        <v>4714</v>
      </c>
      <c r="G345" s="3">
        <f xml:space="preserve"> RTD("cqg.rtd",,"StudyData", $N$2, "MA", "InputChoice=Close,MAType=Sim,Period="&amp;$N$14&amp;"", "MA",$N$4,$A345,$N$6,,,$N$8,$N$12)</f>
        <v>4720.0083333332996</v>
      </c>
      <c r="H345" s="11">
        <f xml:space="preserve"> RTD("cqg.rtd",,"StudyData","MLRSlope("&amp;$N$2&amp;",Period:="&amp;$N$14&amp;",InputChoice:=Close)", "BAR", "", "Close", $N$4, $A345, $N$6,$N$10,,$N$8,$N$12)</f>
        <v>-6.9002780868000002</v>
      </c>
      <c r="J345" s="16">
        <f t="shared" si="10"/>
        <v>4616.5041620312995</v>
      </c>
      <c r="O345" s="3"/>
    </row>
    <row r="346" spans="1:15" x14ac:dyDescent="0.3">
      <c r="A346" s="1">
        <f t="shared" si="11"/>
        <v>-344</v>
      </c>
      <c r="B346" s="2">
        <f xml:space="preserve"> RTD("cqg.rtd",,"StudyData", $N$2, "BAR", "", "Time", $N$4,$A346,$N$6,$N$10, "","False","T")</f>
        <v>45215</v>
      </c>
      <c r="C346" s="3">
        <f xml:space="preserve"> RTD("cqg.rtd",,"StudyData", $N$2, "BAR", "", "Open", $N$4, $A346, $N$6,$N$10,,$N$8,$N$12)</f>
        <v>4669</v>
      </c>
      <c r="D346" s="3">
        <f xml:space="preserve"> RTD("cqg.rtd",,"StudyData", $N$2, "BAR", "", "High", $N$4, $A346, $N$6,$N$10,,$N$8,$N$12)</f>
        <v>4726.5</v>
      </c>
      <c r="E346" s="3">
        <f xml:space="preserve"> RTD("cqg.rtd",,"StudyData", $N$2, "BAR", "", "Low", $N$4, $A346, $N$6,$N$10,,$N$8,$N$12)</f>
        <v>4666.75</v>
      </c>
      <c r="F346" s="3">
        <f xml:space="preserve"> RTD("cqg.rtd",,"StudyData", $N$2, "BAR", "", "Close", $N$4, $A346, $N$6,$N$10,,$N$8,$N$12)</f>
        <v>4713.25</v>
      </c>
      <c r="G346" s="3">
        <f xml:space="preserve"> RTD("cqg.rtd",,"StudyData", $N$2, "MA", "InputChoice=Close,MAType=Sim,Period="&amp;$N$14&amp;"", "MA",$N$4,$A346,$N$6,,,$N$8,$N$12)</f>
        <v>4725.0166666667001</v>
      </c>
      <c r="H346" s="11">
        <f xml:space="preserve"> RTD("cqg.rtd",,"StudyData","MLRSlope("&amp;$N$2&amp;",Period:="&amp;$N$14&amp;",InputChoice:=Close)", "BAR", "", "Close", $N$4, $A346, $N$6,$N$10,,$N$8,$N$12)</f>
        <v>-7.7894327030000001</v>
      </c>
      <c r="J346" s="16">
        <f t="shared" si="10"/>
        <v>4608.1751761217001</v>
      </c>
      <c r="O346" s="3"/>
    </row>
    <row r="347" spans="1:15" x14ac:dyDescent="0.3">
      <c r="A347" s="1">
        <f t="shared" si="11"/>
        <v>-345</v>
      </c>
      <c r="B347" s="2">
        <f xml:space="preserve"> RTD("cqg.rtd",,"StudyData", $N$2, "BAR", "", "Time", $N$4,$A347,$N$6,$N$10, "","False","T")</f>
        <v>45212</v>
      </c>
      <c r="C347" s="3">
        <f xml:space="preserve"> RTD("cqg.rtd",,"StudyData", $N$2, "BAR", "", "Open", $N$4, $A347, $N$6,$N$10,,$N$8,$N$12)</f>
        <v>4693</v>
      </c>
      <c r="D347" s="3">
        <f xml:space="preserve"> RTD("cqg.rtd",,"StudyData", $N$2, "BAR", "", "High", $N$4, $A347, $N$6,$N$10,,$N$8,$N$12)</f>
        <v>4720</v>
      </c>
      <c r="E347" s="3">
        <f xml:space="preserve"> RTD("cqg.rtd",,"StudyData", $N$2, "BAR", "", "Low", $N$4, $A347, $N$6,$N$10,,$N$8,$N$12)</f>
        <v>4653</v>
      </c>
      <c r="F347" s="3">
        <f xml:space="preserve"> RTD("cqg.rtd",,"StudyData", $N$2, "BAR", "", "Close", $N$4, $A347, $N$6,$N$10,,$N$8,$N$12)</f>
        <v>4669.5</v>
      </c>
      <c r="G347" s="3">
        <f xml:space="preserve"> RTD("cqg.rtd",,"StudyData", $N$2, "MA", "InputChoice=Close,MAType=Sim,Period="&amp;$N$14&amp;"", "MA",$N$4,$A347,$N$6,,,$N$8,$N$12)</f>
        <v>4730.6833333332997</v>
      </c>
      <c r="H347" s="11">
        <f xml:space="preserve"> RTD("cqg.rtd",,"StudyData","MLRSlope("&amp;$N$2&amp;",Period:="&amp;$N$14&amp;",InputChoice:=Close)", "BAR", "", "Close", $N$4, $A347, $N$6,$N$10,,$N$8,$N$12)</f>
        <v>-8.7291434928000005</v>
      </c>
      <c r="J347" s="16">
        <f t="shared" si="10"/>
        <v>4599.7461809412998</v>
      </c>
      <c r="O347" s="3"/>
    </row>
    <row r="348" spans="1:15" x14ac:dyDescent="0.3">
      <c r="A348" s="1">
        <f t="shared" si="11"/>
        <v>-346</v>
      </c>
      <c r="B348" s="2">
        <f xml:space="preserve"> RTD("cqg.rtd",,"StudyData", $N$2, "BAR", "", "Time", $N$4,$A348,$N$6,$N$10, "","False","T")</f>
        <v>45211</v>
      </c>
      <c r="C348" s="3">
        <f xml:space="preserve"> RTD("cqg.rtd",,"StudyData", $N$2, "BAR", "", "Open", $N$4, $A348, $N$6,$N$10,,$N$8,$N$12)</f>
        <v>4730</v>
      </c>
      <c r="D348" s="3">
        <f xml:space="preserve"> RTD("cqg.rtd",,"StudyData", $N$2, "BAR", "", "High", $N$4, $A348, $N$6,$N$10,,$N$8,$N$12)</f>
        <v>4742.75</v>
      </c>
      <c r="E348" s="3">
        <f xml:space="preserve"> RTD("cqg.rtd",,"StudyData", $N$2, "BAR", "", "Low", $N$4, $A348, $N$6,$N$10,,$N$8,$N$12)</f>
        <v>4667.75</v>
      </c>
      <c r="F348" s="3">
        <f xml:space="preserve"> RTD("cqg.rtd",,"StudyData", $N$2, "BAR", "", "Close", $N$4, $A348, $N$6,$N$10,,$N$8,$N$12)</f>
        <v>4692.75</v>
      </c>
      <c r="G348" s="3">
        <f xml:space="preserve"> RTD("cqg.rtd",,"StudyData", $N$2, "MA", "InputChoice=Close,MAType=Sim,Period="&amp;$N$14&amp;"", "MA",$N$4,$A348,$N$6,,,$N$8,$N$12)</f>
        <v>4737.625</v>
      </c>
      <c r="H348" s="11">
        <f xml:space="preserve"> RTD("cqg.rtd",,"StudyData","MLRSlope("&amp;$N$2&amp;",Period:="&amp;$N$14&amp;",InputChoice:=Close)", "BAR", "", "Close", $N$4, $A348, $N$6,$N$10,,$N$8,$N$12)</f>
        <v>-9.2560066741</v>
      </c>
      <c r="J348" s="16">
        <f t="shared" si="10"/>
        <v>4598.7848998885001</v>
      </c>
      <c r="O348" s="3"/>
    </row>
    <row r="349" spans="1:15" x14ac:dyDescent="0.3">
      <c r="A349" s="1">
        <f t="shared" si="11"/>
        <v>-347</v>
      </c>
      <c r="B349" s="2">
        <f xml:space="preserve"> RTD("cqg.rtd",,"StudyData", $N$2, "BAR", "", "Time", $N$4,$A349,$N$6,$N$10, "","False","T")</f>
        <v>45210</v>
      </c>
      <c r="C349" s="3">
        <f xml:space="preserve"> RTD("cqg.rtd",,"StudyData", $N$2, "BAR", "", "Open", $N$4, $A349, $N$6,$N$10,,$N$8,$N$12)</f>
        <v>4704.25</v>
      </c>
      <c r="D349" s="3">
        <f xml:space="preserve"> RTD("cqg.rtd",,"StudyData", $N$2, "BAR", "", "High", $N$4, $A349, $N$6,$N$10,,$N$8,$N$12)</f>
        <v>4732</v>
      </c>
      <c r="E349" s="3">
        <f xml:space="preserve"> RTD("cqg.rtd",,"StudyData", $N$2, "BAR", "", "Low", $N$4, $A349, $N$6,$N$10,,$N$8,$N$12)</f>
        <v>4689.5</v>
      </c>
      <c r="F349" s="3">
        <f xml:space="preserve"> RTD("cqg.rtd",,"StudyData", $N$2, "BAR", "", "Close", $N$4, $A349, $N$6,$N$10,,$N$8,$N$12)</f>
        <v>4722</v>
      </c>
      <c r="G349" s="3">
        <f xml:space="preserve"> RTD("cqg.rtd",,"StudyData", $N$2, "MA", "InputChoice=Close,MAType=Sim,Period="&amp;$N$14&amp;"", "MA",$N$4,$A349,$N$6,,,$N$8,$N$12)</f>
        <v>4744.0666666667003</v>
      </c>
      <c r="H349" s="11">
        <f xml:space="preserve"> RTD("cqg.rtd",,"StudyData","MLRSlope("&amp;$N$2&amp;",Period:="&amp;$N$14&amp;",InputChoice:=Close)", "BAR", "", "Close", $N$4, $A349, $N$6,$N$10,,$N$8,$N$12)</f>
        <v>-9.9037819799999998</v>
      </c>
      <c r="J349" s="16">
        <f t="shared" si="10"/>
        <v>4595.5099369667005</v>
      </c>
      <c r="O349" s="3"/>
    </row>
    <row r="350" spans="1:15" x14ac:dyDescent="0.3">
      <c r="A350" s="1">
        <f t="shared" si="11"/>
        <v>-348</v>
      </c>
      <c r="B350" s="2">
        <f xml:space="preserve"> RTD("cqg.rtd",,"StudyData", $N$2, "BAR", "", "Time", $N$4,$A350,$N$6,$N$10, "","False","T")</f>
        <v>45209</v>
      </c>
      <c r="C350" s="3">
        <f xml:space="preserve"> RTD("cqg.rtd",,"StudyData", $N$2, "BAR", "", "Open", $N$4, $A350, $N$6,$N$10,,$N$8,$N$12)</f>
        <v>4681</v>
      </c>
      <c r="D350" s="3">
        <f xml:space="preserve"> RTD("cqg.rtd",,"StudyData", $N$2, "BAR", "", "High", $N$4, $A350, $N$6,$N$10,,$N$8,$N$12)</f>
        <v>4731.25</v>
      </c>
      <c r="E350" s="3">
        <f xml:space="preserve"> RTD("cqg.rtd",,"StudyData", $N$2, "BAR", "", "Low", $N$4, $A350, $N$6,$N$10,,$N$8,$N$12)</f>
        <v>4678.5</v>
      </c>
      <c r="F350" s="3">
        <f xml:space="preserve"> RTD("cqg.rtd",,"StudyData", $N$2, "BAR", "", "Close", $N$4, $A350, $N$6,$N$10,,$N$8,$N$12)</f>
        <v>4703.75</v>
      </c>
      <c r="G350" s="3">
        <f xml:space="preserve"> RTD("cqg.rtd",,"StudyData", $N$2, "MA", "InputChoice=Close,MAType=Sim,Period="&amp;$N$14&amp;"", "MA",$N$4,$A350,$N$6,,,$N$8,$N$12)</f>
        <v>4748.95</v>
      </c>
      <c r="H350" s="11">
        <f xml:space="preserve"> RTD("cqg.rtd",,"StudyData","MLRSlope("&amp;$N$2&amp;",Period:="&amp;$N$14&amp;",InputChoice:=Close)", "BAR", "", "Close", $N$4, $A350, $N$6,$N$10,,$N$8,$N$12)</f>
        <v>-10.554393770900001</v>
      </c>
      <c r="J350" s="16">
        <f t="shared" si="10"/>
        <v>4590.6340934364998</v>
      </c>
      <c r="O350" s="3"/>
    </row>
    <row r="351" spans="1:15" x14ac:dyDescent="0.3">
      <c r="A351" s="1">
        <f t="shared" si="11"/>
        <v>-349</v>
      </c>
      <c r="B351" s="2">
        <f xml:space="preserve"> RTD("cqg.rtd",,"StudyData", $N$2, "BAR", "", "Time", $N$4,$A351,$N$6,$N$10, "","False","T")</f>
        <v>45208</v>
      </c>
      <c r="C351" s="3">
        <f xml:space="preserve"> RTD("cqg.rtd",,"StudyData", $N$2, "BAR", "", "Open", $N$4, $A351, $N$6,$N$10,,$N$8,$N$12)</f>
        <v>4627.25</v>
      </c>
      <c r="D351" s="3">
        <f xml:space="preserve"> RTD("cqg.rtd",,"StudyData", $N$2, "BAR", "", "High", $N$4, $A351, $N$6,$N$10,,$N$8,$N$12)</f>
        <v>4688</v>
      </c>
      <c r="E351" s="3">
        <f xml:space="preserve"> RTD("cqg.rtd",,"StudyData", $N$2, "BAR", "", "Low", $N$4, $A351, $N$6,$N$10,,$N$8,$N$12)</f>
        <v>4611.75</v>
      </c>
      <c r="F351" s="3">
        <f xml:space="preserve"> RTD("cqg.rtd",,"StudyData", $N$2, "BAR", "", "Close", $N$4, $A351, $N$6,$N$10,,$N$8,$N$12)</f>
        <v>4681</v>
      </c>
      <c r="G351" s="3">
        <f xml:space="preserve"> RTD("cqg.rtd",,"StudyData", $N$2, "MA", "InputChoice=Close,MAType=Sim,Period="&amp;$N$14&amp;"", "MA",$N$4,$A351,$N$6,,,$N$8,$N$12)</f>
        <v>4752.2916666666997</v>
      </c>
      <c r="H351" s="11">
        <f xml:space="preserve"> RTD("cqg.rtd",,"StudyData","MLRSlope("&amp;$N$2&amp;",Period:="&amp;$N$14&amp;",InputChoice:=Close)", "BAR", "", "Close", $N$4, $A351, $N$6,$N$10,,$N$8,$N$12)</f>
        <v>-10.5978309232</v>
      </c>
      <c r="J351" s="16">
        <f t="shared" si="10"/>
        <v>4593.3242028186996</v>
      </c>
      <c r="O351" s="3"/>
    </row>
    <row r="352" spans="1:15" x14ac:dyDescent="0.3">
      <c r="A352" s="1">
        <f t="shared" si="11"/>
        <v>-350</v>
      </c>
      <c r="B352" s="2">
        <f xml:space="preserve"> RTD("cqg.rtd",,"StudyData", $N$2, "BAR", "", "Time", $N$4,$A352,$N$6,$N$10, "","False","T")</f>
        <v>45205</v>
      </c>
      <c r="C352" s="3">
        <f xml:space="preserve"> RTD("cqg.rtd",,"StudyData", $N$2, "BAR", "", "Open", $N$4, $A352, $N$6,$N$10,,$N$8,$N$12)</f>
        <v>4599.75</v>
      </c>
      <c r="D352" s="3">
        <f xml:space="preserve"> RTD("cqg.rtd",,"StudyData", $N$2, "BAR", "", "High", $N$4, $A352, $N$6,$N$10,,$N$8,$N$12)</f>
        <v>4670.75</v>
      </c>
      <c r="E352" s="3">
        <f xml:space="preserve"> RTD("cqg.rtd",,"StudyData", $N$2, "BAR", "", "Low", $N$4, $A352, $N$6,$N$10,,$N$8,$N$12)</f>
        <v>4554.5</v>
      </c>
      <c r="F352" s="3">
        <f xml:space="preserve"> RTD("cqg.rtd",,"StudyData", $N$2, "BAR", "", "Close", $N$4, $A352, $N$6,$N$10,,$N$8,$N$12)</f>
        <v>4653.75</v>
      </c>
      <c r="G352" s="3">
        <f xml:space="preserve"> RTD("cqg.rtd",,"StudyData", $N$2, "MA", "InputChoice=Close,MAType=Sim,Period="&amp;$N$14&amp;"", "MA",$N$4,$A352,$N$6,,,$N$8,$N$12)</f>
        <v>4755.4583333333003</v>
      </c>
      <c r="H352" s="11">
        <f xml:space="preserve"> RTD("cqg.rtd",,"StudyData","MLRSlope("&amp;$N$2&amp;",Period:="&amp;$N$14&amp;",InputChoice:=Close)", "BAR", "", "Close", $N$4, $A352, $N$6,$N$10,,$N$8,$N$12)</f>
        <v>-10.259121245799999</v>
      </c>
      <c r="J352" s="16">
        <f t="shared" si="10"/>
        <v>4601.5715146462999</v>
      </c>
      <c r="O352" s="3"/>
    </row>
    <row r="353" spans="1:10" x14ac:dyDescent="0.3">
      <c r="A353" s="1">
        <f t="shared" si="11"/>
        <v>-351</v>
      </c>
      <c r="B353" s="2">
        <f xml:space="preserve"> RTD("cqg.rtd",,"StudyData", $N$2, "BAR", "", "Time", $N$4,$A353,$N$6,$N$10, "","False","T")</f>
        <v>45204</v>
      </c>
      <c r="C353" s="3">
        <f xml:space="preserve"> RTD("cqg.rtd",,"StudyData", $N$2, "BAR", "", "Open", $N$4, $A353, $N$6,$N$10,,$N$8,$N$12)</f>
        <v>4603.75</v>
      </c>
      <c r="D353" s="3">
        <f xml:space="preserve"> RTD("cqg.rtd",,"StudyData", $N$2, "BAR", "", "High", $N$4, $A353, $N$6,$N$10,,$N$8,$N$12)</f>
        <v>4614.25</v>
      </c>
      <c r="E353" s="3">
        <f xml:space="preserve"> RTD("cqg.rtd",,"StudyData", $N$2, "BAR", "", "Low", $N$4, $A353, $N$6,$N$10,,$N$8,$N$12)</f>
        <v>4570.25</v>
      </c>
      <c r="F353" s="3">
        <f xml:space="preserve"> RTD("cqg.rtd",,"StudyData", $N$2, "BAR", "", "Close", $N$4, $A353, $N$6,$N$10,,$N$8,$N$12)</f>
        <v>4603</v>
      </c>
      <c r="G353" s="3">
        <f xml:space="preserve"> RTD("cqg.rtd",,"StudyData", $N$2, "MA", "InputChoice=Close,MAType=Sim,Period="&amp;$N$14&amp;"", "MA",$N$4,$A353,$N$6,,,$N$8,$N$12)</f>
        <v>4758.5916666666999</v>
      </c>
      <c r="H353" s="11">
        <f xml:space="preserve"> RTD("cqg.rtd",,"StudyData","MLRSlope("&amp;$N$2&amp;",Period:="&amp;$N$14&amp;",InputChoice:=Close)", "BAR", "", "Close", $N$4, $A353, $N$6,$N$10,,$N$8,$N$12)</f>
        <v>-9.5079532814000007</v>
      </c>
      <c r="J353" s="16">
        <f t="shared" si="10"/>
        <v>4615.9723674457</v>
      </c>
    </row>
    <row r="354" spans="1:10" x14ac:dyDescent="0.3">
      <c r="A354" s="1">
        <f t="shared" si="11"/>
        <v>-352</v>
      </c>
      <c r="B354" s="2">
        <f xml:space="preserve"> RTD("cqg.rtd",,"StudyData", $N$2, "BAR", "", "Time", $N$4,$A354,$N$6,$N$10, "","False","T")</f>
        <v>45203</v>
      </c>
      <c r="C354" s="3">
        <f xml:space="preserve"> RTD("cqg.rtd",,"StudyData", $N$2, "BAR", "", "Open", $N$4, $A354, $N$6,$N$10,,$N$8,$N$12)</f>
        <v>4575</v>
      </c>
      <c r="D354" s="3">
        <f xml:space="preserve"> RTD("cqg.rtd",,"StudyData", $N$2, "BAR", "", "High", $N$4, $A354, $N$6,$N$10,,$N$8,$N$12)</f>
        <v>4616.25</v>
      </c>
      <c r="E354" s="3">
        <f xml:space="preserve"> RTD("cqg.rtd",,"StudyData", $N$2, "BAR", "", "Low", $N$4, $A354, $N$6,$N$10,,$N$8,$N$12)</f>
        <v>4547.75</v>
      </c>
      <c r="F354" s="3">
        <f xml:space="preserve"> RTD("cqg.rtd",,"StudyData", $N$2, "BAR", "", "Close", $N$4, $A354, $N$6,$N$10,,$N$8,$N$12)</f>
        <v>4610</v>
      </c>
      <c r="G354" s="3">
        <f xml:space="preserve"> RTD("cqg.rtd",,"StudyData", $N$2, "MA", "InputChoice=Close,MAType=Sim,Period="&amp;$N$14&amp;"", "MA",$N$4,$A354,$N$6,,,$N$8,$N$12)</f>
        <v>4765.45</v>
      </c>
      <c r="H354" s="11">
        <f xml:space="preserve"> RTD("cqg.rtd",,"StudyData","MLRSlope("&amp;$N$2&amp;",Period:="&amp;$N$14&amp;",InputChoice:=Close)", "BAR", "", "Close", $N$4, $A354, $N$6,$N$10,,$N$8,$N$12)</f>
        <v>-8.7585094549000004</v>
      </c>
      <c r="J354" s="16">
        <f t="shared" si="10"/>
        <v>4634.0723581764996</v>
      </c>
    </row>
    <row r="355" spans="1:10" x14ac:dyDescent="0.3">
      <c r="A355" s="1">
        <f t="shared" si="11"/>
        <v>-353</v>
      </c>
      <c r="B355" s="2">
        <f xml:space="preserve"> RTD("cqg.rtd",,"StudyData", $N$2, "BAR", "", "Time", $N$4,$A355,$N$6,$N$10, "","False","T")</f>
        <v>45202</v>
      </c>
      <c r="C355" s="3">
        <f xml:space="preserve"> RTD("cqg.rtd",,"StudyData", $N$2, "BAR", "", "Open", $N$4, $A355, $N$6,$N$10,,$N$8,$N$12)</f>
        <v>4638.25</v>
      </c>
      <c r="D355" s="3">
        <f xml:space="preserve"> RTD("cqg.rtd",,"StudyData", $N$2, "BAR", "", "High", $N$4, $A355, $N$6,$N$10,,$N$8,$N$12)</f>
        <v>4648</v>
      </c>
      <c r="E355" s="3">
        <f xml:space="preserve"> RTD("cqg.rtd",,"StudyData", $N$2, "BAR", "", "Low", $N$4, $A355, $N$6,$N$10,,$N$8,$N$12)</f>
        <v>4563.5</v>
      </c>
      <c r="F355" s="3">
        <f xml:space="preserve"> RTD("cqg.rtd",,"StudyData", $N$2, "BAR", "", "Close", $N$4, $A355, $N$6,$N$10,,$N$8,$N$12)</f>
        <v>4577</v>
      </c>
      <c r="G355" s="3">
        <f xml:space="preserve"> RTD("cqg.rtd",,"StudyData", $N$2, "MA", "InputChoice=Close,MAType=Sim,Period="&amp;$N$14&amp;"", "MA",$N$4,$A355,$N$6,,,$N$8,$N$12)</f>
        <v>4770.4833333332999</v>
      </c>
      <c r="H355" s="11">
        <f xml:space="preserve"> RTD("cqg.rtd",,"StudyData","MLRSlope("&amp;$N$2&amp;",Period:="&amp;$N$14&amp;",InputChoice:=Close)", "BAR", "", "Close", $N$4, $A355, $N$6,$N$10,,$N$8,$N$12)</f>
        <v>-7.6577308119999996</v>
      </c>
      <c r="J355" s="16">
        <f t="shared" si="10"/>
        <v>4655.6173711533002</v>
      </c>
    </row>
    <row r="356" spans="1:10" x14ac:dyDescent="0.3">
      <c r="A356" s="1">
        <f t="shared" si="11"/>
        <v>-354</v>
      </c>
      <c r="B356" s="2">
        <f xml:space="preserve"> RTD("cqg.rtd",,"StudyData", $N$2, "BAR", "", "Time", $N$4,$A356,$N$6,$N$10, "","False","T")</f>
        <v>45201</v>
      </c>
      <c r="C356" s="3">
        <f xml:space="preserve"> RTD("cqg.rtd",,"StudyData", $N$2, "BAR", "", "Open", $N$4, $A356, $N$6,$N$10,,$N$8,$N$12)</f>
        <v>4661.25</v>
      </c>
      <c r="D356" s="3">
        <f xml:space="preserve"> RTD("cqg.rtd",,"StudyData", $N$2, "BAR", "", "High", $N$4, $A356, $N$6,$N$10,,$N$8,$N$12)</f>
        <v>4667.75</v>
      </c>
      <c r="E356" s="3">
        <f xml:space="preserve"> RTD("cqg.rtd",,"StudyData", $N$2, "BAR", "", "Low", $N$4, $A356, $N$6,$N$10,,$N$8,$N$12)</f>
        <v>4607.75</v>
      </c>
      <c r="F356" s="3">
        <f xml:space="preserve"> RTD("cqg.rtd",,"StudyData", $N$2, "BAR", "", "Close", $N$4, $A356, $N$6,$N$10,,$N$8,$N$12)</f>
        <v>4636.5</v>
      </c>
      <c r="G356" s="3">
        <f xml:space="preserve"> RTD("cqg.rtd",,"StudyData", $N$2, "MA", "InputChoice=Close,MAType=Sim,Period="&amp;$N$14&amp;"", "MA",$N$4,$A356,$N$6,,,$N$8,$N$12)</f>
        <v>4777.0583333332997</v>
      </c>
      <c r="H356" s="11">
        <f xml:space="preserve"> RTD("cqg.rtd",,"StudyData","MLRSlope("&amp;$N$2&amp;",Period:="&amp;$N$14&amp;",InputChoice:=Close)", "BAR", "", "Close", $N$4, $A356, $N$6,$N$10,,$N$8,$N$12)</f>
        <v>-6.3476640711999996</v>
      </c>
      <c r="J356" s="16">
        <f t="shared" si="10"/>
        <v>4681.8433722652999</v>
      </c>
    </row>
    <row r="357" spans="1:10" x14ac:dyDescent="0.3">
      <c r="A357" s="1">
        <f t="shared" si="11"/>
        <v>-355</v>
      </c>
      <c r="B357" s="2">
        <f xml:space="preserve"> RTD("cqg.rtd",,"StudyData", $N$2, "BAR", "", "Time", $N$4,$A357,$N$6,$N$10, "","False","T")</f>
        <v>45198</v>
      </c>
      <c r="C357" s="3">
        <f xml:space="preserve"> RTD("cqg.rtd",,"StudyData", $N$2, "BAR", "", "Open", $N$4, $A357, $N$6,$N$10,,$N$8,$N$12)</f>
        <v>4654.25</v>
      </c>
      <c r="D357" s="3">
        <f xml:space="preserve"> RTD("cqg.rtd",,"StudyData", $N$2, "BAR", "", "High", $N$4, $A357, $N$6,$N$10,,$N$8,$N$12)</f>
        <v>4683.5</v>
      </c>
      <c r="E357" s="3">
        <f xml:space="preserve"> RTD("cqg.rtd",,"StudyData", $N$2, "BAR", "", "Low", $N$4, $A357, $N$6,$N$10,,$N$8,$N$12)</f>
        <v>4623.25</v>
      </c>
      <c r="F357" s="3">
        <f xml:space="preserve"> RTD("cqg.rtd",,"StudyData", $N$2, "BAR", "", "Close", $N$4, $A357, $N$6,$N$10,,$N$8,$N$12)</f>
        <v>4637.75</v>
      </c>
      <c r="G357" s="3">
        <f xml:space="preserve"> RTD("cqg.rtd",,"StudyData", $N$2, "MA", "InputChoice=Close,MAType=Sim,Period="&amp;$N$14&amp;"", "MA",$N$4,$A357,$N$6,,,$N$8,$N$12)</f>
        <v>4780.6583333333001</v>
      </c>
      <c r="H357" s="11">
        <f xml:space="preserve"> RTD("cqg.rtd",,"StudyData","MLRSlope("&amp;$N$2&amp;",Period:="&amp;$N$14&amp;",InputChoice:=Close)", "BAR", "", "Close", $N$4, $A357, $N$6,$N$10,,$N$8,$N$12)</f>
        <v>-5.1682424917000001</v>
      </c>
      <c r="J357" s="16">
        <f t="shared" si="10"/>
        <v>4703.1346959578004</v>
      </c>
    </row>
    <row r="358" spans="1:10" x14ac:dyDescent="0.3">
      <c r="A358" s="1">
        <f t="shared" si="11"/>
        <v>-356</v>
      </c>
      <c r="B358" s="2">
        <f xml:space="preserve"> RTD("cqg.rtd",,"StudyData", $N$2, "BAR", "", "Time", $N$4,$A358,$N$6,$N$10, "","False","T")</f>
        <v>45197</v>
      </c>
      <c r="C358" s="3">
        <f xml:space="preserve"> RTD("cqg.rtd",,"StudyData", $N$2, "BAR", "", "Open", $N$4, $A358, $N$6,$N$10,,$N$8,$N$12)</f>
        <v>4635.5</v>
      </c>
      <c r="D358" s="3">
        <f xml:space="preserve"> RTD("cqg.rtd",,"StudyData", $N$2, "BAR", "", "High", $N$4, $A358, $N$6,$N$10,,$N$8,$N$12)</f>
        <v>4668</v>
      </c>
      <c r="E358" s="3">
        <f xml:space="preserve"> RTD("cqg.rtd",,"StudyData", $N$2, "BAR", "", "Low", $N$4, $A358, $N$6,$N$10,,$N$8,$N$12)</f>
        <v>4613.25</v>
      </c>
      <c r="F358" s="3">
        <f xml:space="preserve"> RTD("cqg.rtd",,"StudyData", $N$2, "BAR", "", "Close", $N$4, $A358, $N$6,$N$10,,$N$8,$N$12)</f>
        <v>4649.75</v>
      </c>
      <c r="G358" s="3">
        <f xml:space="preserve"> RTD("cqg.rtd",,"StudyData", $N$2, "MA", "InputChoice=Close,MAType=Sim,Period="&amp;$N$14&amp;"", "MA",$N$4,$A358,$N$6,,,$N$8,$N$12)</f>
        <v>4784.2749999999996</v>
      </c>
      <c r="H358" s="11">
        <f xml:space="preserve"> RTD("cqg.rtd",,"StudyData","MLRSlope("&amp;$N$2&amp;",Period:="&amp;$N$14&amp;",InputChoice:=Close)", "BAR", "", "Close", $N$4, $A358, $N$6,$N$10,,$N$8,$N$12)</f>
        <v>-3.9606785317000002</v>
      </c>
      <c r="J358" s="16">
        <f t="shared" si="10"/>
        <v>4724.8648220244995</v>
      </c>
    </row>
    <row r="359" spans="1:10" x14ac:dyDescent="0.3">
      <c r="A359" s="1">
        <f t="shared" si="11"/>
        <v>-357</v>
      </c>
      <c r="B359" s="2">
        <f xml:space="preserve"> RTD("cqg.rtd",,"StudyData", $N$2, "BAR", "", "Time", $N$4,$A359,$N$6,$N$10, "","False","T")</f>
        <v>45196</v>
      </c>
      <c r="C359" s="3">
        <f xml:space="preserve"> RTD("cqg.rtd",,"StudyData", $N$2, "BAR", "", "Open", $N$4, $A359, $N$6,$N$10,,$N$8,$N$12)</f>
        <v>4632.5</v>
      </c>
      <c r="D359" s="3">
        <f xml:space="preserve"> RTD("cqg.rtd",,"StudyData", $N$2, "BAR", "", "High", $N$4, $A359, $N$6,$N$10,,$N$8,$N$12)</f>
        <v>4648.75</v>
      </c>
      <c r="E359" s="3">
        <f xml:space="preserve"> RTD("cqg.rtd",,"StudyData", $N$2, "BAR", "", "Low", $N$4, $A359, $N$6,$N$10,,$N$8,$N$12)</f>
        <v>4589.25</v>
      </c>
      <c r="F359" s="3">
        <f xml:space="preserve"> RTD("cqg.rtd",,"StudyData", $N$2, "BAR", "", "Close", $N$4, $A359, $N$6,$N$10,,$N$8,$N$12)</f>
        <v>4625.75</v>
      </c>
      <c r="G359" s="3">
        <f xml:space="preserve"> RTD("cqg.rtd",,"StudyData", $N$2, "MA", "InputChoice=Close,MAType=Sim,Period="&amp;$N$14&amp;"", "MA",$N$4,$A359,$N$6,,,$N$8,$N$12)</f>
        <v>4788.6750000000002</v>
      </c>
      <c r="H359" s="11">
        <f xml:space="preserve"> RTD("cqg.rtd",,"StudyData","MLRSlope("&amp;$N$2&amp;",Period:="&amp;$N$14&amp;",InputChoice:=Close)", "BAR", "", "Close", $N$4, $A359, $N$6,$N$10,,$N$8,$N$12)</f>
        <v>-3.0166295883999998</v>
      </c>
      <c r="J359" s="16">
        <f t="shared" si="10"/>
        <v>4743.4255561740001</v>
      </c>
    </row>
    <row r="360" spans="1:10" x14ac:dyDescent="0.3">
      <c r="A360" s="1">
        <f t="shared" si="11"/>
        <v>-358</v>
      </c>
      <c r="B360" s="2">
        <f xml:space="preserve"> RTD("cqg.rtd",,"StudyData", $N$2, "BAR", "", "Time", $N$4,$A360,$N$6,$N$10, "","False","T")</f>
        <v>45195</v>
      </c>
      <c r="C360" s="3">
        <f xml:space="preserve"> RTD("cqg.rtd",,"StudyData", $N$2, "BAR", "", "Open", $N$4, $A360, $N$6,$N$10,,$N$8,$N$12)</f>
        <v>4694.25</v>
      </c>
      <c r="D360" s="3">
        <f xml:space="preserve"> RTD("cqg.rtd",,"StudyData", $N$2, "BAR", "", "High", $N$4, $A360, $N$6,$N$10,,$N$8,$N$12)</f>
        <v>4694.25</v>
      </c>
      <c r="E360" s="3">
        <f xml:space="preserve"> RTD("cqg.rtd",,"StudyData", $N$2, "BAR", "", "Low", $N$4, $A360, $N$6,$N$10,,$N$8,$N$12)</f>
        <v>4617.75</v>
      </c>
      <c r="F360" s="3">
        <f xml:space="preserve"> RTD("cqg.rtd",,"StudyData", $N$2, "BAR", "", "Close", $N$4, $A360, $N$6,$N$10,,$N$8,$N$12)</f>
        <v>4627</v>
      </c>
      <c r="G360" s="3">
        <f xml:space="preserve"> RTD("cqg.rtd",,"StudyData", $N$2, "MA", "InputChoice=Close,MAType=Sim,Period="&amp;$N$14&amp;"", "MA",$N$4,$A360,$N$6,,,$N$8,$N$12)</f>
        <v>4795.0083333332996</v>
      </c>
      <c r="H360" s="11">
        <f xml:space="preserve"> RTD("cqg.rtd",,"StudyData","MLRSlope("&amp;$N$2&amp;",Period:="&amp;$N$14&amp;",InputChoice:=Close)", "BAR", "", "Close", $N$4, $A360, $N$6,$N$10,,$N$8,$N$12)</f>
        <v>-2.0676863180999998</v>
      </c>
      <c r="J360" s="16">
        <f t="shared" si="10"/>
        <v>4763.9930385617999</v>
      </c>
    </row>
    <row r="361" spans="1:10" x14ac:dyDescent="0.3">
      <c r="A361" s="1">
        <f t="shared" si="11"/>
        <v>-359</v>
      </c>
      <c r="B361" s="2">
        <f xml:space="preserve"> RTD("cqg.rtd",,"StudyData", $N$2, "BAR", "", "Time", $N$4,$A361,$N$6,$N$10, "","False","T")</f>
        <v>45194</v>
      </c>
      <c r="C361" s="3">
        <f xml:space="preserve"> RTD("cqg.rtd",,"StudyData", $N$2, "BAR", "", "Open", $N$4, $A361, $N$6,$N$10,,$N$8,$N$12)</f>
        <v>4677.25</v>
      </c>
      <c r="D361" s="3">
        <f xml:space="preserve"> RTD("cqg.rtd",,"StudyData", $N$2, "BAR", "", "High", $N$4, $A361, $N$6,$N$10,,$N$8,$N$12)</f>
        <v>4695.75</v>
      </c>
      <c r="E361" s="3">
        <f xml:space="preserve"> RTD("cqg.rtd",,"StudyData", $N$2, "BAR", "", "Low", $N$4, $A361, $N$6,$N$10,,$N$8,$N$12)</f>
        <v>4650.5</v>
      </c>
      <c r="F361" s="3">
        <f xml:space="preserve"> RTD("cqg.rtd",,"StudyData", $N$2, "BAR", "", "Close", $N$4, $A361, $N$6,$N$10,,$N$8,$N$12)</f>
        <v>4691</v>
      </c>
      <c r="G361" s="3">
        <f xml:space="preserve"> RTD("cqg.rtd",,"StudyData", $N$2, "MA", "InputChoice=Close,MAType=Sim,Period="&amp;$N$14&amp;"", "MA",$N$4,$A361,$N$6,,,$N$8,$N$12)</f>
        <v>4803.0333333333001</v>
      </c>
      <c r="H361" s="11">
        <f xml:space="preserve"> RTD("cqg.rtd",,"StudyData","MLRSlope("&amp;$N$2&amp;",Period:="&amp;$N$14&amp;",InputChoice:=Close)", "BAR", "", "Close", $N$4, $A361, $N$6,$N$10,,$N$8,$N$12)</f>
        <v>-1.3783092324999999</v>
      </c>
      <c r="J361" s="16">
        <f t="shared" si="10"/>
        <v>4782.3586948458005</v>
      </c>
    </row>
    <row r="362" spans="1:10" x14ac:dyDescent="0.3">
      <c r="A362" s="1">
        <f t="shared" si="11"/>
        <v>-360</v>
      </c>
      <c r="B362" s="2">
        <f xml:space="preserve"> RTD("cqg.rtd",,"StudyData", $N$2, "BAR", "", "Time", $N$4,$A362,$N$6,$N$10, "","False","T")</f>
        <v>45191</v>
      </c>
      <c r="C362" s="3">
        <f xml:space="preserve"> RTD("cqg.rtd",,"StudyData", $N$2, "BAR", "", "Open", $N$4, $A362, $N$6,$N$10,,$N$8,$N$12)</f>
        <v>4682.5</v>
      </c>
      <c r="D362" s="3">
        <f xml:space="preserve"> RTD("cqg.rtd",,"StudyData", $N$2, "BAR", "", "High", $N$4, $A362, $N$6,$N$10,,$N$8,$N$12)</f>
        <v>4711.25</v>
      </c>
      <c r="E362" s="3">
        <f xml:space="preserve"> RTD("cqg.rtd",,"StudyData", $N$2, "BAR", "", "Low", $N$4, $A362, $N$6,$N$10,,$N$8,$N$12)</f>
        <v>4669.5</v>
      </c>
      <c r="F362" s="3">
        <f xml:space="preserve"> RTD("cqg.rtd",,"StudyData", $N$2, "BAR", "", "Close", $N$4, $A362, $N$6,$N$10,,$N$8,$N$12)</f>
        <v>4673.25</v>
      </c>
      <c r="G362" s="3">
        <f xml:space="preserve"> RTD("cqg.rtd",,"StudyData", $N$2, "MA", "InputChoice=Close,MAType=Sim,Period="&amp;$N$14&amp;"", "MA",$N$4,$A362,$N$6,,,$N$8,$N$12)</f>
        <v>4808.0833333333003</v>
      </c>
      <c r="H362" s="11">
        <f xml:space="preserve"> RTD("cqg.rtd",,"StudyData","MLRSlope("&amp;$N$2&amp;",Period:="&amp;$N$14&amp;",InputChoice:=Close)", "BAR", "", "Close", $N$4, $A362, $N$6,$N$10,,$N$8,$N$12)</f>
        <v>-0.86028921020000004</v>
      </c>
      <c r="J362" s="16">
        <f t="shared" si="10"/>
        <v>4795.1789951803003</v>
      </c>
    </row>
    <row r="363" spans="1:10" x14ac:dyDescent="0.3">
      <c r="A363" s="1">
        <f t="shared" si="11"/>
        <v>-361</v>
      </c>
      <c r="B363" s="2">
        <f xml:space="preserve"> RTD("cqg.rtd",,"StudyData", $N$2, "BAR", "", "Time", $N$4,$A363,$N$6,$N$10, "","False","T")</f>
        <v>45190</v>
      </c>
      <c r="C363" s="3">
        <f xml:space="preserve"> RTD("cqg.rtd",,"StudyData", $N$2, "BAR", "", "Open", $N$4, $A363, $N$6,$N$10,,$N$8,$N$12)</f>
        <v>4757.25</v>
      </c>
      <c r="D363" s="3">
        <f xml:space="preserve"> RTD("cqg.rtd",,"StudyData", $N$2, "BAR", "", "High", $N$4, $A363, $N$6,$N$10,,$N$8,$N$12)</f>
        <v>4759.25</v>
      </c>
      <c r="E363" s="3">
        <f xml:space="preserve"> RTD("cqg.rtd",,"StudyData", $N$2, "BAR", "", "Low", $N$4, $A363, $N$6,$N$10,,$N$8,$N$12)</f>
        <v>4678.75</v>
      </c>
      <c r="F363" s="3">
        <f xml:space="preserve"> RTD("cqg.rtd",,"StudyData", $N$2, "BAR", "", "Close", $N$4, $A363, $N$6,$N$10,,$N$8,$N$12)</f>
        <v>4684.25</v>
      </c>
      <c r="G363" s="3">
        <f xml:space="preserve"> RTD("cqg.rtd",,"StudyData", $N$2, "MA", "InputChoice=Close,MAType=Sim,Period="&amp;$N$14&amp;"", "MA",$N$4,$A363,$N$6,,,$N$8,$N$12)</f>
        <v>4813.8916666667001</v>
      </c>
      <c r="H363" s="11">
        <f xml:space="preserve"> RTD("cqg.rtd",,"StudyData","MLRSlope("&amp;$N$2&amp;",Period:="&amp;$N$14&amp;",InputChoice:=Close)", "BAR", "", "Close", $N$4, $A363, $N$6,$N$10,,$N$8,$N$12)</f>
        <v>-0.184705228</v>
      </c>
      <c r="J363" s="16">
        <f t="shared" si="10"/>
        <v>4811.1210882467003</v>
      </c>
    </row>
    <row r="364" spans="1:10" x14ac:dyDescent="0.3">
      <c r="A364" s="1">
        <f t="shared" si="11"/>
        <v>-362</v>
      </c>
      <c r="B364" s="2">
        <f xml:space="preserve"> RTD("cqg.rtd",,"StudyData", $N$2, "BAR", "", "Time", $N$4,$A364,$N$6,$N$10, "","False","T")</f>
        <v>45189</v>
      </c>
      <c r="C364" s="3">
        <f xml:space="preserve"> RTD("cqg.rtd",,"StudyData", $N$2, "BAR", "", "Open", $N$4, $A364, $N$6,$N$10,,$N$8,$N$12)</f>
        <v>4803.5</v>
      </c>
      <c r="D364" s="3">
        <f xml:space="preserve"> RTD("cqg.rtd",,"StudyData", $N$2, "BAR", "", "High", $N$4, $A364, $N$6,$N$10,,$N$8,$N$12)</f>
        <v>4820.25</v>
      </c>
      <c r="E364" s="3">
        <f xml:space="preserve"> RTD("cqg.rtd",,"StudyData", $N$2, "BAR", "", "Low", $N$4, $A364, $N$6,$N$10,,$N$8,$N$12)</f>
        <v>4755.5</v>
      </c>
      <c r="F364" s="3">
        <f xml:space="preserve"> RTD("cqg.rtd",,"StudyData", $N$2, "BAR", "", "Close", $N$4, $A364, $N$6,$N$10,,$N$8,$N$12)</f>
        <v>4759.25</v>
      </c>
      <c r="G364" s="3">
        <f xml:space="preserve"> RTD("cqg.rtd",,"StudyData", $N$2, "MA", "InputChoice=Close,MAType=Sim,Period="&amp;$N$14&amp;"", "MA",$N$4,$A364,$N$6,,,$N$8,$N$12)</f>
        <v>4819.3333333333003</v>
      </c>
      <c r="H364" s="11">
        <f xml:space="preserve"> RTD("cqg.rtd",,"StudyData","MLRSlope("&amp;$N$2&amp;",Period:="&amp;$N$14&amp;",InputChoice:=Close)", "BAR", "", "Close", $N$4, $A364, $N$6,$N$10,,$N$8,$N$12)</f>
        <v>0.49254727469999998</v>
      </c>
      <c r="J364" s="16">
        <f t="shared" si="10"/>
        <v>4826.7215424537999</v>
      </c>
    </row>
    <row r="365" spans="1:10" x14ac:dyDescent="0.3">
      <c r="A365" s="1">
        <f t="shared" si="11"/>
        <v>-363</v>
      </c>
      <c r="B365" s="2">
        <f xml:space="preserve"> RTD("cqg.rtd",,"StudyData", $N$2, "BAR", "", "Time", $N$4,$A365,$N$6,$N$10, "","False","T")</f>
        <v>45188</v>
      </c>
      <c r="C365" s="3">
        <f xml:space="preserve"> RTD("cqg.rtd",,"StudyData", $N$2, "BAR", "", "Open", $N$4, $A365, $N$6,$N$10,,$N$8,$N$12)</f>
        <v>4815.5</v>
      </c>
      <c r="D365" s="3">
        <f xml:space="preserve"> RTD("cqg.rtd",,"StudyData", $N$2, "BAR", "", "High", $N$4, $A365, $N$6,$N$10,,$N$8,$N$12)</f>
        <v>4821.75</v>
      </c>
      <c r="E365" s="3">
        <f xml:space="preserve"> RTD("cqg.rtd",,"StudyData", $N$2, "BAR", "", "Low", $N$4, $A365, $N$6,$N$10,,$N$8,$N$12)</f>
        <v>4774.5</v>
      </c>
      <c r="F365" s="3">
        <f xml:space="preserve"> RTD("cqg.rtd",,"StudyData", $N$2, "BAR", "", "Close", $N$4, $A365, $N$6,$N$10,,$N$8,$N$12)</f>
        <v>4802.25</v>
      </c>
      <c r="G365" s="3">
        <f xml:space="preserve"> RTD("cqg.rtd",,"StudyData", $N$2, "MA", "InputChoice=Close,MAType=Sim,Period="&amp;$N$14&amp;"", "MA",$N$4,$A365,$N$6,,,$N$8,$N$12)</f>
        <v>4823.3666666667004</v>
      </c>
      <c r="H365" s="11">
        <f xml:space="preserve"> RTD("cqg.rtd",,"StudyData","MLRSlope("&amp;$N$2&amp;",Period:="&amp;$N$14&amp;",InputChoice:=Close)", "BAR", "", "Close", $N$4, $A365, $N$6,$N$10,,$N$8,$N$12)</f>
        <v>0.51390433820000003</v>
      </c>
      <c r="J365" s="16">
        <f t="shared" si="10"/>
        <v>4831.0752317397</v>
      </c>
    </row>
    <row r="366" spans="1:10" x14ac:dyDescent="0.3">
      <c r="A366" s="1">
        <f t="shared" si="11"/>
        <v>-364</v>
      </c>
      <c r="B366" s="2">
        <f xml:space="preserve"> RTD("cqg.rtd",,"StudyData", $N$2, "BAR", "", "Time", $N$4,$A366,$N$6,$N$10, "","False","T")</f>
        <v>45187</v>
      </c>
      <c r="C366" s="3">
        <f xml:space="preserve"> RTD("cqg.rtd",,"StudyData", $N$2, "BAR", "", "Open", $N$4, $A366, $N$6,$N$10,,$N$8,$N$12)</f>
        <v>4811.75</v>
      </c>
      <c r="D366" s="3">
        <f xml:space="preserve"> RTD("cqg.rtd",,"StudyData", $N$2, "BAR", "", "High", $N$4, $A366, $N$6,$N$10,,$N$8,$N$12)</f>
        <v>4826.75</v>
      </c>
      <c r="E366" s="3">
        <f xml:space="preserve"> RTD("cqg.rtd",,"StudyData", $N$2, "BAR", "", "Low", $N$4, $A366, $N$6,$N$10,,$N$8,$N$12)</f>
        <v>4799.25</v>
      </c>
      <c r="F366" s="3">
        <f xml:space="preserve"> RTD("cqg.rtd",,"StudyData", $N$2, "BAR", "", "Close", $N$4, $A366, $N$6,$N$10,,$N$8,$N$12)</f>
        <v>4813.75</v>
      </c>
      <c r="G366" s="3">
        <f xml:space="preserve"> RTD("cqg.rtd",,"StudyData", $N$2, "MA", "InputChoice=Close,MAType=Sim,Period="&amp;$N$14&amp;"", "MA",$N$4,$A366,$N$6,,,$N$8,$N$12)</f>
        <v>4826.6083333332999</v>
      </c>
      <c r="H366" s="11">
        <f xml:space="preserve"> RTD("cqg.rtd",,"StudyData","MLRSlope("&amp;$N$2&amp;",Period:="&amp;$N$14&amp;",InputChoice:=Close)", "BAR", "", "Close", $N$4, $A366, $N$6,$N$10,,$N$8,$N$12)</f>
        <v>0.16835372639999999</v>
      </c>
      <c r="J366" s="16">
        <f t="shared" si="10"/>
        <v>4829.1336392292997</v>
      </c>
    </row>
    <row r="367" spans="1:10" x14ac:dyDescent="0.3">
      <c r="A367" s="1">
        <f t="shared" si="11"/>
        <v>-365</v>
      </c>
      <c r="B367" s="2">
        <f xml:space="preserve"> RTD("cqg.rtd",,"StudyData", $N$2, "BAR", "", "Time", $N$4,$A367,$N$6,$N$10, "","False","T")</f>
        <v>45184</v>
      </c>
      <c r="C367" s="3">
        <f xml:space="preserve"> RTD("cqg.rtd",,"StudyData", $N$2, "BAR", "", "Open", $N$4, $A367, $N$6,$N$10,,$N$8,$N$12)</f>
        <v>4868.75</v>
      </c>
      <c r="D367" s="3">
        <f xml:space="preserve"> RTD("cqg.rtd",,"StudyData", $N$2, "BAR", "", "High", $N$4, $A367, $N$6,$N$10,,$N$8,$N$12)</f>
        <v>4878.25</v>
      </c>
      <c r="E367" s="3">
        <f xml:space="preserve"> RTD("cqg.rtd",,"StudyData", $N$2, "BAR", "", "Low", $N$4, $A367, $N$6,$N$10,,$N$8,$N$12)</f>
        <v>4806.25</v>
      </c>
      <c r="F367" s="3">
        <f xml:space="preserve"> RTD("cqg.rtd",,"StudyData", $N$2, "BAR", "", "Close", $N$4, $A367, $N$6,$N$10,,$N$8,$N$12)</f>
        <v>4810.25</v>
      </c>
      <c r="G367" s="3">
        <f xml:space="preserve"> RTD("cqg.rtd",,"StudyData", $N$2, "MA", "InputChoice=Close,MAType=Sim,Period="&amp;$N$14&amp;"", "MA",$N$4,$A367,$N$6,,,$N$8,$N$12)</f>
        <v>4828.1416666667001</v>
      </c>
      <c r="H367" s="11">
        <f xml:space="preserve"> RTD("cqg.rtd",,"StudyData","MLRSlope("&amp;$N$2&amp;",Period:="&amp;$N$14&amp;",InputChoice:=Close)", "BAR", "", "Close", $N$4, $A367, $N$6,$N$10,,$N$8,$N$12)</f>
        <v>4.3214682999999997E-2</v>
      </c>
      <c r="J367" s="16">
        <f t="shared" si="10"/>
        <v>4828.7898869116998</v>
      </c>
    </row>
    <row r="368" spans="1:10" x14ac:dyDescent="0.3">
      <c r="A368" s="1">
        <f t="shared" si="11"/>
        <v>-366</v>
      </c>
      <c r="B368" s="2">
        <f xml:space="preserve"> RTD("cqg.rtd",,"StudyData", $N$2, "BAR", "", "Time", $N$4,$A368,$N$6,$N$10, "","False","T")</f>
        <v>45183</v>
      </c>
      <c r="C368" s="3">
        <f xml:space="preserve"> RTD("cqg.rtd",,"StudyData", $N$2, "BAR", "", "Open", $N$4, $A368, $N$6,$N$10,,$N$8,$N$12)</f>
        <v>4833.5</v>
      </c>
      <c r="D368" s="3">
        <f xml:space="preserve"> RTD("cqg.rtd",,"StudyData", $N$2, "BAR", "", "High", $N$4, $A368, $N$6,$N$10,,$N$8,$N$12)</f>
        <v>4874.25</v>
      </c>
      <c r="E368" s="3">
        <f xml:space="preserve"> RTD("cqg.rtd",,"StudyData", $N$2, "BAR", "", "Low", $N$4, $A368, $N$6,$N$10,,$N$8,$N$12)</f>
        <v>4831.25</v>
      </c>
      <c r="F368" s="3">
        <f xml:space="preserve"> RTD("cqg.rtd",,"StudyData", $N$2, "BAR", "", "Close", $N$4, $A368, $N$6,$N$10,,$N$8,$N$12)</f>
        <v>4867.25</v>
      </c>
      <c r="G368" s="3">
        <f xml:space="preserve"> RTD("cqg.rtd",,"StudyData", $N$2, "MA", "InputChoice=Close,MAType=Sim,Period="&amp;$N$14&amp;"", "MA",$N$4,$A368,$N$6,,,$N$8,$N$12)</f>
        <v>4830.5833333333003</v>
      </c>
      <c r="H368" s="11">
        <f xml:space="preserve"> RTD("cqg.rtd",,"StudyData","MLRSlope("&amp;$N$2&amp;",Period:="&amp;$N$14&amp;",InputChoice:=Close)", "BAR", "", "Close", $N$4, $A368, $N$6,$N$10,,$N$8,$N$12)</f>
        <v>-0.1905450501</v>
      </c>
      <c r="J368" s="16">
        <f t="shared" si="10"/>
        <v>4827.7251575818</v>
      </c>
    </row>
    <row r="369" spans="1:10" x14ac:dyDescent="0.3">
      <c r="A369" s="1">
        <f t="shared" si="11"/>
        <v>-367</v>
      </c>
      <c r="B369" s="2">
        <f xml:space="preserve"> RTD("cqg.rtd",,"StudyData", $N$2, "BAR", "", "Time", $N$4,$A369,$N$6,$N$10, "","False","T")</f>
        <v>45182</v>
      </c>
      <c r="C369" s="3">
        <f xml:space="preserve"> RTD("cqg.rtd",,"StudyData", $N$2, "BAR", "", "Open", $N$4, $A369, $N$6,$N$10,,$N$8,$N$12)</f>
        <v>4825.25</v>
      </c>
      <c r="D369" s="3">
        <f xml:space="preserve"> RTD("cqg.rtd",,"StudyData", $N$2, "BAR", "", "High", $N$4, $A369, $N$6,$N$10,,$N$8,$N$12)</f>
        <v>4842.5</v>
      </c>
      <c r="E369" s="3">
        <f xml:space="preserve"> RTD("cqg.rtd",,"StudyData", $N$2, "BAR", "", "Low", $N$4, $A369, $N$6,$N$10,,$N$8,$N$12)</f>
        <v>4807.25</v>
      </c>
      <c r="F369" s="3">
        <f xml:space="preserve"> RTD("cqg.rtd",,"StudyData", $N$2, "BAR", "", "Close", $N$4, $A369, $N$6,$N$10,,$N$8,$N$12)</f>
        <v>4829.75</v>
      </c>
      <c r="G369" s="3">
        <f xml:space="preserve"> RTD("cqg.rtd",,"StudyData", $N$2, "MA", "InputChoice=Close,MAType=Sim,Period="&amp;$N$14&amp;"", "MA",$N$4,$A369,$N$6,,,$N$8,$N$12)</f>
        <v>4831.6416666667001</v>
      </c>
      <c r="H369" s="11">
        <f xml:space="preserve"> RTD("cqg.rtd",,"StudyData","MLRSlope("&amp;$N$2&amp;",Period:="&amp;$N$14&amp;",InputChoice:=Close)", "BAR", "", "Close", $N$4, $A369, $N$6,$N$10,,$N$8,$N$12)</f>
        <v>-0.88481646270000003</v>
      </c>
      <c r="J369" s="16">
        <f t="shared" si="10"/>
        <v>4818.3694197262002</v>
      </c>
    </row>
    <row r="370" spans="1:10" x14ac:dyDescent="0.3">
      <c r="A370" s="1">
        <f t="shared" si="11"/>
        <v>-368</v>
      </c>
      <c r="B370" s="2">
        <f xml:space="preserve"> RTD("cqg.rtd",,"StudyData", $N$2, "BAR", "", "Time", $N$4,$A370,$N$6,$N$10, "","False","T")</f>
        <v>45181</v>
      </c>
      <c r="C370" s="3">
        <f xml:space="preserve"> RTD("cqg.rtd",,"StudyData", $N$2, "BAR", "", "Open", $N$4, $A370, $N$6,$N$10,,$N$8,$N$12)</f>
        <v>4848.75</v>
      </c>
      <c r="D370" s="3">
        <f xml:space="preserve"> RTD("cqg.rtd",,"StudyData", $N$2, "BAR", "", "High", $N$4, $A370, $N$6,$N$10,,$N$8,$N$12)</f>
        <v>4851.25</v>
      </c>
      <c r="E370" s="3">
        <f xml:space="preserve"> RTD("cqg.rtd",,"StudyData", $N$2, "BAR", "", "Low", $N$4, $A370, $N$6,$N$10,,$N$8,$N$12)</f>
        <v>4819.5</v>
      </c>
      <c r="F370" s="3">
        <f xml:space="preserve"> RTD("cqg.rtd",,"StudyData", $N$2, "BAR", "", "Close", $N$4, $A370, $N$6,$N$10,,$N$8,$N$12)</f>
        <v>4826</v>
      </c>
      <c r="G370" s="3">
        <f xml:space="preserve"> RTD("cqg.rtd",,"StudyData", $N$2, "MA", "InputChoice=Close,MAType=Sim,Period="&amp;$N$14&amp;"", "MA",$N$4,$A370,$N$6,,,$N$8,$N$12)</f>
        <v>4836.0833333333003</v>
      </c>
      <c r="H370" s="11">
        <f xml:space="preserve"> RTD("cqg.rtd",,"StudyData","MLRSlope("&amp;$N$2&amp;",Period:="&amp;$N$14&amp;",InputChoice:=Close)", "BAR", "", "Close", $N$4, $A370, $N$6,$N$10,,$N$8,$N$12)</f>
        <v>-1.7192436040000001</v>
      </c>
      <c r="J370" s="16">
        <f t="shared" si="10"/>
        <v>4810.2946792733001</v>
      </c>
    </row>
    <row r="371" spans="1:10" x14ac:dyDescent="0.3">
      <c r="A371" s="1">
        <f t="shared" si="11"/>
        <v>-369</v>
      </c>
      <c r="B371" s="2">
        <f xml:space="preserve"> RTD("cqg.rtd",,"StudyData", $N$2, "BAR", "", "Time", $N$4,$A371,$N$6,$N$10, "","False","T")</f>
        <v>45180</v>
      </c>
      <c r="C371" s="3">
        <f xml:space="preserve"> RTD("cqg.rtd",,"StudyData", $N$2, "BAR", "", "Open", $N$4, $A371, $N$6,$N$10,,$N$8,$N$12)</f>
        <v>4826.25</v>
      </c>
      <c r="D371" s="3">
        <f xml:space="preserve"> RTD("cqg.rtd",,"StudyData", $N$2, "BAR", "", "High", $N$4, $A371, $N$6,$N$10,,$N$8,$N$12)</f>
        <v>4855.75</v>
      </c>
      <c r="E371" s="3">
        <f xml:space="preserve"> RTD("cqg.rtd",,"StudyData", $N$2, "BAR", "", "Low", $N$4, $A371, $N$6,$N$10,,$N$8,$N$12)</f>
        <v>4821</v>
      </c>
      <c r="F371" s="3">
        <f xml:space="preserve"> RTD("cqg.rtd",,"StudyData", $N$2, "BAR", "", "Close", $N$4, $A371, $N$6,$N$10,,$N$8,$N$12)</f>
        <v>4851.75</v>
      </c>
      <c r="G371" s="3">
        <f xml:space="preserve"> RTD("cqg.rtd",,"StudyData", $N$2, "MA", "InputChoice=Close,MAType=Sim,Period="&amp;$N$14&amp;"", "MA",$N$4,$A371,$N$6,,,$N$8,$N$12)</f>
        <v>4841.0916666666999</v>
      </c>
      <c r="H371" s="11">
        <f xml:space="preserve"> RTD("cqg.rtd",,"StudyData","MLRSlope("&amp;$N$2&amp;",Period:="&amp;$N$14&amp;",InputChoice:=Close)", "BAR", "", "Close", $N$4, $A371, $N$6,$N$10,,$N$8,$N$12)</f>
        <v>-2.5540044493999998</v>
      </c>
      <c r="J371" s="16">
        <f t="shared" si="10"/>
        <v>4802.7815999257</v>
      </c>
    </row>
    <row r="372" spans="1:10" x14ac:dyDescent="0.3">
      <c r="A372" s="1">
        <f t="shared" si="11"/>
        <v>-370</v>
      </c>
      <c r="B372" s="2">
        <f xml:space="preserve"> RTD("cqg.rtd",,"StudyData", $N$2, "BAR", "", "Time", $N$4,$A372,$N$6,$N$10, "","False","T")</f>
        <v>45177</v>
      </c>
      <c r="C372" s="3">
        <f xml:space="preserve"> RTD("cqg.rtd",,"StudyData", $N$2, "BAR", "", "Open", $N$4, $A372, $N$6,$N$10,,$N$8,$N$12)</f>
        <v>4820</v>
      </c>
      <c r="D372" s="3">
        <f xml:space="preserve"> RTD("cqg.rtd",,"StudyData", $N$2, "BAR", "", "High", $N$4, $A372, $N$6,$N$10,,$N$8,$N$12)</f>
        <v>4839.25</v>
      </c>
      <c r="E372" s="3">
        <f xml:space="preserve"> RTD("cqg.rtd",,"StudyData", $N$2, "BAR", "", "Low", $N$4, $A372, $N$6,$N$10,,$N$8,$N$12)</f>
        <v>4804.75</v>
      </c>
      <c r="F372" s="3">
        <f xml:space="preserve"> RTD("cqg.rtd",,"StudyData", $N$2, "BAR", "", "Close", $N$4, $A372, $N$6,$N$10,,$N$8,$N$12)</f>
        <v>4823.5</v>
      </c>
      <c r="G372" s="3">
        <f xml:space="preserve"> RTD("cqg.rtd",,"StudyData", $N$2, "MA", "InputChoice=Close,MAType=Sim,Period="&amp;$N$14&amp;"", "MA",$N$4,$A372,$N$6,,,$N$8,$N$12)</f>
        <v>4844.9750000000004</v>
      </c>
      <c r="H372" s="11">
        <f xml:space="preserve"> RTD("cqg.rtd",,"StudyData","MLRSlope("&amp;$N$2&amp;",Period:="&amp;$N$14&amp;",InputChoice:=Close)", "BAR", "", "Close", $N$4, $A372, $N$6,$N$10,,$N$8,$N$12)</f>
        <v>-3.4478865405999999</v>
      </c>
      <c r="J372" s="16">
        <f t="shared" si="10"/>
        <v>4793.2567018910004</v>
      </c>
    </row>
    <row r="373" spans="1:10" x14ac:dyDescent="0.3">
      <c r="A373" s="1">
        <f t="shared" si="11"/>
        <v>-371</v>
      </c>
      <c r="B373" s="2">
        <f xml:space="preserve"> RTD("cqg.rtd",,"StudyData", $N$2, "BAR", "", "Time", $N$4,$A373,$N$6,$N$10, "","False","T")</f>
        <v>45176</v>
      </c>
      <c r="C373" s="3">
        <f xml:space="preserve"> RTD("cqg.rtd",,"StudyData", $N$2, "BAR", "", "Open", $N$4, $A373, $N$6,$N$10,,$N$8,$N$12)</f>
        <v>4831.25</v>
      </c>
      <c r="D373" s="3">
        <f xml:space="preserve"> RTD("cqg.rtd",,"StudyData", $N$2, "BAR", "", "High", $N$4, $A373, $N$6,$N$10,,$N$8,$N$12)</f>
        <v>4833.5</v>
      </c>
      <c r="E373" s="3">
        <f xml:space="preserve"> RTD("cqg.rtd",,"StudyData", $N$2, "BAR", "", "Low", $N$4, $A373, $N$6,$N$10,,$N$8,$N$12)</f>
        <v>4796</v>
      </c>
      <c r="F373" s="3">
        <f xml:space="preserve"> RTD("cqg.rtd",,"StudyData", $N$2, "BAR", "", "Close", $N$4, $A373, $N$6,$N$10,,$N$8,$N$12)</f>
        <v>4818</v>
      </c>
      <c r="G373" s="3">
        <f xml:space="preserve"> RTD("cqg.rtd",,"StudyData", $N$2, "MA", "InputChoice=Close,MAType=Sim,Period="&amp;$N$14&amp;"", "MA",$N$4,$A373,$N$6,,,$N$8,$N$12)</f>
        <v>4848.3916666667001</v>
      </c>
      <c r="H373" s="11">
        <f xml:space="preserve"> RTD("cqg.rtd",,"StudyData","MLRSlope("&amp;$N$2&amp;",Period:="&amp;$N$14&amp;",InputChoice:=Close)", "BAR", "", "Close", $N$4, $A373, $N$6,$N$10,,$N$8,$N$12)</f>
        <v>-3.8225250277999998</v>
      </c>
      <c r="J373" s="16">
        <f t="shared" si="10"/>
        <v>4791.0537912497002</v>
      </c>
    </row>
    <row r="374" spans="1:10" x14ac:dyDescent="0.3">
      <c r="A374" s="1">
        <f t="shared" si="11"/>
        <v>-372</v>
      </c>
      <c r="B374" s="2">
        <f xml:space="preserve"> RTD("cqg.rtd",,"StudyData", $N$2, "BAR", "", "Time", $N$4,$A374,$N$6,$N$10, "","False","T")</f>
        <v>45175</v>
      </c>
      <c r="C374" s="3">
        <f xml:space="preserve"> RTD("cqg.rtd",,"StudyData", $N$2, "BAR", "", "Open", $N$4, $A374, $N$6,$N$10,,$N$8,$N$12)</f>
        <v>4861.75</v>
      </c>
      <c r="D374" s="3">
        <f xml:space="preserve"> RTD("cqg.rtd",,"StudyData", $N$2, "BAR", "", "High", $N$4, $A374, $N$6,$N$10,,$N$8,$N$12)</f>
        <v>4865.5</v>
      </c>
      <c r="E374" s="3">
        <f xml:space="preserve"> RTD("cqg.rtd",,"StudyData", $N$2, "BAR", "", "Low", $N$4, $A374, $N$6,$N$10,,$N$8,$N$12)</f>
        <v>4808.75</v>
      </c>
      <c r="F374" s="3">
        <f xml:space="preserve"> RTD("cqg.rtd",,"StudyData", $N$2, "BAR", "", "Close", $N$4, $A374, $N$6,$N$10,,$N$8,$N$12)</f>
        <v>4833.25</v>
      </c>
      <c r="G374" s="3">
        <f xml:space="preserve"> RTD("cqg.rtd",,"StudyData", $N$2, "MA", "InputChoice=Close,MAType=Sim,Period="&amp;$N$14&amp;"", "MA",$N$4,$A374,$N$6,,,$N$8,$N$12)</f>
        <v>4853.0249999999996</v>
      </c>
      <c r="H374" s="11">
        <f xml:space="preserve"> RTD("cqg.rtd",,"StudyData","MLRSlope("&amp;$N$2&amp;",Period:="&amp;$N$14&amp;",InputChoice:=Close)", "BAR", "", "Close", $N$4, $A374, $N$6,$N$10,,$N$8,$N$12)</f>
        <v>-4.3136262513999997</v>
      </c>
      <c r="J374" s="16">
        <f t="shared" si="10"/>
        <v>4788.3206062290001</v>
      </c>
    </row>
    <row r="375" spans="1:10" x14ac:dyDescent="0.3">
      <c r="A375" s="1">
        <f t="shared" si="11"/>
        <v>-373</v>
      </c>
      <c r="B375" s="2">
        <f xml:space="preserve"> RTD("cqg.rtd",,"StudyData", $N$2, "BAR", "", "Time", $N$4,$A375,$N$6,$N$10, "","False","T")</f>
        <v>45174</v>
      </c>
      <c r="C375" s="3">
        <f xml:space="preserve"> RTD("cqg.rtd",,"StudyData", $N$2, "BAR", "", "Open", $N$4, $A375, $N$6,$N$10,,$N$8,$N$12)</f>
        <v>4883</v>
      </c>
      <c r="D375" s="3">
        <f xml:space="preserve"> RTD("cqg.rtd",,"StudyData", $N$2, "BAR", "", "High", $N$4, $A375, $N$6,$N$10,,$N$8,$N$12)</f>
        <v>4893</v>
      </c>
      <c r="E375" s="3">
        <f xml:space="preserve"> RTD("cqg.rtd",,"StudyData", $N$2, "BAR", "", "Low", $N$4, $A375, $N$6,$N$10,,$N$8,$N$12)</f>
        <v>4861</v>
      </c>
      <c r="F375" s="3">
        <f xml:space="preserve"> RTD("cqg.rtd",,"StudyData", $N$2, "BAR", "", "Close", $N$4, $A375, $N$6,$N$10,,$N$8,$N$12)</f>
        <v>4864.25</v>
      </c>
      <c r="G375" s="3">
        <f xml:space="preserve"> RTD("cqg.rtd",,"StudyData", $N$2, "MA", "InputChoice=Close,MAType=Sim,Period="&amp;$N$14&amp;"", "MA",$N$4,$A375,$N$6,,,$N$8,$N$12)</f>
        <v>4857.1750000000002</v>
      </c>
      <c r="H375" s="11">
        <f xml:space="preserve"> RTD("cqg.rtd",,"StudyData","MLRSlope("&amp;$N$2&amp;",Period:="&amp;$N$14&amp;",InputChoice:=Close)", "BAR", "", "Close", $N$4, $A375, $N$6,$N$10,,$N$8,$N$12)</f>
        <v>-4.8528921023000002</v>
      </c>
      <c r="J375" s="16">
        <f t="shared" si="10"/>
        <v>4784.3816184654997</v>
      </c>
    </row>
    <row r="376" spans="1:10" x14ac:dyDescent="0.3">
      <c r="A376" s="1">
        <f t="shared" si="11"/>
        <v>-374</v>
      </c>
      <c r="B376" s="2">
        <f xml:space="preserve"> RTD("cqg.rtd",,"StudyData", $N$2, "BAR", "", "Time", $N$4,$A376,$N$6,$N$10, "","False","T")</f>
        <v>45170</v>
      </c>
      <c r="C376" s="3">
        <f xml:space="preserve"> RTD("cqg.rtd",,"StudyData", $N$2, "BAR", "", "Open", $N$4, $A376, $N$6,$N$10,,$N$8,$N$12)</f>
        <v>4878.5</v>
      </c>
      <c r="D376" s="3">
        <f xml:space="preserve"> RTD("cqg.rtd",,"StudyData", $N$2, "BAR", "", "High", $N$4, $A376, $N$6,$N$10,,$N$8,$N$12)</f>
        <v>4909.5</v>
      </c>
      <c r="E376" s="3">
        <f xml:space="preserve"> RTD("cqg.rtd",,"StudyData", $N$2, "BAR", "", "Low", $N$4, $A376, $N$6,$N$10,,$N$8,$N$12)</f>
        <v>4869</v>
      </c>
      <c r="F376" s="3">
        <f xml:space="preserve"> RTD("cqg.rtd",,"StudyData", $N$2, "BAR", "", "Close", $N$4, $A376, $N$6,$N$10,,$N$8,$N$12)</f>
        <v>4883.25</v>
      </c>
      <c r="G376" s="3">
        <f xml:space="preserve"> RTD("cqg.rtd",,"StudyData", $N$2, "MA", "InputChoice=Close,MAType=Sim,Period="&amp;$N$14&amp;"", "MA",$N$4,$A376,$N$6,,,$N$8,$N$12)</f>
        <v>4859.875</v>
      </c>
      <c r="H376" s="11">
        <f xml:space="preserve"> RTD("cqg.rtd",,"StudyData","MLRSlope("&amp;$N$2&amp;",Period:="&amp;$N$14&amp;",InputChoice:=Close)", "BAR", "", "Close", $N$4, $A376, $N$6,$N$10,,$N$8,$N$12)</f>
        <v>-5.4699110121999999</v>
      </c>
      <c r="J376" s="16">
        <f t="shared" si="10"/>
        <v>4777.8263348170003</v>
      </c>
    </row>
    <row r="377" spans="1:10" x14ac:dyDescent="0.3">
      <c r="A377" s="1">
        <f t="shared" si="11"/>
        <v>-375</v>
      </c>
      <c r="B377" s="2">
        <f xml:space="preserve"> RTD("cqg.rtd",,"StudyData", $N$2, "BAR", "", "Time", $N$4,$A377,$N$6,$N$10, "","False","T")</f>
        <v>45169</v>
      </c>
      <c r="C377" s="3">
        <f xml:space="preserve"> RTD("cqg.rtd",,"StudyData", $N$2, "BAR", "", "Open", $N$4, $A377, $N$6,$N$10,,$N$8,$N$12)</f>
        <v>4888.75</v>
      </c>
      <c r="D377" s="3">
        <f xml:space="preserve"> RTD("cqg.rtd",,"StudyData", $N$2, "BAR", "", "High", $N$4, $A377, $N$6,$N$10,,$N$8,$N$12)</f>
        <v>4903</v>
      </c>
      <c r="E377" s="3">
        <f xml:space="preserve"> RTD("cqg.rtd",,"StudyData", $N$2, "BAR", "", "Low", $N$4, $A377, $N$6,$N$10,,$N$8,$N$12)</f>
        <v>4874.5</v>
      </c>
      <c r="F377" s="3">
        <f xml:space="preserve"> RTD("cqg.rtd",,"StudyData", $N$2, "BAR", "", "Close", $N$4, $A377, $N$6,$N$10,,$N$8,$N$12)</f>
        <v>4877.75</v>
      </c>
      <c r="G377" s="3">
        <f xml:space="preserve"> RTD("cqg.rtd",,"StudyData", $N$2, "MA", "InputChoice=Close,MAType=Sim,Period="&amp;$N$14&amp;"", "MA",$N$4,$A377,$N$6,,,$N$8,$N$12)</f>
        <v>4861.3166666667003</v>
      </c>
      <c r="H377" s="11">
        <f xml:space="preserve"> RTD("cqg.rtd",,"StudyData","MLRSlope("&amp;$N$2&amp;",Period:="&amp;$N$14&amp;",InputChoice:=Close)", "BAR", "", "Close", $N$4, $A377, $N$6,$N$10,,$N$8,$N$12)</f>
        <v>-6.0609566184999997</v>
      </c>
      <c r="J377" s="16">
        <f t="shared" si="10"/>
        <v>4770.4023173892001</v>
      </c>
    </row>
    <row r="378" spans="1:10" x14ac:dyDescent="0.3">
      <c r="A378" s="1">
        <f t="shared" si="11"/>
        <v>-376</v>
      </c>
      <c r="B378" s="2">
        <f xml:space="preserve"> RTD("cqg.rtd",,"StudyData", $N$2, "BAR", "", "Time", $N$4,$A378,$N$6,$N$10, "","False","T")</f>
        <v>45168</v>
      </c>
      <c r="C378" s="3">
        <f xml:space="preserve"> RTD("cqg.rtd",,"StudyData", $N$2, "BAR", "", "Open", $N$4, $A378, $N$6,$N$10,,$N$8,$N$12)</f>
        <v>4870.5</v>
      </c>
      <c r="D378" s="3">
        <f xml:space="preserve"> RTD("cqg.rtd",,"StudyData", $N$2, "BAR", "", "High", $N$4, $A378, $N$6,$N$10,,$N$8,$N$12)</f>
        <v>4892.5</v>
      </c>
      <c r="E378" s="3">
        <f xml:space="preserve"> RTD("cqg.rtd",,"StudyData", $N$2, "BAR", "", "Low", $N$4, $A378, $N$6,$N$10,,$N$8,$N$12)</f>
        <v>4858</v>
      </c>
      <c r="F378" s="3">
        <f xml:space="preserve"> RTD("cqg.rtd",,"StudyData", $N$2, "BAR", "", "Close", $N$4, $A378, $N$6,$N$10,,$N$8,$N$12)</f>
        <v>4886</v>
      </c>
      <c r="G378" s="3">
        <f xml:space="preserve"> RTD("cqg.rtd",,"StudyData", $N$2, "MA", "InputChoice=Close,MAType=Sim,Period="&amp;$N$14&amp;"", "MA",$N$4,$A378,$N$6,,,$N$8,$N$12)</f>
        <v>4862.9666666666999</v>
      </c>
      <c r="H378" s="11">
        <f xml:space="preserve"> RTD("cqg.rtd",,"StudyData","MLRSlope("&amp;$N$2&amp;",Period:="&amp;$N$14&amp;",InputChoice:=Close)", "BAR", "", "Close", $N$4, $A378, $N$6,$N$10,,$N$8,$N$12)</f>
        <v>-6.5996662958999996</v>
      </c>
      <c r="J378" s="16">
        <f t="shared" si="10"/>
        <v>4763.9716722282001</v>
      </c>
    </row>
    <row r="379" spans="1:10" x14ac:dyDescent="0.3">
      <c r="A379" s="1">
        <f t="shared" si="11"/>
        <v>-377</v>
      </c>
      <c r="B379" s="2">
        <f xml:space="preserve"> RTD("cqg.rtd",,"StudyData", $N$2, "BAR", "", "Time", $N$4,$A379,$N$6,$N$10, "","False","T")</f>
        <v>45167</v>
      </c>
      <c r="C379" s="3">
        <f xml:space="preserve"> RTD("cqg.rtd",,"StudyData", $N$2, "BAR", "", "Open", $N$4, $A379, $N$6,$N$10,,$N$8,$N$12)</f>
        <v>4805.75</v>
      </c>
      <c r="D379" s="3">
        <f xml:space="preserve"> RTD("cqg.rtd",,"StudyData", $N$2, "BAR", "", "High", $N$4, $A379, $N$6,$N$10,,$N$8,$N$12)</f>
        <v>4871.25</v>
      </c>
      <c r="E379" s="3">
        <f xml:space="preserve"> RTD("cqg.rtd",,"StudyData", $N$2, "BAR", "", "Low", $N$4, $A379, $N$6,$N$10,,$N$8,$N$12)</f>
        <v>4795.25</v>
      </c>
      <c r="F379" s="3">
        <f xml:space="preserve"> RTD("cqg.rtd",,"StudyData", $N$2, "BAR", "", "Close", $N$4, $A379, $N$6,$N$10,,$N$8,$N$12)</f>
        <v>4868.5</v>
      </c>
      <c r="G379" s="3">
        <f xml:space="preserve"> RTD("cqg.rtd",,"StudyData", $N$2, "MA", "InputChoice=Close,MAType=Sim,Period="&amp;$N$14&amp;"", "MA",$N$4,$A379,$N$6,,,$N$8,$N$12)</f>
        <v>4865.3916666667001</v>
      </c>
      <c r="H379" s="11">
        <f xml:space="preserve"> RTD("cqg.rtd",,"StudyData","MLRSlope("&amp;$N$2&amp;",Period:="&amp;$N$14&amp;",InputChoice:=Close)", "BAR", "", "Close", $N$4, $A379, $N$6,$N$10,,$N$8,$N$12)</f>
        <v>-7.3764738597999999</v>
      </c>
      <c r="J379" s="16">
        <f t="shared" si="10"/>
        <v>4754.7445587697002</v>
      </c>
    </row>
    <row r="380" spans="1:10" x14ac:dyDescent="0.3">
      <c r="A380" s="1">
        <f t="shared" si="11"/>
        <v>-378</v>
      </c>
      <c r="B380" s="2">
        <f xml:space="preserve"> RTD("cqg.rtd",,"StudyData", $N$2, "BAR", "", "Time", $N$4,$A380,$N$6,$N$10, "","False","T")</f>
        <v>45166</v>
      </c>
      <c r="C380" s="3">
        <f xml:space="preserve"> RTD("cqg.rtd",,"StudyData", $N$2, "BAR", "", "Open", $N$4, $A380, $N$6,$N$10,,$N$8,$N$12)</f>
        <v>4779.75</v>
      </c>
      <c r="D380" s="3">
        <f xml:space="preserve"> RTD("cqg.rtd",,"StudyData", $N$2, "BAR", "", "High", $N$4, $A380, $N$6,$N$10,,$N$8,$N$12)</f>
        <v>4811.25</v>
      </c>
      <c r="E380" s="3">
        <f xml:space="preserve"> RTD("cqg.rtd",,"StudyData", $N$2, "BAR", "", "Low", $N$4, $A380, $N$6,$N$10,,$N$8,$N$12)</f>
        <v>4776.25</v>
      </c>
      <c r="F380" s="3">
        <f xml:space="preserve"> RTD("cqg.rtd",,"StudyData", $N$2, "BAR", "", "Close", $N$4, $A380, $N$6,$N$10,,$N$8,$N$12)</f>
        <v>4804</v>
      </c>
      <c r="G380" s="3">
        <f xml:space="preserve"> RTD("cqg.rtd",,"StudyData", $N$2, "MA", "InputChoice=Close,MAType=Sim,Period="&amp;$N$14&amp;"", "MA",$N$4,$A380,$N$6,,,$N$8,$N$12)</f>
        <v>4868.0916666666999</v>
      </c>
      <c r="H380" s="11">
        <f xml:space="preserve"> RTD("cqg.rtd",,"StudyData","MLRSlope("&amp;$N$2&amp;",Period:="&amp;$N$14&amp;",InputChoice:=Close)", "BAR", "", "Close", $N$4, $A380, $N$6,$N$10,,$N$8,$N$12)</f>
        <v>-7.9405450500999999</v>
      </c>
      <c r="J380" s="16">
        <f t="shared" si="10"/>
        <v>4748.9834909151996</v>
      </c>
    </row>
    <row r="381" spans="1:10" x14ac:dyDescent="0.3">
      <c r="A381" s="1">
        <f t="shared" si="11"/>
        <v>-379</v>
      </c>
      <c r="B381" s="2">
        <f xml:space="preserve"> RTD("cqg.rtd",,"StudyData", $N$2, "BAR", "", "Time", $N$4,$A381,$N$6,$N$10, "","False","T")</f>
        <v>45163</v>
      </c>
      <c r="C381" s="3">
        <f xml:space="preserve"> RTD("cqg.rtd",,"StudyData", $N$2, "BAR", "", "Open", $N$4, $A381, $N$6,$N$10,,$N$8,$N$12)</f>
        <v>4746.25</v>
      </c>
      <c r="D381" s="3">
        <f xml:space="preserve"> RTD("cqg.rtd",,"StudyData", $N$2, "BAR", "", "High", $N$4, $A381, $N$6,$N$10,,$N$8,$N$12)</f>
        <v>4790.75</v>
      </c>
      <c r="E381" s="3">
        <f xml:space="preserve"> RTD("cqg.rtd",,"StudyData", $N$2, "BAR", "", "Low", $N$4, $A381, $N$6,$N$10,,$N$8,$N$12)</f>
        <v>4727</v>
      </c>
      <c r="F381" s="3">
        <f xml:space="preserve"> RTD("cqg.rtd",,"StudyData", $N$2, "BAR", "", "Close", $N$4, $A381, $N$6,$N$10,,$N$8,$N$12)</f>
        <v>4776</v>
      </c>
      <c r="G381" s="3">
        <f xml:space="preserve"> RTD("cqg.rtd",,"StudyData", $N$2, "MA", "InputChoice=Close,MAType=Sim,Period="&amp;$N$14&amp;"", "MA",$N$4,$A381,$N$6,,,$N$8,$N$12)</f>
        <v>4871.8083333332997</v>
      </c>
      <c r="H381" s="11">
        <f xml:space="preserve"> RTD("cqg.rtd",,"StudyData","MLRSlope("&amp;$N$2&amp;",Period:="&amp;$N$14&amp;",InputChoice:=Close)", "BAR", "", "Close", $N$4, $A381, $N$6,$N$10,,$N$8,$N$12)</f>
        <v>-7.8043937709</v>
      </c>
      <c r="J381" s="16">
        <f t="shared" si="10"/>
        <v>4754.7424267697997</v>
      </c>
    </row>
    <row r="382" spans="1:10" x14ac:dyDescent="0.3">
      <c r="A382" s="1">
        <f t="shared" si="11"/>
        <v>-380</v>
      </c>
      <c r="B382" s="2">
        <f xml:space="preserve"> RTD("cqg.rtd",,"StudyData", $N$2, "BAR", "", "Time", $N$4,$A382,$N$6,$N$10, "","False","T")</f>
        <v>45162</v>
      </c>
      <c r="C382" s="3">
        <f xml:space="preserve"> RTD("cqg.rtd",,"StudyData", $N$2, "BAR", "", "Open", $N$4, $A382, $N$6,$N$10,,$N$8,$N$12)</f>
        <v>4832.25</v>
      </c>
      <c r="D382" s="3">
        <f xml:space="preserve"> RTD("cqg.rtd",,"StudyData", $N$2, "BAR", "", "High", $N$4, $A382, $N$6,$N$10,,$N$8,$N$12)</f>
        <v>4847.25</v>
      </c>
      <c r="E382" s="3">
        <f xml:space="preserve"> RTD("cqg.rtd",,"StudyData", $N$2, "BAR", "", "Low", $N$4, $A382, $N$6,$N$10,,$N$8,$N$12)</f>
        <v>4740.25</v>
      </c>
      <c r="F382" s="3">
        <f xml:space="preserve"> RTD("cqg.rtd",,"StudyData", $N$2, "BAR", "", "Close", $N$4, $A382, $N$6,$N$10,,$N$8,$N$12)</f>
        <v>4747.75</v>
      </c>
      <c r="G382" s="3">
        <f xml:space="preserve"> RTD("cqg.rtd",,"StudyData", $N$2, "MA", "InputChoice=Close,MAType=Sim,Period="&amp;$N$14&amp;"", "MA",$N$4,$A382,$N$6,,,$N$8,$N$12)</f>
        <v>4875.8916666667001</v>
      </c>
      <c r="H382" s="11">
        <f xml:space="preserve"> RTD("cqg.rtd",,"StudyData","MLRSlope("&amp;$N$2&amp;",Period:="&amp;$N$14&amp;",InputChoice:=Close)", "BAR", "", "Close", $N$4, $A382, $N$6,$N$10,,$N$8,$N$12)</f>
        <v>-7.3158509455000003</v>
      </c>
      <c r="J382" s="16">
        <f t="shared" si="10"/>
        <v>4766.1539024842004</v>
      </c>
    </row>
    <row r="383" spans="1:10" x14ac:dyDescent="0.3">
      <c r="A383" s="1">
        <f t="shared" si="11"/>
        <v>-381</v>
      </c>
      <c r="B383" s="2">
        <f xml:space="preserve"> RTD("cqg.rtd",,"StudyData", $N$2, "BAR", "", "Time", $N$4,$A383,$N$6,$N$10, "","False","T")</f>
        <v>45161</v>
      </c>
      <c r="C383" s="3">
        <f xml:space="preserve"> RTD("cqg.rtd",,"StudyData", $N$2, "BAR", "", "Open", $N$4, $A383, $N$6,$N$10,,$N$8,$N$12)</f>
        <v>4761.75</v>
      </c>
      <c r="D383" s="3">
        <f xml:space="preserve"> RTD("cqg.rtd",,"StudyData", $N$2, "BAR", "", "High", $N$4, $A383, $N$6,$N$10,,$N$8,$N$12)</f>
        <v>4838</v>
      </c>
      <c r="E383" s="3">
        <f xml:space="preserve"> RTD("cqg.rtd",,"StudyData", $N$2, "BAR", "", "Low", $N$4, $A383, $N$6,$N$10,,$N$8,$N$12)</f>
        <v>4761.25</v>
      </c>
      <c r="F383" s="3">
        <f xml:space="preserve"> RTD("cqg.rtd",,"StudyData", $N$2, "BAR", "", "Close", $N$4, $A383, $N$6,$N$10,,$N$8,$N$12)</f>
        <v>4808.75</v>
      </c>
      <c r="G383" s="3">
        <f xml:space="preserve"> RTD("cqg.rtd",,"StudyData", $N$2, "MA", "InputChoice=Close,MAType=Sim,Period="&amp;$N$14&amp;"", "MA",$N$4,$A383,$N$6,,,$N$8,$N$12)</f>
        <v>4881.1416666667001</v>
      </c>
      <c r="H383" s="11">
        <f xml:space="preserve"> RTD("cqg.rtd",,"StudyData","MLRSlope("&amp;$N$2&amp;",Period:="&amp;$N$14&amp;",InputChoice:=Close)", "BAR", "", "Close", $N$4, $A383, $N$6,$N$10,,$N$8,$N$12)</f>
        <v>-6.6215239155000001</v>
      </c>
      <c r="J383" s="16">
        <f t="shared" si="10"/>
        <v>4781.8188079341999</v>
      </c>
    </row>
    <row r="384" spans="1:10" x14ac:dyDescent="0.3">
      <c r="A384" s="1">
        <f t="shared" si="11"/>
        <v>-382</v>
      </c>
      <c r="B384" s="2">
        <f xml:space="preserve"> RTD("cqg.rtd",,"StudyData", $N$2, "BAR", "", "Time", $N$4,$A384,$N$6,$N$10, "","False","T")</f>
        <v>45160</v>
      </c>
      <c r="C384" s="3">
        <f xml:space="preserve"> RTD("cqg.rtd",,"StudyData", $N$2, "BAR", "", "Open", $N$4, $A384, $N$6,$N$10,,$N$8,$N$12)</f>
        <v>4772</v>
      </c>
      <c r="D384" s="3">
        <f xml:space="preserve"> RTD("cqg.rtd",,"StudyData", $N$2, "BAR", "", "High", $N$4, $A384, $N$6,$N$10,,$N$8,$N$12)</f>
        <v>4801.75</v>
      </c>
      <c r="E384" s="3">
        <f xml:space="preserve"> RTD("cqg.rtd",,"StudyData", $N$2, "BAR", "", "Low", $N$4, $A384, $N$6,$N$10,,$N$8,$N$12)</f>
        <v>4756</v>
      </c>
      <c r="F384" s="3">
        <f xml:space="preserve"> RTD("cqg.rtd",,"StudyData", $N$2, "BAR", "", "Close", $N$4, $A384, $N$6,$N$10,,$N$8,$N$12)</f>
        <v>4761</v>
      </c>
      <c r="G384" s="3">
        <f xml:space="preserve"> RTD("cqg.rtd",,"StudyData", $N$2, "MA", "InputChoice=Close,MAType=Sim,Period="&amp;$N$14&amp;"", "MA",$N$4,$A384,$N$6,,,$N$8,$N$12)</f>
        <v>4883.1583333333001</v>
      </c>
      <c r="H384" s="11">
        <f xml:space="preserve"> RTD("cqg.rtd",,"StudyData","MLRSlope("&amp;$N$2&amp;",Period:="&amp;$N$14&amp;",InputChoice:=Close)", "BAR", "", "Close", $N$4, $A384, $N$6,$N$10,,$N$8,$N$12)</f>
        <v>-6.0455506118000004</v>
      </c>
      <c r="J384" s="16">
        <f t="shared" si="10"/>
        <v>4792.4750741563003</v>
      </c>
    </row>
    <row r="385" spans="1:10" x14ac:dyDescent="0.3">
      <c r="A385" s="1">
        <f t="shared" si="11"/>
        <v>-383</v>
      </c>
      <c r="B385" s="2">
        <f xml:space="preserve"> RTD("cqg.rtd",,"StudyData", $N$2, "BAR", "", "Time", $N$4,$A385,$N$6,$N$10, "","False","T")</f>
        <v>45159</v>
      </c>
      <c r="C385" s="3">
        <f xml:space="preserve"> RTD("cqg.rtd",,"StudyData", $N$2, "BAR", "", "Open", $N$4, $A385, $N$6,$N$10,,$N$8,$N$12)</f>
        <v>4744.25</v>
      </c>
      <c r="D385" s="3">
        <f xml:space="preserve"> RTD("cqg.rtd",,"StudyData", $N$2, "BAR", "", "High", $N$4, $A385, $N$6,$N$10,,$N$8,$N$12)</f>
        <v>4782.75</v>
      </c>
      <c r="E385" s="3">
        <f xml:space="preserve"> RTD("cqg.rtd",,"StudyData", $N$2, "BAR", "", "Low", $N$4, $A385, $N$6,$N$10,,$N$8,$N$12)</f>
        <v>4734</v>
      </c>
      <c r="F385" s="3">
        <f xml:space="preserve"> RTD("cqg.rtd",,"StudyData", $N$2, "BAR", "", "Close", $N$4, $A385, $N$6,$N$10,,$N$8,$N$12)</f>
        <v>4774.25</v>
      </c>
      <c r="G385" s="3">
        <f xml:space="preserve"> RTD("cqg.rtd",,"StudyData", $N$2, "MA", "InputChoice=Close,MAType=Sim,Period="&amp;$N$14&amp;"", "MA",$N$4,$A385,$N$6,,,$N$8,$N$12)</f>
        <v>4885.6333333332996</v>
      </c>
      <c r="H385" s="11">
        <f xml:space="preserve"> RTD("cqg.rtd",,"StudyData","MLRSlope("&amp;$N$2&amp;",Period:="&amp;$N$14&amp;",InputChoice:=Close)", "BAR", "", "Close", $N$4, $A385, $N$6,$N$10,,$N$8,$N$12)</f>
        <v>-4.8939933259000004</v>
      </c>
      <c r="J385" s="16">
        <f t="shared" si="10"/>
        <v>4812.2234334447994</v>
      </c>
    </row>
    <row r="386" spans="1:10" x14ac:dyDescent="0.3">
      <c r="A386" s="1">
        <f t="shared" si="11"/>
        <v>-384</v>
      </c>
      <c r="B386" s="2">
        <f xml:space="preserve"> RTD("cqg.rtd",,"StudyData", $N$2, "BAR", "", "Time", $N$4,$A386,$N$6,$N$10, "","False","T")</f>
        <v>45156</v>
      </c>
      <c r="C386" s="3">
        <f xml:space="preserve"> RTD("cqg.rtd",,"StudyData", $N$2, "BAR", "", "Open", $N$4, $A386, $N$6,$N$10,,$N$8,$N$12)</f>
        <v>4741</v>
      </c>
      <c r="D386" s="3">
        <f xml:space="preserve"> RTD("cqg.rtd",,"StudyData", $N$2, "BAR", "", "High", $N$4, $A386, $N$6,$N$10,,$N$8,$N$12)</f>
        <v>4757.75</v>
      </c>
      <c r="E386" s="3">
        <f xml:space="preserve"> RTD("cqg.rtd",,"StudyData", $N$2, "BAR", "", "Low", $N$4, $A386, $N$6,$N$10,,$N$8,$N$12)</f>
        <v>4711.75</v>
      </c>
      <c r="F386" s="3">
        <f xml:space="preserve"> RTD("cqg.rtd",,"StudyData", $N$2, "BAR", "", "Close", $N$4, $A386, $N$6,$N$10,,$N$8,$N$12)</f>
        <v>4744.5</v>
      </c>
      <c r="G386" s="3">
        <f xml:space="preserve"> RTD("cqg.rtd",,"StudyData", $N$2, "MA", "InputChoice=Close,MAType=Sim,Period="&amp;$N$14&amp;"", "MA",$N$4,$A386,$N$6,,,$N$8,$N$12)</f>
        <v>4886.6916666667003</v>
      </c>
      <c r="H386" s="11">
        <f xml:space="preserve"> RTD("cqg.rtd",,"StudyData","MLRSlope("&amp;$N$2&amp;",Period:="&amp;$N$14&amp;",InputChoice:=Close)", "BAR", "", "Close", $N$4, $A386, $N$6,$N$10,,$N$8,$N$12)</f>
        <v>-3.6120689654999998</v>
      </c>
      <c r="J386" s="16">
        <f t="shared" si="10"/>
        <v>4832.5106321842004</v>
      </c>
    </row>
    <row r="387" spans="1:10" x14ac:dyDescent="0.3">
      <c r="A387" s="1">
        <f t="shared" si="11"/>
        <v>-385</v>
      </c>
      <c r="B387" s="2">
        <f xml:space="preserve"> RTD("cqg.rtd",,"StudyData", $N$2, "BAR", "", "Time", $N$4,$A387,$N$6,$N$10, "","False","T")</f>
        <v>45155</v>
      </c>
      <c r="C387" s="3">
        <f xml:space="preserve"> RTD("cqg.rtd",,"StudyData", $N$2, "BAR", "", "Open", $N$4, $A387, $N$6,$N$10,,$N$8,$N$12)</f>
        <v>4782.25</v>
      </c>
      <c r="D387" s="3">
        <f xml:space="preserve"> RTD("cqg.rtd",,"StudyData", $N$2, "BAR", "", "High", $N$4, $A387, $N$6,$N$10,,$N$8,$N$12)</f>
        <v>4798.5</v>
      </c>
      <c r="E387" s="3">
        <f xml:space="preserve"> RTD("cqg.rtd",,"StudyData", $N$2, "BAR", "", "Low", $N$4, $A387, $N$6,$N$10,,$N$8,$N$12)</f>
        <v>4739.5</v>
      </c>
      <c r="F387" s="3">
        <f xml:space="preserve"> RTD("cqg.rtd",,"StudyData", $N$2, "BAR", "", "Close", $N$4, $A387, $N$6,$N$10,,$N$8,$N$12)</f>
        <v>4746.25</v>
      </c>
      <c r="G387" s="3">
        <f xml:space="preserve"> RTD("cqg.rtd",,"StudyData", $N$2, "MA", "InputChoice=Close,MAType=Sim,Period="&amp;$N$14&amp;"", "MA",$N$4,$A387,$N$6,,,$N$8,$N$12)</f>
        <v>4888.3999999999996</v>
      </c>
      <c r="H387" s="11">
        <f xml:space="preserve"> RTD("cqg.rtd",,"StudyData","MLRSlope("&amp;$N$2&amp;",Period:="&amp;$N$14&amp;",InputChoice:=Close)", "BAR", "", "Close", $N$4, $A387, $N$6,$N$10,,$N$8,$N$12)</f>
        <v>-2.0447163515</v>
      </c>
      <c r="J387" s="16">
        <f t="shared" ref="J387:J450" si="12">G387+(H387*($N$14*0.5))</f>
        <v>4857.7292547274992</v>
      </c>
    </row>
    <row r="388" spans="1:10" x14ac:dyDescent="0.3">
      <c r="A388" s="1">
        <f t="shared" ref="A388:A451" si="13">A387-1</f>
        <v>-386</v>
      </c>
      <c r="B388" s="2">
        <f xml:space="preserve"> RTD("cqg.rtd",,"StudyData", $N$2, "BAR", "", "Time", $N$4,$A388,$N$6,$N$10, "","False","T")</f>
        <v>45154</v>
      </c>
      <c r="C388" s="3">
        <f xml:space="preserve"> RTD("cqg.rtd",,"StudyData", $N$2, "BAR", "", "Open", $N$4, $A388, $N$6,$N$10,,$N$8,$N$12)</f>
        <v>4815</v>
      </c>
      <c r="D388" s="3">
        <f xml:space="preserve"> RTD("cqg.rtd",,"StudyData", $N$2, "BAR", "", "High", $N$4, $A388, $N$6,$N$10,,$N$8,$N$12)</f>
        <v>4829</v>
      </c>
      <c r="E388" s="3">
        <f xml:space="preserve"> RTD("cqg.rtd",,"StudyData", $N$2, "BAR", "", "Low", $N$4, $A388, $N$6,$N$10,,$N$8,$N$12)</f>
        <v>4778.75</v>
      </c>
      <c r="F388" s="3">
        <f xml:space="preserve"> RTD("cqg.rtd",,"StudyData", $N$2, "BAR", "", "Close", $N$4, $A388, $N$6,$N$10,,$N$8,$N$12)</f>
        <v>4781.75</v>
      </c>
      <c r="G388" s="3">
        <f xml:space="preserve"> RTD("cqg.rtd",,"StudyData", $N$2, "MA", "InputChoice=Close,MAType=Sim,Period="&amp;$N$14&amp;"", "MA",$N$4,$A388,$N$6,,,$N$8,$N$12)</f>
        <v>4890.4833333332999</v>
      </c>
      <c r="H388" s="11">
        <f xml:space="preserve"> RTD("cqg.rtd",,"StudyData","MLRSlope("&amp;$N$2&amp;",Period:="&amp;$N$14&amp;",InputChoice:=Close)", "BAR", "", "Close", $N$4, $A388, $N$6,$N$10,,$N$8,$N$12)</f>
        <v>-0.55050055620000005</v>
      </c>
      <c r="J388" s="16">
        <f t="shared" si="12"/>
        <v>4882.2258249902998</v>
      </c>
    </row>
    <row r="389" spans="1:10" x14ac:dyDescent="0.3">
      <c r="A389" s="1">
        <f t="shared" si="13"/>
        <v>-387</v>
      </c>
      <c r="B389" s="2">
        <f xml:space="preserve"> RTD("cqg.rtd",,"StudyData", $N$2, "BAR", "", "Time", $N$4,$A389,$N$6,$N$10, "","False","T")</f>
        <v>45153</v>
      </c>
      <c r="C389" s="3">
        <f xml:space="preserve"> RTD("cqg.rtd",,"StudyData", $N$2, "BAR", "", "Open", $N$4, $A389, $N$6,$N$10,,$N$8,$N$12)</f>
        <v>4867.5</v>
      </c>
      <c r="D389" s="3">
        <f xml:space="preserve"> RTD("cqg.rtd",,"StudyData", $N$2, "BAR", "", "High", $N$4, $A389, $N$6,$N$10,,$N$8,$N$12)</f>
        <v>4879.5</v>
      </c>
      <c r="E389" s="3">
        <f xml:space="preserve"> RTD("cqg.rtd",,"StudyData", $N$2, "BAR", "", "Low", $N$4, $A389, $N$6,$N$10,,$N$8,$N$12)</f>
        <v>4808.75</v>
      </c>
      <c r="F389" s="3">
        <f xml:space="preserve"> RTD("cqg.rtd",,"StudyData", $N$2, "BAR", "", "Close", $N$4, $A389, $N$6,$N$10,,$N$8,$N$12)</f>
        <v>4815.75</v>
      </c>
      <c r="G389" s="3">
        <f xml:space="preserve"> RTD("cqg.rtd",,"StudyData", $N$2, "MA", "InputChoice=Close,MAType=Sim,Period="&amp;$N$14&amp;"", "MA",$N$4,$A389,$N$6,,,$N$8,$N$12)</f>
        <v>4892.6083333332999</v>
      </c>
      <c r="H389" s="11">
        <f xml:space="preserve"> RTD("cqg.rtd",,"StudyData","MLRSlope("&amp;$N$2&amp;",Period:="&amp;$N$14&amp;",InputChoice:=Close)", "BAR", "", "Close", $N$4, $A389, $N$6,$N$10,,$N$8,$N$12)</f>
        <v>0.48959955509999997</v>
      </c>
      <c r="J389" s="16">
        <f t="shared" si="12"/>
        <v>4899.9523266597998</v>
      </c>
    </row>
    <row r="390" spans="1:10" x14ac:dyDescent="0.3">
      <c r="A390" s="1">
        <f t="shared" si="13"/>
        <v>-388</v>
      </c>
      <c r="B390" s="2">
        <f xml:space="preserve"> RTD("cqg.rtd",,"StudyData", $N$2, "BAR", "", "Time", $N$4,$A390,$N$6,$N$10, "","False","T")</f>
        <v>45152</v>
      </c>
      <c r="C390" s="3">
        <f xml:space="preserve"> RTD("cqg.rtd",,"StudyData", $N$2, "BAR", "", "Open", $N$4, $A390, $N$6,$N$10,,$N$8,$N$12)</f>
        <v>4846.75</v>
      </c>
      <c r="D390" s="3">
        <f xml:space="preserve"> RTD("cqg.rtd",,"StudyData", $N$2, "BAR", "", "High", $N$4, $A390, $N$6,$N$10,,$N$8,$N$12)</f>
        <v>4869.5</v>
      </c>
      <c r="E390" s="3">
        <f xml:space="preserve"> RTD("cqg.rtd",,"StudyData", $N$2, "BAR", "", "Low", $N$4, $A390, $N$6,$N$10,,$N$8,$N$12)</f>
        <v>4826.75</v>
      </c>
      <c r="F390" s="3">
        <f xml:space="preserve"> RTD("cqg.rtd",,"StudyData", $N$2, "BAR", "", "Close", $N$4, $A390, $N$6,$N$10,,$N$8,$N$12)</f>
        <v>4867.75</v>
      </c>
      <c r="G390" s="3">
        <f xml:space="preserve"> RTD("cqg.rtd",,"StudyData", $N$2, "MA", "InputChoice=Close,MAType=Sim,Period="&amp;$N$14&amp;"", "MA",$N$4,$A390,$N$6,,,$N$8,$N$12)</f>
        <v>4893.8833333332996</v>
      </c>
      <c r="H390" s="11">
        <f xml:space="preserve"> RTD("cqg.rtd",,"StudyData","MLRSlope("&amp;$N$2&amp;",Period:="&amp;$N$14&amp;",InputChoice:=Close)", "BAR", "", "Close", $N$4, $A390, $N$6,$N$10,,$N$8,$N$12)</f>
        <v>1.2687430477999999</v>
      </c>
      <c r="J390" s="16">
        <f t="shared" si="12"/>
        <v>4912.9144790502996</v>
      </c>
    </row>
    <row r="391" spans="1:10" x14ac:dyDescent="0.3">
      <c r="A391" s="1">
        <f t="shared" si="13"/>
        <v>-389</v>
      </c>
      <c r="B391" s="2">
        <f xml:space="preserve"> RTD("cqg.rtd",,"StudyData", $N$2, "BAR", "", "Time", $N$4,$A391,$N$6,$N$10, "","False","T")</f>
        <v>45149</v>
      </c>
      <c r="C391" s="3">
        <f xml:space="preserve"> RTD("cqg.rtd",,"StudyData", $N$2, "BAR", "", "Open", $N$4, $A391, $N$6,$N$10,,$N$8,$N$12)</f>
        <v>4849.5</v>
      </c>
      <c r="D391" s="3">
        <f xml:space="preserve"> RTD("cqg.rtd",,"StudyData", $N$2, "BAR", "", "High", $N$4, $A391, $N$6,$N$10,,$N$8,$N$12)</f>
        <v>4858</v>
      </c>
      <c r="E391" s="3">
        <f xml:space="preserve"> RTD("cqg.rtd",,"StudyData", $N$2, "BAR", "", "Low", $N$4, $A391, $N$6,$N$10,,$N$8,$N$12)</f>
        <v>4820.75</v>
      </c>
      <c r="F391" s="3">
        <f xml:space="preserve"> RTD("cqg.rtd",,"StudyData", $N$2, "BAR", "", "Close", $N$4, $A391, $N$6,$N$10,,$N$8,$N$12)</f>
        <v>4842.5</v>
      </c>
      <c r="G391" s="3">
        <f xml:space="preserve"> RTD("cqg.rtd",,"StudyData", $N$2, "MA", "InputChoice=Close,MAType=Sim,Period="&amp;$N$14&amp;"", "MA",$N$4,$A391,$N$6,,,$N$8,$N$12)</f>
        <v>4893.2916666666997</v>
      </c>
      <c r="H391" s="11">
        <f xml:space="preserve"> RTD("cqg.rtd",,"StudyData","MLRSlope("&amp;$N$2&amp;",Period:="&amp;$N$14&amp;",InputChoice:=Close)", "BAR", "", "Close", $N$4, $A391, $N$6,$N$10,,$N$8,$N$12)</f>
        <v>1.7320912125000001</v>
      </c>
      <c r="J391" s="16">
        <f t="shared" si="12"/>
        <v>4919.2730348542</v>
      </c>
    </row>
    <row r="392" spans="1:10" x14ac:dyDescent="0.3">
      <c r="A392" s="1">
        <f t="shared" si="13"/>
        <v>-390</v>
      </c>
      <c r="B392" s="2">
        <f xml:space="preserve"> RTD("cqg.rtd",,"StudyData", $N$2, "BAR", "", "Time", $N$4,$A392,$N$6,$N$10, "","False","T")</f>
        <v>45148</v>
      </c>
      <c r="C392" s="3">
        <f xml:space="preserve"> RTD("cqg.rtd",,"StudyData", $N$2, "BAR", "", "Open", $N$4, $A392, $N$6,$N$10,,$N$8,$N$12)</f>
        <v>4855</v>
      </c>
      <c r="D392" s="3">
        <f xml:space="preserve"> RTD("cqg.rtd",,"StudyData", $N$2, "BAR", "", "High", $N$4, $A392, $N$6,$N$10,,$N$8,$N$12)</f>
        <v>4906.5</v>
      </c>
      <c r="E392" s="3">
        <f xml:space="preserve"> RTD("cqg.rtd",,"StudyData", $N$2, "BAR", "", "Low", $N$4, $A392, $N$6,$N$10,,$N$8,$N$12)</f>
        <v>4835.25</v>
      </c>
      <c r="F392" s="3">
        <f xml:space="preserve"> RTD("cqg.rtd",,"StudyData", $N$2, "BAR", "", "Close", $N$4, $A392, $N$6,$N$10,,$N$8,$N$12)</f>
        <v>4847.5</v>
      </c>
      <c r="G392" s="3">
        <f xml:space="preserve"> RTD("cqg.rtd",,"StudyData", $N$2, "MA", "InputChoice=Close,MAType=Sim,Period="&amp;$N$14&amp;"", "MA",$N$4,$A392,$N$6,,,$N$8,$N$12)</f>
        <v>4891.7916666666997</v>
      </c>
      <c r="H392" s="11">
        <f xml:space="preserve"> RTD("cqg.rtd",,"StudyData","MLRSlope("&amp;$N$2&amp;",Period:="&amp;$N$14&amp;",InputChoice:=Close)", "BAR", "", "Close", $N$4, $A392, $N$6,$N$10,,$N$8,$N$12)</f>
        <v>2.7003893214999999</v>
      </c>
      <c r="J392" s="16">
        <f t="shared" si="12"/>
        <v>4932.2975064891998</v>
      </c>
    </row>
    <row r="393" spans="1:10" x14ac:dyDescent="0.3">
      <c r="A393" s="1">
        <f t="shared" si="13"/>
        <v>-391</v>
      </c>
      <c r="B393" s="2">
        <f xml:space="preserve"> RTD("cqg.rtd",,"StudyData", $N$2, "BAR", "", "Time", $N$4,$A393,$N$6,$N$10, "","False","T")</f>
        <v>45147</v>
      </c>
      <c r="C393" s="3">
        <f xml:space="preserve"> RTD("cqg.rtd",,"StudyData", $N$2, "BAR", "", "Open", $N$4, $A393, $N$6,$N$10,,$N$8,$N$12)</f>
        <v>4878.25</v>
      </c>
      <c r="D393" s="3">
        <f xml:space="preserve"> RTD("cqg.rtd",,"StudyData", $N$2, "BAR", "", "High", $N$4, $A393, $N$6,$N$10,,$N$8,$N$12)</f>
        <v>4898</v>
      </c>
      <c r="E393" s="3">
        <f xml:space="preserve"> RTD("cqg.rtd",,"StudyData", $N$2, "BAR", "", "Low", $N$4, $A393, $N$6,$N$10,,$N$8,$N$12)</f>
        <v>4840</v>
      </c>
      <c r="F393" s="3">
        <f xml:space="preserve"> RTD("cqg.rtd",,"StudyData", $N$2, "BAR", "", "Close", $N$4, $A393, $N$6,$N$10,,$N$8,$N$12)</f>
        <v>4847.5</v>
      </c>
      <c r="G393" s="3">
        <f xml:space="preserve"> RTD("cqg.rtd",,"StudyData", $N$2, "MA", "InputChoice=Close,MAType=Sim,Period="&amp;$N$14&amp;"", "MA",$N$4,$A393,$N$6,,,$N$8,$N$12)</f>
        <v>4889.5166666667001</v>
      </c>
      <c r="H393" s="11">
        <f xml:space="preserve"> RTD("cqg.rtd",,"StudyData","MLRSlope("&amp;$N$2&amp;",Period:="&amp;$N$14&amp;",InputChoice:=Close)", "BAR", "", "Close", $N$4, $A393, $N$6,$N$10,,$N$8,$N$12)</f>
        <v>3.7319243603999999</v>
      </c>
      <c r="J393" s="16">
        <f t="shared" si="12"/>
        <v>4945.4955320727004</v>
      </c>
    </row>
    <row r="394" spans="1:10" x14ac:dyDescent="0.3">
      <c r="A394" s="1">
        <f t="shared" si="13"/>
        <v>-392</v>
      </c>
      <c r="B394" s="2">
        <f xml:space="preserve"> RTD("cqg.rtd",,"StudyData", $N$2, "BAR", "", "Time", $N$4,$A394,$N$6,$N$10, "","False","T")</f>
        <v>45146</v>
      </c>
      <c r="C394" s="3">
        <f xml:space="preserve"> RTD("cqg.rtd",,"StudyData", $N$2, "BAR", "", "Open", $N$4, $A394, $N$6,$N$10,,$N$8,$N$12)</f>
        <v>4901.25</v>
      </c>
      <c r="D394" s="3">
        <f xml:space="preserve"> RTD("cqg.rtd",,"StudyData", $N$2, "BAR", "", "High", $N$4, $A394, $N$6,$N$10,,$N$8,$N$12)</f>
        <v>4902.75</v>
      </c>
      <c r="E394" s="3">
        <f xml:space="preserve"> RTD("cqg.rtd",,"StudyData", $N$2, "BAR", "", "Low", $N$4, $A394, $N$6,$N$10,,$N$8,$N$12)</f>
        <v>4843.75</v>
      </c>
      <c r="F394" s="3">
        <f xml:space="preserve"> RTD("cqg.rtd",,"StudyData", $N$2, "BAR", "", "Close", $N$4, $A394, $N$6,$N$10,,$N$8,$N$12)</f>
        <v>4880.25</v>
      </c>
      <c r="G394" s="3">
        <f xml:space="preserve"> RTD("cqg.rtd",,"StudyData", $N$2, "MA", "InputChoice=Close,MAType=Sim,Period="&amp;$N$14&amp;"", "MA",$N$4,$A394,$N$6,,,$N$8,$N$12)</f>
        <v>4887.2833333333001</v>
      </c>
      <c r="H394" s="11">
        <f xml:space="preserve"> RTD("cqg.rtd",,"StudyData","MLRSlope("&amp;$N$2&amp;",Period:="&amp;$N$14&amp;",InputChoice:=Close)", "BAR", "", "Close", $N$4, $A394, $N$6,$N$10,,$N$8,$N$12)</f>
        <v>4.7250278087000002</v>
      </c>
      <c r="J394" s="16">
        <f t="shared" si="12"/>
        <v>4958.1587504638001</v>
      </c>
    </row>
    <row r="395" spans="1:10" x14ac:dyDescent="0.3">
      <c r="A395" s="1">
        <f t="shared" si="13"/>
        <v>-393</v>
      </c>
      <c r="B395" s="2">
        <f xml:space="preserve"> RTD("cqg.rtd",,"StudyData", $N$2, "BAR", "", "Time", $N$4,$A395,$N$6,$N$10, "","False","T")</f>
        <v>45145</v>
      </c>
      <c r="C395" s="3">
        <f xml:space="preserve"> RTD("cqg.rtd",,"StudyData", $N$2, "BAR", "", "Open", $N$4, $A395, $N$6,$N$10,,$N$8,$N$12)</f>
        <v>4862.25</v>
      </c>
      <c r="D395" s="3">
        <f xml:space="preserve"> RTD("cqg.rtd",,"StudyData", $N$2, "BAR", "", "High", $N$4, $A395, $N$6,$N$10,,$N$8,$N$12)</f>
        <v>4903.5</v>
      </c>
      <c r="E395" s="3">
        <f xml:space="preserve"> RTD("cqg.rtd",,"StudyData", $N$2, "BAR", "", "Low", $N$4, $A395, $N$6,$N$10,,$N$8,$N$12)</f>
        <v>4862.25</v>
      </c>
      <c r="F395" s="3">
        <f xml:space="preserve"> RTD("cqg.rtd",,"StudyData", $N$2, "BAR", "", "Close", $N$4, $A395, $N$6,$N$10,,$N$8,$N$12)</f>
        <v>4899.5</v>
      </c>
      <c r="G395" s="3">
        <f xml:space="preserve"> RTD("cqg.rtd",,"StudyData", $N$2, "MA", "InputChoice=Close,MAType=Sim,Period="&amp;$N$14&amp;"", "MA",$N$4,$A395,$N$6,,,$N$8,$N$12)</f>
        <v>4882.3416666666999</v>
      </c>
      <c r="H395" s="11">
        <f xml:space="preserve"> RTD("cqg.rtd",,"StudyData","MLRSlope("&amp;$N$2&amp;",Period:="&amp;$N$14&amp;",InputChoice:=Close)", "BAR", "", "Close", $N$4, $A395, $N$6,$N$10,,$N$8,$N$12)</f>
        <v>5.7753615128</v>
      </c>
      <c r="J395" s="16">
        <f t="shared" si="12"/>
        <v>4968.9720893587</v>
      </c>
    </row>
    <row r="396" spans="1:10" x14ac:dyDescent="0.3">
      <c r="A396" s="1">
        <f t="shared" si="13"/>
        <v>-394</v>
      </c>
      <c r="B396" s="2">
        <f xml:space="preserve"> RTD("cqg.rtd",,"StudyData", $N$2, "BAR", "", "Time", $N$4,$A396,$N$6,$N$10, "","False","T")</f>
        <v>45142</v>
      </c>
      <c r="C396" s="3">
        <f xml:space="preserve"> RTD("cqg.rtd",,"StudyData", $N$2, "BAR", "", "Open", $N$4, $A396, $N$6,$N$10,,$N$8,$N$12)</f>
        <v>4885.25</v>
      </c>
      <c r="D396" s="3">
        <f xml:space="preserve"> RTD("cqg.rtd",,"StudyData", $N$2, "BAR", "", "High", $N$4, $A396, $N$6,$N$10,,$N$8,$N$12)</f>
        <v>4922.5</v>
      </c>
      <c r="E396" s="3">
        <f xml:space="preserve"> RTD("cqg.rtd",,"StudyData", $N$2, "BAR", "", "Low", $N$4, $A396, $N$6,$N$10,,$N$8,$N$12)</f>
        <v>4855.5</v>
      </c>
      <c r="F396" s="3">
        <f xml:space="preserve"> RTD("cqg.rtd",,"StudyData", $N$2, "BAR", "", "Close", $N$4, $A396, $N$6,$N$10,,$N$8,$N$12)</f>
        <v>4859.75</v>
      </c>
      <c r="G396" s="3">
        <f xml:space="preserve"> RTD("cqg.rtd",,"StudyData", $N$2, "MA", "InputChoice=Close,MAType=Sim,Period="&amp;$N$14&amp;"", "MA",$N$4,$A396,$N$6,,,$N$8,$N$12)</f>
        <v>4877.3833333332996</v>
      </c>
      <c r="H396" s="11">
        <f xml:space="preserve"> RTD("cqg.rtd",,"StudyData","MLRSlope("&amp;$N$2&amp;",Period:="&amp;$N$14&amp;",InputChoice:=Close)", "BAR", "", "Close", $N$4, $A396, $N$6,$N$10,,$N$8,$N$12)</f>
        <v>6.5060066741</v>
      </c>
      <c r="J396" s="16">
        <f t="shared" si="12"/>
        <v>4974.9734334447994</v>
      </c>
    </row>
    <row r="397" spans="1:10" x14ac:dyDescent="0.3">
      <c r="A397" s="1">
        <f t="shared" si="13"/>
        <v>-395</v>
      </c>
      <c r="B397" s="2">
        <f xml:space="preserve"> RTD("cqg.rtd",,"StudyData", $N$2, "BAR", "", "Time", $N$4,$A397,$N$6,$N$10, "","False","T")</f>
        <v>45141</v>
      </c>
      <c r="C397" s="3">
        <f xml:space="preserve"> RTD("cqg.rtd",,"StudyData", $N$2, "BAR", "", "Open", $N$4, $A397, $N$6,$N$10,,$N$8,$N$12)</f>
        <v>4896</v>
      </c>
      <c r="D397" s="3">
        <f xml:space="preserve"> RTD("cqg.rtd",,"StudyData", $N$2, "BAR", "", "High", $N$4, $A397, $N$6,$N$10,,$N$8,$N$12)</f>
        <v>4909.25</v>
      </c>
      <c r="E397" s="3">
        <f xml:space="preserve"> RTD("cqg.rtd",,"StudyData", $N$2, "BAR", "", "Low", $N$4, $A397, $N$6,$N$10,,$N$8,$N$12)</f>
        <v>4867.5</v>
      </c>
      <c r="F397" s="3">
        <f xml:space="preserve"> RTD("cqg.rtd",,"StudyData", $N$2, "BAR", "", "Close", $N$4, $A397, $N$6,$N$10,,$N$8,$N$12)</f>
        <v>4883.5</v>
      </c>
      <c r="G397" s="3">
        <f xml:space="preserve"> RTD("cqg.rtd",,"StudyData", $N$2, "MA", "InputChoice=Close,MAType=Sim,Period="&amp;$N$14&amp;"", "MA",$N$4,$A397,$N$6,,,$N$8,$N$12)</f>
        <v>4874.9083333333001</v>
      </c>
      <c r="H397" s="11">
        <f xml:space="preserve"> RTD("cqg.rtd",,"StudyData","MLRSlope("&amp;$N$2&amp;",Period:="&amp;$N$14&amp;",InputChoice:=Close)", "BAR", "", "Close", $N$4, $A397, $N$6,$N$10,,$N$8,$N$12)</f>
        <v>7.2204115684000003</v>
      </c>
      <c r="J397" s="16">
        <f t="shared" si="12"/>
        <v>4983.2145068592999</v>
      </c>
    </row>
    <row r="398" spans="1:10" x14ac:dyDescent="0.3">
      <c r="A398" s="1">
        <f t="shared" si="13"/>
        <v>-396</v>
      </c>
      <c r="B398" s="2">
        <f xml:space="preserve"> RTD("cqg.rtd",,"StudyData", $N$2, "BAR", "", "Time", $N$4,$A398,$N$6,$N$10, "","False","T")</f>
        <v>45140</v>
      </c>
      <c r="C398" s="3">
        <f xml:space="preserve"> RTD("cqg.rtd",,"StudyData", $N$2, "BAR", "", "Open", $N$4, $A398, $N$6,$N$10,,$N$8,$N$12)</f>
        <v>4941.75</v>
      </c>
      <c r="D398" s="3">
        <f xml:space="preserve"> RTD("cqg.rtd",,"StudyData", $N$2, "BAR", "", "High", $N$4, $A398, $N$6,$N$10,,$N$8,$N$12)</f>
        <v>4955.25</v>
      </c>
      <c r="E398" s="3">
        <f xml:space="preserve"> RTD("cqg.rtd",,"StudyData", $N$2, "BAR", "", "Low", $N$4, $A398, $N$6,$N$10,,$N$8,$N$12)</f>
        <v>4889.5</v>
      </c>
      <c r="F398" s="3">
        <f xml:space="preserve"> RTD("cqg.rtd",,"StudyData", $N$2, "BAR", "", "Close", $N$4, $A398, $N$6,$N$10,,$N$8,$N$12)</f>
        <v>4899</v>
      </c>
      <c r="G398" s="3">
        <f xml:space="preserve"> RTD("cqg.rtd",,"StudyData", $N$2, "MA", "InputChoice=Close,MAType=Sim,Period="&amp;$N$14&amp;"", "MA",$N$4,$A398,$N$6,,,$N$8,$N$12)</f>
        <v>4871.1583333333001</v>
      </c>
      <c r="H398" s="11">
        <f xml:space="preserve"> RTD("cqg.rtd",,"StudyData","MLRSlope("&amp;$N$2&amp;",Period:="&amp;$N$14&amp;",InputChoice:=Close)", "BAR", "", "Close", $N$4, $A398, $N$6,$N$10,,$N$8,$N$12)</f>
        <v>7.8315350389000002</v>
      </c>
      <c r="J398" s="16">
        <f t="shared" si="12"/>
        <v>4988.6313589168003</v>
      </c>
    </row>
    <row r="399" spans="1:10" x14ac:dyDescent="0.3">
      <c r="A399" s="1">
        <f t="shared" si="13"/>
        <v>-397</v>
      </c>
      <c r="B399" s="2">
        <f xml:space="preserve"> RTD("cqg.rtd",,"StudyData", $N$2, "BAR", "", "Time", $N$4,$A399,$N$6,$N$10, "","False","T")</f>
        <v>45139</v>
      </c>
      <c r="C399" s="3">
        <f xml:space="preserve"> RTD("cqg.rtd",,"StudyData", $N$2, "BAR", "", "Open", $N$4, $A399, $N$6,$N$10,,$N$8,$N$12)</f>
        <v>4979.5</v>
      </c>
      <c r="D399" s="3">
        <f xml:space="preserve"> RTD("cqg.rtd",,"StudyData", $N$2, "BAR", "", "High", $N$4, $A399, $N$6,$N$10,,$N$8,$N$12)</f>
        <v>4983.5</v>
      </c>
      <c r="E399" s="3">
        <f xml:space="preserve"> RTD("cqg.rtd",,"StudyData", $N$2, "BAR", "", "Low", $N$4, $A399, $N$6,$N$10,,$N$8,$N$12)</f>
        <v>4952.75</v>
      </c>
      <c r="F399" s="3">
        <f xml:space="preserve"> RTD("cqg.rtd",,"StudyData", $N$2, "BAR", "", "Close", $N$4, $A399, $N$6,$N$10,,$N$8,$N$12)</f>
        <v>4963</v>
      </c>
      <c r="G399" s="3">
        <f xml:space="preserve"> RTD("cqg.rtd",,"StudyData", $N$2, "MA", "InputChoice=Close,MAType=Sim,Period="&amp;$N$14&amp;"", "MA",$N$4,$A399,$N$6,,,$N$8,$N$12)</f>
        <v>4867.7416666667004</v>
      </c>
      <c r="H399" s="11">
        <f xml:space="preserve"> RTD("cqg.rtd",,"StudyData","MLRSlope("&amp;$N$2&amp;",Period:="&amp;$N$14&amp;",InputChoice:=Close)", "BAR", "", "Close", $N$4, $A399, $N$6,$N$10,,$N$8,$N$12)</f>
        <v>8.1211902113000001</v>
      </c>
      <c r="J399" s="16">
        <f t="shared" si="12"/>
        <v>4989.5595198362007</v>
      </c>
    </row>
    <row r="400" spans="1:10" x14ac:dyDescent="0.3">
      <c r="A400" s="1">
        <f t="shared" si="13"/>
        <v>-398</v>
      </c>
      <c r="B400" s="2">
        <f xml:space="preserve"> RTD("cqg.rtd",,"StudyData", $N$2, "BAR", "", "Time", $N$4,$A400,$N$6,$N$10, "","False","T")</f>
        <v>45138</v>
      </c>
      <c r="C400" s="3">
        <f xml:space="preserve"> RTD("cqg.rtd",,"StudyData", $N$2, "BAR", "", "Open", $N$4, $A400, $N$6,$N$10,,$N$8,$N$12)</f>
        <v>4970.5</v>
      </c>
      <c r="D400" s="3">
        <f xml:space="preserve"> RTD("cqg.rtd",,"StudyData", $N$2, "BAR", "", "High", $N$4, $A400, $N$6,$N$10,,$N$8,$N$12)</f>
        <v>4981</v>
      </c>
      <c r="E400" s="3">
        <f xml:space="preserve"> RTD("cqg.rtd",,"StudyData", $N$2, "BAR", "", "Low", $N$4, $A400, $N$6,$N$10,,$N$8,$N$12)</f>
        <v>4957</v>
      </c>
      <c r="F400" s="3">
        <f xml:space="preserve"> RTD("cqg.rtd",,"StudyData", $N$2, "BAR", "", "Close", $N$4, $A400, $N$6,$N$10,,$N$8,$N$12)</f>
        <v>4976.25</v>
      </c>
      <c r="G400" s="3">
        <f xml:space="preserve"> RTD("cqg.rtd",,"StudyData", $N$2, "MA", "InputChoice=Close,MAType=Sim,Period="&amp;$N$14&amp;"", "MA",$N$4,$A400,$N$6,,,$N$8,$N$12)</f>
        <v>4862.8249999999998</v>
      </c>
      <c r="H400" s="11">
        <f xml:space="preserve"> RTD("cqg.rtd",,"StudyData","MLRSlope("&amp;$N$2&amp;",Period:="&amp;$N$14&amp;",InputChoice:=Close)", "BAR", "", "Close", $N$4, $A400, $N$6,$N$10,,$N$8,$N$12)</f>
        <v>7.8012791990999997</v>
      </c>
      <c r="J400" s="16">
        <f t="shared" si="12"/>
        <v>4979.8441879864995</v>
      </c>
    </row>
    <row r="401" spans="1:10" x14ac:dyDescent="0.3">
      <c r="A401" s="1">
        <f t="shared" si="13"/>
        <v>-399</v>
      </c>
      <c r="B401" s="2">
        <f xml:space="preserve"> RTD("cqg.rtd",,"StudyData", $N$2, "BAR", "", "Time", $N$4,$A401,$N$6,$N$10, "","False","T")</f>
        <v>45135</v>
      </c>
      <c r="C401" s="3">
        <f xml:space="preserve"> RTD("cqg.rtd",,"StudyData", $N$2, "BAR", "", "Open", $N$4, $A401, $N$6,$N$10,,$N$8,$N$12)</f>
        <v>4927.75</v>
      </c>
      <c r="D401" s="3">
        <f xml:space="preserve"> RTD("cqg.rtd",,"StudyData", $N$2, "BAR", "", "High", $N$4, $A401, $N$6,$N$10,,$N$8,$N$12)</f>
        <v>4978.25</v>
      </c>
      <c r="E401" s="3">
        <f xml:space="preserve"> RTD("cqg.rtd",,"StudyData", $N$2, "BAR", "", "Low", $N$4, $A401, $N$6,$N$10,,$N$8,$N$12)</f>
        <v>4919.75</v>
      </c>
      <c r="F401" s="3">
        <f xml:space="preserve"> RTD("cqg.rtd",,"StudyData", $N$2, "BAR", "", "Close", $N$4, $A401, $N$6,$N$10,,$N$8,$N$12)</f>
        <v>4968.25</v>
      </c>
      <c r="G401" s="3">
        <f xml:space="preserve"> RTD("cqg.rtd",,"StudyData", $N$2, "MA", "InputChoice=Close,MAType=Sim,Period="&amp;$N$14&amp;"", "MA",$N$4,$A401,$N$6,,,$N$8,$N$12)</f>
        <v>4858.05</v>
      </c>
      <c r="H401" s="11">
        <f xml:space="preserve"> RTD("cqg.rtd",,"StudyData","MLRSlope("&amp;$N$2&amp;",Period:="&amp;$N$14&amp;",InputChoice:=Close)", "BAR", "", "Close", $N$4, $A401, $N$6,$N$10,,$N$8,$N$12)</f>
        <v>7.2114571745999996</v>
      </c>
      <c r="J401" s="16">
        <f t="shared" si="12"/>
        <v>4966.2218576189998</v>
      </c>
    </row>
    <row r="402" spans="1:10" x14ac:dyDescent="0.3">
      <c r="A402" s="1">
        <f t="shared" si="13"/>
        <v>-400</v>
      </c>
      <c r="B402" s="2">
        <f xml:space="preserve"> RTD("cqg.rtd",,"StudyData", $N$2, "BAR", "", "Time", $N$4,$A402,$N$6,$N$10, "","False","T")</f>
        <v>45134</v>
      </c>
      <c r="C402" s="3">
        <f xml:space="preserve"> RTD("cqg.rtd",,"StudyData", $N$2, "BAR", "", "Open", $N$4, $A402, $N$6,$N$10,,$N$8,$N$12)</f>
        <v>4956.5</v>
      </c>
      <c r="D402" s="3">
        <f xml:space="preserve"> RTD("cqg.rtd",,"StudyData", $N$2, "BAR", "", "High", $N$4, $A402, $N$6,$N$10,,$N$8,$N$12)</f>
        <v>4996.25</v>
      </c>
      <c r="E402" s="3">
        <f xml:space="preserve"> RTD("cqg.rtd",,"StudyData", $N$2, "BAR", "", "Low", $N$4, $A402, $N$6,$N$10,,$N$8,$N$12)</f>
        <v>4915.5</v>
      </c>
      <c r="F402" s="3">
        <f xml:space="preserve"> RTD("cqg.rtd",,"StudyData", $N$2, "BAR", "", "Close", $N$4, $A402, $N$6,$N$10,,$N$8,$N$12)</f>
        <v>4926</v>
      </c>
      <c r="G402" s="3">
        <f xml:space="preserve"> RTD("cqg.rtd",,"StudyData", $N$2, "MA", "InputChoice=Close,MAType=Sim,Period="&amp;$N$14&amp;"", "MA",$N$4,$A402,$N$6,,,$N$8,$N$12)</f>
        <v>4851.7833333333001</v>
      </c>
      <c r="H402" s="11">
        <f xml:space="preserve"> RTD("cqg.rtd",,"StudyData","MLRSlope("&amp;$N$2&amp;",Period:="&amp;$N$14&amp;",InputChoice:=Close)", "BAR", "", "Close", $N$4, $A402, $N$6,$N$10,,$N$8,$N$12)</f>
        <v>6.9533926585000003</v>
      </c>
      <c r="J402" s="16">
        <f t="shared" si="12"/>
        <v>4956.0842232107998</v>
      </c>
    </row>
    <row r="403" spans="1:10" x14ac:dyDescent="0.3">
      <c r="A403" s="1">
        <f t="shared" si="13"/>
        <v>-401</v>
      </c>
      <c r="B403" s="2">
        <f xml:space="preserve"> RTD("cqg.rtd",,"StudyData", $N$2, "BAR", "", "Time", $N$4,$A403,$N$6,$N$10, "","False","T")</f>
        <v>45133</v>
      </c>
      <c r="C403" s="3">
        <f xml:space="preserve"> RTD("cqg.rtd",,"StudyData", $N$2, "BAR", "", "Open", $N$4, $A403, $N$6,$N$10,,$N$8,$N$12)</f>
        <v>4966.5</v>
      </c>
      <c r="D403" s="3">
        <f xml:space="preserve"> RTD("cqg.rtd",,"StudyData", $N$2, "BAR", "", "High", $N$4, $A403, $N$6,$N$10,,$N$8,$N$12)</f>
        <v>4972.5</v>
      </c>
      <c r="E403" s="3">
        <f xml:space="preserve"> RTD("cqg.rtd",,"StudyData", $N$2, "BAR", "", "Low", $N$4, $A403, $N$6,$N$10,,$N$8,$N$12)</f>
        <v>4935.5</v>
      </c>
      <c r="F403" s="3">
        <f xml:space="preserve"> RTD("cqg.rtd",,"StudyData", $N$2, "BAR", "", "Close", $N$4, $A403, $N$6,$N$10,,$N$8,$N$12)</f>
        <v>4957</v>
      </c>
      <c r="G403" s="3">
        <f xml:space="preserve"> RTD("cqg.rtd",,"StudyData", $N$2, "MA", "InputChoice=Close,MAType=Sim,Period="&amp;$N$14&amp;"", "MA",$N$4,$A403,$N$6,,,$N$8,$N$12)</f>
        <v>4846.8666666667004</v>
      </c>
      <c r="H403" s="11">
        <f xml:space="preserve"> RTD("cqg.rtd",,"StudyData","MLRSlope("&amp;$N$2&amp;",Period:="&amp;$N$14&amp;",InputChoice:=Close)", "BAR", "", "Close", $N$4, $A403, $N$6,$N$10,,$N$8,$N$12)</f>
        <v>6.9143492770000003</v>
      </c>
      <c r="J403" s="16">
        <f t="shared" si="12"/>
        <v>4950.5819058217003</v>
      </c>
    </row>
    <row r="404" spans="1:10" x14ac:dyDescent="0.3">
      <c r="A404" s="1">
        <f t="shared" si="13"/>
        <v>-402</v>
      </c>
      <c r="B404" s="2">
        <f xml:space="preserve"> RTD("cqg.rtd",,"StudyData", $N$2, "BAR", "", "Time", $N$4,$A404,$N$6,$N$10, "","False","T")</f>
        <v>45132</v>
      </c>
      <c r="C404" s="3">
        <f xml:space="preserve"> RTD("cqg.rtd",,"StudyData", $N$2, "BAR", "", "Open", $N$4, $A404, $N$6,$N$10,,$N$8,$N$12)</f>
        <v>4946.25</v>
      </c>
      <c r="D404" s="3">
        <f xml:space="preserve"> RTD("cqg.rtd",,"StudyData", $N$2, "BAR", "", "High", $N$4, $A404, $N$6,$N$10,,$N$8,$N$12)</f>
        <v>4970.5</v>
      </c>
      <c r="E404" s="3">
        <f xml:space="preserve"> RTD("cqg.rtd",,"StudyData", $N$2, "BAR", "", "Low", $N$4, $A404, $N$6,$N$10,,$N$8,$N$12)</f>
        <v>4941</v>
      </c>
      <c r="F404" s="3">
        <f xml:space="preserve"> RTD("cqg.rtd",,"StudyData", $N$2, "BAR", "", "Close", $N$4, $A404, $N$6,$N$10,,$N$8,$N$12)</f>
        <v>4957.75</v>
      </c>
      <c r="G404" s="3">
        <f xml:space="preserve"> RTD("cqg.rtd",,"StudyData", $N$2, "MA", "InputChoice=Close,MAType=Sim,Period="&amp;$N$14&amp;"", "MA",$N$4,$A404,$N$6,,,$N$8,$N$12)</f>
        <v>4839.9583333333003</v>
      </c>
      <c r="H404" s="11">
        <f xml:space="preserve"> RTD("cqg.rtd",,"StudyData","MLRSlope("&amp;$N$2&amp;",Period:="&amp;$N$14&amp;",InputChoice:=Close)", "BAR", "", "Close", $N$4, $A404, $N$6,$N$10,,$N$8,$N$12)</f>
        <v>6.7813681869</v>
      </c>
      <c r="J404" s="16">
        <f t="shared" si="12"/>
        <v>4941.6788561368003</v>
      </c>
    </row>
    <row r="405" spans="1:10" x14ac:dyDescent="0.3">
      <c r="A405" s="1">
        <f t="shared" si="13"/>
        <v>-403</v>
      </c>
      <c r="B405" s="2">
        <f xml:space="preserve"> RTD("cqg.rtd",,"StudyData", $N$2, "BAR", "", "Time", $N$4,$A405,$N$6,$N$10, "","False","T")</f>
        <v>45131</v>
      </c>
      <c r="C405" s="3">
        <f xml:space="preserve"> RTD("cqg.rtd",,"StudyData", $N$2, "BAR", "", "Open", $N$4, $A405, $N$6,$N$10,,$N$8,$N$12)</f>
        <v>4926</v>
      </c>
      <c r="D405" s="3">
        <f xml:space="preserve"> RTD("cqg.rtd",,"StudyData", $N$2, "BAR", "", "High", $N$4, $A405, $N$6,$N$10,,$N$8,$N$12)</f>
        <v>4954.25</v>
      </c>
      <c r="E405" s="3">
        <f xml:space="preserve"> RTD("cqg.rtd",,"StudyData", $N$2, "BAR", "", "Low", $N$4, $A405, $N$6,$N$10,,$N$8,$N$12)</f>
        <v>4921.75</v>
      </c>
      <c r="F405" s="3">
        <f xml:space="preserve"> RTD("cqg.rtd",,"StudyData", $N$2, "BAR", "", "Close", $N$4, $A405, $N$6,$N$10,,$N$8,$N$12)</f>
        <v>4945.25</v>
      </c>
      <c r="G405" s="3">
        <f xml:space="preserve"> RTD("cqg.rtd",,"StudyData", $N$2, "MA", "InputChoice=Close,MAType=Sim,Period="&amp;$N$14&amp;"", "MA",$N$4,$A405,$N$6,,,$N$8,$N$12)</f>
        <v>4831.7166666666999</v>
      </c>
      <c r="H405" s="11">
        <f xml:space="preserve"> RTD("cqg.rtd",,"StudyData","MLRSlope("&amp;$N$2&amp;",Period:="&amp;$N$14&amp;",InputChoice:=Close)", "BAR", "", "Close", $N$4, $A405, $N$6,$N$10,,$N$8,$N$12)</f>
        <v>6.8042269188000004</v>
      </c>
      <c r="J405" s="16">
        <f t="shared" si="12"/>
        <v>4933.7800704486999</v>
      </c>
    </row>
    <row r="406" spans="1:10" x14ac:dyDescent="0.3">
      <c r="A406" s="1">
        <f t="shared" si="13"/>
        <v>-404</v>
      </c>
      <c r="B406" s="2">
        <f xml:space="preserve"> RTD("cqg.rtd",,"StudyData", $N$2, "BAR", "", "Time", $N$4,$A406,$N$6,$N$10, "","False","T")</f>
        <v>45128</v>
      </c>
      <c r="C406" s="3">
        <f xml:space="preserve"> RTD("cqg.rtd",,"StudyData", $N$2, "BAR", "", "Open", $N$4, $A406, $N$6,$N$10,,$N$8,$N$12)</f>
        <v>4928</v>
      </c>
      <c r="D406" s="3">
        <f xml:space="preserve"> RTD("cqg.rtd",,"StudyData", $N$2, "BAR", "", "High", $N$4, $A406, $N$6,$N$10,,$N$8,$N$12)</f>
        <v>4951.75</v>
      </c>
      <c r="E406" s="3">
        <f xml:space="preserve"> RTD("cqg.rtd",,"StudyData", $N$2, "BAR", "", "Low", $N$4, $A406, $N$6,$N$10,,$N$8,$N$12)</f>
        <v>4923.5</v>
      </c>
      <c r="F406" s="3">
        <f xml:space="preserve"> RTD("cqg.rtd",,"StudyData", $N$2, "BAR", "", "Close", $N$4, $A406, $N$6,$N$10,,$N$8,$N$12)</f>
        <v>4926.5</v>
      </c>
      <c r="G406" s="3">
        <f xml:space="preserve"> RTD("cqg.rtd",,"StudyData", $N$2, "MA", "InputChoice=Close,MAType=Sim,Period="&amp;$N$14&amp;"", "MA",$N$4,$A406,$N$6,,,$N$8,$N$12)</f>
        <v>4823.6750000000002</v>
      </c>
      <c r="H406" s="11">
        <f xml:space="preserve"> RTD("cqg.rtd",,"StudyData","MLRSlope("&amp;$N$2&amp;",Period:="&amp;$N$14&amp;",InputChoice:=Close)", "BAR", "", "Close", $N$4, $A406, $N$6,$N$10,,$N$8,$N$12)</f>
        <v>6.8452169077000002</v>
      </c>
      <c r="J406" s="16">
        <f t="shared" si="12"/>
        <v>4926.3532536154999</v>
      </c>
    </row>
    <row r="407" spans="1:10" x14ac:dyDescent="0.3">
      <c r="A407" s="1">
        <f t="shared" si="13"/>
        <v>-405</v>
      </c>
      <c r="B407" s="2">
        <f xml:space="preserve"> RTD("cqg.rtd",,"StudyData", $N$2, "BAR", "", "Time", $N$4,$A407,$N$6,$N$10, "","False","T")</f>
        <v>45127</v>
      </c>
      <c r="C407" s="3">
        <f xml:space="preserve"> RTD("cqg.rtd",,"StudyData", $N$2, "BAR", "", "Open", $N$4, $A407, $N$6,$N$10,,$N$8,$N$12)</f>
        <v>4955</v>
      </c>
      <c r="D407" s="3">
        <f xml:space="preserve"> RTD("cqg.rtd",,"StudyData", $N$2, "BAR", "", "High", $N$4, $A407, $N$6,$N$10,,$N$8,$N$12)</f>
        <v>4956</v>
      </c>
      <c r="E407" s="3">
        <f xml:space="preserve"> RTD("cqg.rtd",,"StudyData", $N$2, "BAR", "", "Low", $N$4, $A407, $N$6,$N$10,,$N$8,$N$12)</f>
        <v>4919</v>
      </c>
      <c r="F407" s="3">
        <f xml:space="preserve"> RTD("cqg.rtd",,"StudyData", $N$2, "BAR", "", "Close", $N$4, $A407, $N$6,$N$10,,$N$8,$N$12)</f>
        <v>4927.25</v>
      </c>
      <c r="G407" s="3">
        <f xml:space="preserve"> RTD("cqg.rtd",,"StudyData", $N$2, "MA", "InputChoice=Close,MAType=Sim,Period="&amp;$N$14&amp;"", "MA",$N$4,$A407,$N$6,,,$N$8,$N$12)</f>
        <v>4815.4583333333003</v>
      </c>
      <c r="H407" s="11">
        <f xml:space="preserve"> RTD("cqg.rtd",,"StudyData","MLRSlope("&amp;$N$2&amp;",Period:="&amp;$N$14&amp;",InputChoice:=Close)", "BAR", "", "Close", $N$4, $A407, $N$6,$N$10,,$N$8,$N$12)</f>
        <v>7.0630144604999998</v>
      </c>
      <c r="J407" s="16">
        <f t="shared" si="12"/>
        <v>4921.4035502408005</v>
      </c>
    </row>
    <row r="408" spans="1:10" x14ac:dyDescent="0.3">
      <c r="A408" s="1">
        <f t="shared" si="13"/>
        <v>-406</v>
      </c>
      <c r="B408" s="2">
        <f xml:space="preserve"> RTD("cqg.rtd",,"StudyData", $N$2, "BAR", "", "Time", $N$4,$A408,$N$6,$N$10, "","False","T")</f>
        <v>45126</v>
      </c>
      <c r="C408" s="3">
        <f xml:space="preserve"> RTD("cqg.rtd",,"StudyData", $N$2, "BAR", "", "Open", $N$4, $A408, $N$6,$N$10,,$N$8,$N$12)</f>
        <v>4944.5</v>
      </c>
      <c r="D408" s="3">
        <f xml:space="preserve"> RTD("cqg.rtd",,"StudyData", $N$2, "BAR", "", "High", $N$4, $A408, $N$6,$N$10,,$N$8,$N$12)</f>
        <v>4971</v>
      </c>
      <c r="E408" s="3">
        <f xml:space="preserve"> RTD("cqg.rtd",,"StudyData", $N$2, "BAR", "", "Low", $N$4, $A408, $N$6,$N$10,,$N$8,$N$12)</f>
        <v>4944</v>
      </c>
      <c r="F408" s="3">
        <f xml:space="preserve"> RTD("cqg.rtd",,"StudyData", $N$2, "BAR", "", "Close", $N$4, $A408, $N$6,$N$10,,$N$8,$N$12)</f>
        <v>4958.75</v>
      </c>
      <c r="G408" s="3">
        <f xml:space="preserve"> RTD("cqg.rtd",,"StudyData", $N$2, "MA", "InputChoice=Close,MAType=Sim,Period="&amp;$N$14&amp;"", "MA",$N$4,$A408,$N$6,,,$N$8,$N$12)</f>
        <v>4807.7333333332999</v>
      </c>
      <c r="H408" s="11">
        <f xml:space="preserve"> RTD("cqg.rtd",,"StudyData","MLRSlope("&amp;$N$2&amp;",Period:="&amp;$N$14&amp;",InputChoice:=Close)", "BAR", "", "Close", $N$4, $A408, $N$6,$N$10,,$N$8,$N$12)</f>
        <v>7.0659621801999997</v>
      </c>
      <c r="J408" s="16">
        <f t="shared" si="12"/>
        <v>4913.7227660362996</v>
      </c>
    </row>
    <row r="409" spans="1:10" x14ac:dyDescent="0.3">
      <c r="A409" s="1">
        <f t="shared" si="13"/>
        <v>-407</v>
      </c>
      <c r="B409" s="2">
        <f xml:space="preserve"> RTD("cqg.rtd",,"StudyData", $N$2, "BAR", "", "Time", $N$4,$A409,$N$6,$N$10, "","False","T")</f>
        <v>45125</v>
      </c>
      <c r="C409" s="3">
        <f xml:space="preserve"> RTD("cqg.rtd",,"StudyData", $N$2, "BAR", "", "Open", $N$4, $A409, $N$6,$N$10,,$N$8,$N$12)</f>
        <v>4912</v>
      </c>
      <c r="D409" s="3">
        <f xml:space="preserve"> RTD("cqg.rtd",,"StudyData", $N$2, "BAR", "", "High", $N$4, $A409, $N$6,$N$10,,$N$8,$N$12)</f>
        <v>4956.25</v>
      </c>
      <c r="E409" s="3">
        <f xml:space="preserve"> RTD("cqg.rtd",,"StudyData", $N$2, "BAR", "", "Low", $N$4, $A409, $N$6,$N$10,,$N$8,$N$12)</f>
        <v>4906.5</v>
      </c>
      <c r="F409" s="3">
        <f xml:space="preserve"> RTD("cqg.rtd",,"StudyData", $N$2, "BAR", "", "Close", $N$4, $A409, $N$6,$N$10,,$N$8,$N$12)</f>
        <v>4949.5</v>
      </c>
      <c r="G409" s="3">
        <f xml:space="preserve"> RTD("cqg.rtd",,"StudyData", $N$2, "MA", "InputChoice=Close,MAType=Sim,Period="&amp;$N$14&amp;"", "MA",$N$4,$A409,$N$6,,,$N$8,$N$12)</f>
        <v>4798.6666666666997</v>
      </c>
      <c r="H409" s="11">
        <f xml:space="preserve"> RTD("cqg.rtd",,"StudyData","MLRSlope("&amp;$N$2&amp;",Period:="&amp;$N$14&amp;",InputChoice:=Close)", "BAR", "", "Close", $N$4, $A409, $N$6,$N$10,,$N$8,$N$12)</f>
        <v>6.8050055616999998</v>
      </c>
      <c r="J409" s="16">
        <f t="shared" si="12"/>
        <v>4900.7417500922002</v>
      </c>
    </row>
    <row r="410" spans="1:10" x14ac:dyDescent="0.3">
      <c r="A410" s="1">
        <f t="shared" si="13"/>
        <v>-408</v>
      </c>
      <c r="B410" s="2">
        <f xml:space="preserve"> RTD("cqg.rtd",,"StudyData", $N$2, "BAR", "", "Time", $N$4,$A410,$N$6,$N$10, "","False","T")</f>
        <v>45124</v>
      </c>
      <c r="C410" s="3">
        <f xml:space="preserve"> RTD("cqg.rtd",,"StudyData", $N$2, "BAR", "", "Open", $N$4, $A410, $N$6,$N$10,,$N$8,$N$12)</f>
        <v>4897.75</v>
      </c>
      <c r="D410" s="3">
        <f xml:space="preserve"> RTD("cqg.rtd",,"StudyData", $N$2, "BAR", "", "High", $N$4, $A410, $N$6,$N$10,,$N$8,$N$12)</f>
        <v>4927.5</v>
      </c>
      <c r="E410" s="3">
        <f xml:space="preserve"> RTD("cqg.rtd",,"StudyData", $N$2, "BAR", "", "Low", $N$4, $A410, $N$6,$N$10,,$N$8,$N$12)</f>
        <v>4889.75</v>
      </c>
      <c r="F410" s="3">
        <f xml:space="preserve"> RTD("cqg.rtd",,"StudyData", $N$2, "BAR", "", "Close", $N$4, $A410, $N$6,$N$10,,$N$8,$N$12)</f>
        <v>4915.5</v>
      </c>
      <c r="G410" s="3">
        <f xml:space="preserve"> RTD("cqg.rtd",,"StudyData", $N$2, "MA", "InputChoice=Close,MAType=Sim,Period="&amp;$N$14&amp;"", "MA",$N$4,$A410,$N$6,,,$N$8,$N$12)</f>
        <v>4790.1416666667001</v>
      </c>
      <c r="H410" s="11">
        <f xml:space="preserve"> RTD("cqg.rtd",,"StudyData","MLRSlope("&amp;$N$2&amp;",Period:="&amp;$N$14&amp;",InputChoice:=Close)", "BAR", "", "Close", $N$4, $A410, $N$6,$N$10,,$N$8,$N$12)</f>
        <v>6.4416573971000002</v>
      </c>
      <c r="J410" s="16">
        <f t="shared" si="12"/>
        <v>4886.7665276232001</v>
      </c>
    </row>
    <row r="411" spans="1:10" x14ac:dyDescent="0.3">
      <c r="A411" s="1">
        <f t="shared" si="13"/>
        <v>-409</v>
      </c>
      <c r="B411" s="2">
        <f xml:space="preserve"> RTD("cqg.rtd",,"StudyData", $N$2, "BAR", "", "Time", $N$4,$A411,$N$6,$N$10, "","False","T")</f>
        <v>45121</v>
      </c>
      <c r="C411" s="3">
        <f xml:space="preserve"> RTD("cqg.rtd",,"StudyData", $N$2, "BAR", "", "Open", $N$4, $A411, $N$6,$N$10,,$N$8,$N$12)</f>
        <v>4901.25</v>
      </c>
      <c r="D411" s="3">
        <f xml:space="preserve"> RTD("cqg.rtd",,"StudyData", $N$2, "BAR", "", "High", $N$4, $A411, $N$6,$N$10,,$N$8,$N$12)</f>
        <v>4922.25</v>
      </c>
      <c r="E411" s="3">
        <f xml:space="preserve"> RTD("cqg.rtd",,"StudyData", $N$2, "BAR", "", "Low", $N$4, $A411, $N$6,$N$10,,$N$8,$N$12)</f>
        <v>4892.75</v>
      </c>
      <c r="F411" s="3">
        <f xml:space="preserve"> RTD("cqg.rtd",,"StudyData", $N$2, "BAR", "", "Close", $N$4, $A411, $N$6,$N$10,,$N$8,$N$12)</f>
        <v>4898.5</v>
      </c>
      <c r="G411" s="3">
        <f xml:space="preserve"> RTD("cqg.rtd",,"StudyData", $N$2, "MA", "InputChoice=Close,MAType=Sim,Period="&amp;$N$14&amp;"", "MA",$N$4,$A411,$N$6,,,$N$8,$N$12)</f>
        <v>4780.75</v>
      </c>
      <c r="H411" s="11">
        <f xml:space="preserve"> RTD("cqg.rtd",,"StudyData","MLRSlope("&amp;$N$2&amp;",Period:="&amp;$N$14&amp;",InputChoice:=Close)", "BAR", "", "Close", $N$4, $A411, $N$6,$N$10,,$N$8,$N$12)</f>
        <v>6.5860956617999999</v>
      </c>
      <c r="J411" s="16">
        <f t="shared" si="12"/>
        <v>4879.5414349270004</v>
      </c>
    </row>
    <row r="412" spans="1:10" x14ac:dyDescent="0.3">
      <c r="A412" s="1">
        <f t="shared" si="13"/>
        <v>-410</v>
      </c>
      <c r="B412" s="2">
        <f xml:space="preserve"> RTD("cqg.rtd",,"StudyData", $N$2, "BAR", "", "Time", $N$4,$A412,$N$6,$N$10, "","False","T")</f>
        <v>45120</v>
      </c>
      <c r="C412" s="3">
        <f xml:space="preserve"> RTD("cqg.rtd",,"StudyData", $N$2, "BAR", "", "Open", $N$4, $A412, $N$6,$N$10,,$N$8,$N$12)</f>
        <v>4872.25</v>
      </c>
      <c r="D412" s="3">
        <f xml:space="preserve"> RTD("cqg.rtd",,"StudyData", $N$2, "BAR", "", "High", $N$4, $A412, $N$6,$N$10,,$N$8,$N$12)</f>
        <v>4913.25</v>
      </c>
      <c r="E412" s="3">
        <f xml:space="preserve"> RTD("cqg.rtd",,"StudyData", $N$2, "BAR", "", "Low", $N$4, $A412, $N$6,$N$10,,$N$8,$N$12)</f>
        <v>4871</v>
      </c>
      <c r="F412" s="3">
        <f xml:space="preserve"> RTD("cqg.rtd",,"StudyData", $N$2, "BAR", "", "Close", $N$4, $A412, $N$6,$N$10,,$N$8,$N$12)</f>
        <v>4905.25</v>
      </c>
      <c r="G412" s="3">
        <f xml:space="preserve"> RTD("cqg.rtd",,"StudyData", $N$2, "MA", "InputChoice=Close,MAType=Sim,Period="&amp;$N$14&amp;"", "MA",$N$4,$A412,$N$6,,,$N$8,$N$12)</f>
        <v>4770.6750000000002</v>
      </c>
      <c r="H412" s="11">
        <f xml:space="preserve"> RTD("cqg.rtd",,"StudyData","MLRSlope("&amp;$N$2&amp;",Period:="&amp;$N$14&amp;",InputChoice:=Close)", "BAR", "", "Close", $N$4, $A412, $N$6,$N$10,,$N$8,$N$12)</f>
        <v>6.9643492770000002</v>
      </c>
      <c r="J412" s="16">
        <f t="shared" si="12"/>
        <v>4875.140239155</v>
      </c>
    </row>
    <row r="413" spans="1:10" x14ac:dyDescent="0.3">
      <c r="A413" s="1">
        <f t="shared" si="13"/>
        <v>-411</v>
      </c>
      <c r="B413" s="2">
        <f xml:space="preserve"> RTD("cqg.rtd",,"StudyData", $N$2, "BAR", "", "Time", $N$4,$A413,$N$6,$N$10, "","False","T")</f>
        <v>45119</v>
      </c>
      <c r="C413" s="3">
        <f xml:space="preserve"> RTD("cqg.rtd",,"StudyData", $N$2, "BAR", "", "Open", $N$4, $A413, $N$6,$N$10,,$N$8,$N$12)</f>
        <v>4832.75</v>
      </c>
      <c r="D413" s="3">
        <f xml:space="preserve"> RTD("cqg.rtd",,"StudyData", $N$2, "BAR", "", "High", $N$4, $A413, $N$6,$N$10,,$N$8,$N$12)</f>
        <v>4885.5</v>
      </c>
      <c r="E413" s="3">
        <f xml:space="preserve"> RTD("cqg.rtd",,"StudyData", $N$2, "BAR", "", "Low", $N$4, $A413, $N$6,$N$10,,$N$8,$N$12)</f>
        <v>4831.75</v>
      </c>
      <c r="F413" s="3">
        <f xml:space="preserve"> RTD("cqg.rtd",,"StudyData", $N$2, "BAR", "", "Close", $N$4, $A413, $N$6,$N$10,,$N$8,$N$12)</f>
        <v>4869.25</v>
      </c>
      <c r="G413" s="3">
        <f xml:space="preserve"> RTD("cqg.rtd",,"StudyData", $N$2, "MA", "InputChoice=Close,MAType=Sim,Period="&amp;$N$14&amp;"", "MA",$N$4,$A413,$N$6,,,$N$8,$N$12)</f>
        <v>4761.1916666667003</v>
      </c>
      <c r="H413" s="11">
        <f xml:space="preserve"> RTD("cqg.rtd",,"StudyData","MLRSlope("&amp;$N$2&amp;",Period:="&amp;$N$14&amp;",InputChoice:=Close)", "BAR", "", "Close", $N$4, $A413, $N$6,$N$10,,$N$8,$N$12)</f>
        <v>7.0035038932000004</v>
      </c>
      <c r="J413" s="16">
        <f t="shared" si="12"/>
        <v>4866.2442250647</v>
      </c>
    </row>
    <row r="414" spans="1:10" x14ac:dyDescent="0.3">
      <c r="A414" s="1">
        <f t="shared" si="13"/>
        <v>-412</v>
      </c>
      <c r="B414" s="2">
        <f xml:space="preserve"> RTD("cqg.rtd",,"StudyData", $N$2, "BAR", "", "Time", $N$4,$A414,$N$6,$N$10, "","False","T")</f>
        <v>45118</v>
      </c>
      <c r="C414" s="3">
        <f xml:space="preserve"> RTD("cqg.rtd",,"StudyData", $N$2, "BAR", "", "Open", $N$4, $A414, $N$6,$N$10,,$N$8,$N$12)</f>
        <v>4807.5</v>
      </c>
      <c r="D414" s="3">
        <f xml:space="preserve"> RTD("cqg.rtd",,"StudyData", $N$2, "BAR", "", "High", $N$4, $A414, $N$6,$N$10,,$N$8,$N$12)</f>
        <v>4840.25</v>
      </c>
      <c r="E414" s="3">
        <f xml:space="preserve"> RTD("cqg.rtd",,"StudyData", $N$2, "BAR", "", "Low", $N$4, $A414, $N$6,$N$10,,$N$8,$N$12)</f>
        <v>4800.75</v>
      </c>
      <c r="F414" s="3">
        <f xml:space="preserve"> RTD("cqg.rtd",,"StudyData", $N$2, "BAR", "", "Close", $N$4, $A414, $N$6,$N$10,,$N$8,$N$12)</f>
        <v>4835.25</v>
      </c>
      <c r="G414" s="3">
        <f xml:space="preserve"> RTD("cqg.rtd",,"StudyData", $N$2, "MA", "InputChoice=Close,MAType=Sim,Period="&amp;$N$14&amp;"", "MA",$N$4,$A414,$N$6,,,$N$8,$N$12)</f>
        <v>4752.8500000000004</v>
      </c>
      <c r="H414" s="11">
        <f xml:space="preserve"> RTD("cqg.rtd",,"StudyData","MLRSlope("&amp;$N$2&amp;",Period:="&amp;$N$14&amp;",InputChoice:=Close)", "BAR", "", "Close", $N$4, $A414, $N$6,$N$10,,$N$8,$N$12)</f>
        <v>7.1756395996000002</v>
      </c>
      <c r="J414" s="16">
        <f t="shared" si="12"/>
        <v>4860.4845939940005</v>
      </c>
    </row>
    <row r="415" spans="1:10" x14ac:dyDescent="0.3">
      <c r="A415" s="1">
        <f t="shared" si="13"/>
        <v>-413</v>
      </c>
      <c r="B415" s="2">
        <f xml:space="preserve"> RTD("cqg.rtd",,"StudyData", $N$2, "BAR", "", "Time", $N$4,$A415,$N$6,$N$10, "","False","T")</f>
        <v>45117</v>
      </c>
      <c r="C415" s="3">
        <f xml:space="preserve"> RTD("cqg.rtd",,"StudyData", $N$2, "BAR", "", "Open", $N$4, $A415, $N$6,$N$10,,$N$8,$N$12)</f>
        <v>4799.25</v>
      </c>
      <c r="D415" s="3">
        <f xml:space="preserve"> RTD("cqg.rtd",,"StudyData", $N$2, "BAR", "", "High", $N$4, $A415, $N$6,$N$10,,$N$8,$N$12)</f>
        <v>4810</v>
      </c>
      <c r="E415" s="3">
        <f xml:space="preserve"> RTD("cqg.rtd",,"StudyData", $N$2, "BAR", "", "Low", $N$4, $A415, $N$6,$N$10,,$N$8,$N$12)</f>
        <v>4773</v>
      </c>
      <c r="F415" s="3">
        <f xml:space="preserve"> RTD("cqg.rtd",,"StudyData", $N$2, "BAR", "", "Close", $N$4, $A415, $N$6,$N$10,,$N$8,$N$12)</f>
        <v>4806</v>
      </c>
      <c r="G415" s="3">
        <f xml:space="preserve"> RTD("cqg.rtd",,"StudyData", $N$2, "MA", "InputChoice=Close,MAType=Sim,Period="&amp;$N$14&amp;"", "MA",$N$4,$A415,$N$6,,,$N$8,$N$12)</f>
        <v>4743.8583333332999</v>
      </c>
      <c r="H415" s="11">
        <f xml:space="preserve"> RTD("cqg.rtd",,"StudyData","MLRSlope("&amp;$N$2&amp;",Period:="&amp;$N$14&amp;",InputChoice:=Close)", "BAR", "", "Close", $N$4, $A415, $N$6,$N$10,,$N$8,$N$12)</f>
        <v>7.8160734149</v>
      </c>
      <c r="J415" s="16">
        <f t="shared" si="12"/>
        <v>4861.0994345567997</v>
      </c>
    </row>
    <row r="416" spans="1:10" x14ac:dyDescent="0.3">
      <c r="A416" s="1">
        <f t="shared" si="13"/>
        <v>-414</v>
      </c>
      <c r="B416" s="2">
        <f xml:space="preserve"> RTD("cqg.rtd",,"StudyData", $N$2, "BAR", "", "Time", $N$4,$A416,$N$6,$N$10, "","False","T")</f>
        <v>45114</v>
      </c>
      <c r="C416" s="3">
        <f xml:space="preserve"> RTD("cqg.rtd",,"StudyData", $N$2, "BAR", "", "Open", $N$4, $A416, $N$6,$N$10,,$N$8,$N$12)</f>
        <v>4803</v>
      </c>
      <c r="D416" s="3">
        <f xml:space="preserve"> RTD("cqg.rtd",,"StudyData", $N$2, "BAR", "", "High", $N$4, $A416, $N$6,$N$10,,$N$8,$N$12)</f>
        <v>4837.75</v>
      </c>
      <c r="E416" s="3">
        <f xml:space="preserve"> RTD("cqg.rtd",,"StudyData", $N$2, "BAR", "", "Low", $N$4, $A416, $N$6,$N$10,,$N$8,$N$12)</f>
        <v>4793.25</v>
      </c>
      <c r="F416" s="3">
        <f xml:space="preserve"> RTD("cqg.rtd",,"StudyData", $N$2, "BAR", "", "Close", $N$4, $A416, $N$6,$N$10,,$N$8,$N$12)</f>
        <v>4795.75</v>
      </c>
      <c r="G416" s="3">
        <f xml:space="preserve"> RTD("cqg.rtd",,"StudyData", $N$2, "MA", "InputChoice=Close,MAType=Sim,Period="&amp;$N$14&amp;"", "MA",$N$4,$A416,$N$6,,,$N$8,$N$12)</f>
        <v>4734.7166666666999</v>
      </c>
      <c r="H416" s="11">
        <f xml:space="preserve"> RTD("cqg.rtd",,"StudyData","MLRSlope("&amp;$N$2&amp;",Period:="&amp;$N$14&amp;",InputChoice:=Close)", "BAR", "", "Close", $N$4, $A416, $N$6,$N$10,,$N$8,$N$12)</f>
        <v>8.7559510567000007</v>
      </c>
      <c r="J416" s="16">
        <f t="shared" si="12"/>
        <v>4866.0559325171998</v>
      </c>
    </row>
    <row r="417" spans="1:10" x14ac:dyDescent="0.3">
      <c r="A417" s="1">
        <f t="shared" si="13"/>
        <v>-415</v>
      </c>
      <c r="B417" s="2">
        <f xml:space="preserve"> RTD("cqg.rtd",,"StudyData", $N$2, "BAR", "", "Time", $N$4,$A417,$N$6,$N$10, "","False","T")</f>
        <v>45113</v>
      </c>
      <c r="C417" s="3">
        <f xml:space="preserve"> RTD("cqg.rtd",,"StudyData", $N$2, "BAR", "", "Open", $N$4, $A417, $N$6,$N$10,,$N$8,$N$12)</f>
        <v>4843.5</v>
      </c>
      <c r="D417" s="3">
        <f xml:space="preserve"> RTD("cqg.rtd",,"StudyData", $N$2, "BAR", "", "High", $N$4, $A417, $N$6,$N$10,,$N$8,$N$12)</f>
        <v>4845.25</v>
      </c>
      <c r="E417" s="3">
        <f xml:space="preserve"> RTD("cqg.rtd",,"StudyData", $N$2, "BAR", "", "Low", $N$4, $A417, $N$6,$N$10,,$N$8,$N$12)</f>
        <v>4781.25</v>
      </c>
      <c r="F417" s="3">
        <f xml:space="preserve"> RTD("cqg.rtd",,"StudyData", $N$2, "BAR", "", "Close", $N$4, $A417, $N$6,$N$10,,$N$8,$N$12)</f>
        <v>4808.75</v>
      </c>
      <c r="G417" s="3">
        <f xml:space="preserve"> RTD("cqg.rtd",,"StudyData", $N$2, "MA", "InputChoice=Close,MAType=Sim,Period="&amp;$N$14&amp;"", "MA",$N$4,$A417,$N$6,,,$N$8,$N$12)</f>
        <v>4727.0083333332996</v>
      </c>
      <c r="H417" s="11">
        <f xml:space="preserve"> RTD("cqg.rtd",,"StudyData","MLRSlope("&amp;$N$2&amp;",Period:="&amp;$N$14&amp;",InputChoice:=Close)", "BAR", "", "Close", $N$4, $A417, $N$6,$N$10,,$N$8,$N$12)</f>
        <v>9.4332035595000008</v>
      </c>
      <c r="J417" s="16">
        <f t="shared" si="12"/>
        <v>4868.5063867257995</v>
      </c>
    </row>
    <row r="418" spans="1:10" x14ac:dyDescent="0.3">
      <c r="A418" s="1">
        <f t="shared" si="13"/>
        <v>-416</v>
      </c>
      <c r="B418" s="2">
        <f xml:space="preserve"> RTD("cqg.rtd",,"StudyData", $N$2, "BAR", "", "Time", $N$4,$A418,$N$6,$N$10, "","False","T")</f>
        <v>45112</v>
      </c>
      <c r="C418" s="3">
        <f xml:space="preserve"> RTD("cqg.rtd",,"StudyData", $N$2, "BAR", "", "Open", $N$4, $A418, $N$6,$N$10,,$N$8,$N$12)</f>
        <v>4853.75</v>
      </c>
      <c r="D418" s="3">
        <f xml:space="preserve"> RTD("cqg.rtd",,"StudyData", $N$2, "BAR", "", "High", $N$4, $A418, $N$6,$N$10,,$N$8,$N$12)</f>
        <v>4855.5</v>
      </c>
      <c r="E418" s="3">
        <f xml:space="preserve"> RTD("cqg.rtd",,"StudyData", $N$2, "BAR", "", "Low", $N$4, $A418, $N$6,$N$10,,$N$8,$N$12)</f>
        <v>4828</v>
      </c>
      <c r="F418" s="3">
        <f xml:space="preserve"> RTD("cqg.rtd",,"StudyData", $N$2, "BAR", "", "Close", $N$4, $A418, $N$6,$N$10,,$N$8,$N$12)</f>
        <v>4845.5</v>
      </c>
      <c r="G418" s="3">
        <f xml:space="preserve"> RTD("cqg.rtd",,"StudyData", $N$2, "MA", "InputChoice=Close,MAType=Sim,Period="&amp;$N$14&amp;"", "MA",$N$4,$A418,$N$6,,,$N$8,$N$12)</f>
        <v>4720.4083333333001</v>
      </c>
      <c r="H418" s="11">
        <f xml:space="preserve"> RTD("cqg.rtd",,"StudyData","MLRSlope("&amp;$N$2&amp;",Period:="&amp;$N$14&amp;",InputChoice:=Close)", "BAR", "", "Close", $N$4, $A418, $N$6,$N$10,,$N$8,$N$12)</f>
        <v>9.6195216907999992</v>
      </c>
      <c r="J418" s="16">
        <f t="shared" si="12"/>
        <v>4864.7011586953004</v>
      </c>
    </row>
    <row r="419" spans="1:10" x14ac:dyDescent="0.3">
      <c r="A419" s="1">
        <f t="shared" si="13"/>
        <v>-417</v>
      </c>
      <c r="B419" s="2">
        <f xml:space="preserve"> RTD("cqg.rtd",,"StudyData", $N$2, "BAR", "", "Time", $N$4,$A419,$N$6,$N$10, "","False","T")</f>
        <v>45110</v>
      </c>
      <c r="C419" s="3">
        <f xml:space="preserve"> RTD("cqg.rtd",,"StudyData", $N$2, "BAR", "", "Open", $N$4, $A419, $N$6,$N$10,,$N$8,$N$12)</f>
        <v>4847.25</v>
      </c>
      <c r="D419" s="3">
        <f xml:space="preserve"> RTD("cqg.rtd",,"StudyData", $N$2, "BAR", "", "High", $N$4, $A419, $N$6,$N$10,,$N$8,$N$12)</f>
        <v>4855.75</v>
      </c>
      <c r="E419" s="3">
        <f xml:space="preserve"> RTD("cqg.rtd",,"StudyData", $N$2, "BAR", "", "Low", $N$4, $A419, $N$6,$N$10,,$N$8,$N$12)</f>
        <v>4841.25</v>
      </c>
      <c r="F419" s="3">
        <f xml:space="preserve"> RTD("cqg.rtd",,"StudyData", $N$2, "BAR", "", "Close", $N$4, $A419, $N$6,$N$10,,$N$8,$N$12)</f>
        <v>4854</v>
      </c>
      <c r="G419" s="3">
        <f xml:space="preserve"> RTD("cqg.rtd",,"StudyData", $N$2, "MA", "InputChoice=Close,MAType=Sim,Period="&amp;$N$14&amp;"", "MA",$N$4,$A419,$N$6,,,$N$8,$N$12)</f>
        <v>4712.5749999999998</v>
      </c>
      <c r="H419" s="11">
        <f xml:space="preserve"> RTD("cqg.rtd",,"StudyData","MLRSlope("&amp;$N$2&amp;",Period:="&amp;$N$14&amp;",InputChoice:=Close)", "BAR", "", "Close", $N$4, $A419, $N$6,$N$10,,$N$8,$N$12)</f>
        <v>9.4659065628000008</v>
      </c>
      <c r="J419" s="16">
        <f t="shared" si="12"/>
        <v>4854.5635984419996</v>
      </c>
    </row>
    <row r="420" spans="1:10" x14ac:dyDescent="0.3">
      <c r="A420" s="1">
        <f t="shared" si="13"/>
        <v>-418</v>
      </c>
      <c r="B420" s="2">
        <f xml:space="preserve"> RTD("cqg.rtd",,"StudyData", $N$2, "BAR", "", "Time", $N$4,$A420,$N$6,$N$10, "","False","T")</f>
        <v>45107</v>
      </c>
      <c r="C420" s="3">
        <f xml:space="preserve"> RTD("cqg.rtd",,"StudyData", $N$2, "BAR", "", "Open", $N$4, $A420, $N$6,$N$10,,$N$8,$N$12)</f>
        <v>4797</v>
      </c>
      <c r="D420" s="3">
        <f xml:space="preserve"> RTD("cqg.rtd",,"StudyData", $N$2, "BAR", "", "High", $N$4, $A420, $N$6,$N$10,,$N$8,$N$12)</f>
        <v>4859.75</v>
      </c>
      <c r="E420" s="3">
        <f xml:space="preserve"> RTD("cqg.rtd",,"StudyData", $N$2, "BAR", "", "Low", $N$4, $A420, $N$6,$N$10,,$N$8,$N$12)</f>
        <v>4794.75</v>
      </c>
      <c r="F420" s="3">
        <f xml:space="preserve"> RTD("cqg.rtd",,"StudyData", $N$2, "BAR", "", "Close", $N$4, $A420, $N$6,$N$10,,$N$8,$N$12)</f>
        <v>4850</v>
      </c>
      <c r="G420" s="3">
        <f xml:space="preserve"> RTD("cqg.rtd",,"StudyData", $N$2, "MA", "InputChoice=Close,MAType=Sim,Period="&amp;$N$14&amp;"", "MA",$N$4,$A420,$N$6,,,$N$8,$N$12)</f>
        <v>4704.7</v>
      </c>
      <c r="H420" s="11">
        <f xml:space="preserve"> RTD("cqg.rtd",,"StudyData","MLRSlope("&amp;$N$2&amp;",Period:="&amp;$N$14&amp;",InputChoice:=Close)", "BAR", "", "Close", $N$4, $A420, $N$6,$N$10,,$N$8,$N$12)</f>
        <v>9.1023359288000005</v>
      </c>
      <c r="J420" s="16">
        <f t="shared" si="12"/>
        <v>4841.235038932</v>
      </c>
    </row>
    <row r="421" spans="1:10" x14ac:dyDescent="0.3">
      <c r="A421" s="1">
        <f t="shared" si="13"/>
        <v>-419</v>
      </c>
      <c r="B421" s="2">
        <f xml:space="preserve"> RTD("cqg.rtd",,"StudyData", $N$2, "BAR", "", "Time", $N$4,$A421,$N$6,$N$10, "","False","T")</f>
        <v>45106</v>
      </c>
      <c r="C421" s="3">
        <f xml:space="preserve"> RTD("cqg.rtd",,"StudyData", $N$2, "BAR", "", "Open", $N$4, $A421, $N$6,$N$10,,$N$8,$N$12)</f>
        <v>4785.5</v>
      </c>
      <c r="D421" s="3">
        <f xml:space="preserve"> RTD("cqg.rtd",,"StudyData", $N$2, "BAR", "", "High", $N$4, $A421, $N$6,$N$10,,$N$8,$N$12)</f>
        <v>4799.75</v>
      </c>
      <c r="E421" s="3">
        <f xml:space="preserve"> RTD("cqg.rtd",,"StudyData", $N$2, "BAR", "", "Low", $N$4, $A421, $N$6,$N$10,,$N$8,$N$12)</f>
        <v>4771.5</v>
      </c>
      <c r="F421" s="3">
        <f xml:space="preserve"> RTD("cqg.rtd",,"StudyData", $N$2, "BAR", "", "Close", $N$4, $A421, $N$6,$N$10,,$N$8,$N$12)</f>
        <v>4797.5</v>
      </c>
      <c r="G421" s="3">
        <f xml:space="preserve"> RTD("cqg.rtd",,"StudyData", $N$2, "MA", "InputChoice=Close,MAType=Sim,Period="&amp;$N$14&amp;"", "MA",$N$4,$A421,$N$6,,,$N$8,$N$12)</f>
        <v>4695.6083333332999</v>
      </c>
      <c r="H421" s="11">
        <f xml:space="preserve"> RTD("cqg.rtd",,"StudyData","MLRSlope("&amp;$N$2&amp;",Period:="&amp;$N$14&amp;",InputChoice:=Close)", "BAR", "", "Close", $N$4, $A421, $N$6,$N$10,,$N$8,$N$12)</f>
        <v>8.9225250278000008</v>
      </c>
      <c r="J421" s="16">
        <f t="shared" si="12"/>
        <v>4829.4462087502998</v>
      </c>
    </row>
    <row r="422" spans="1:10" x14ac:dyDescent="0.3">
      <c r="A422" s="1">
        <f t="shared" si="13"/>
        <v>-420</v>
      </c>
      <c r="B422" s="2">
        <f xml:space="preserve"> RTD("cqg.rtd",,"StudyData", $N$2, "BAR", "", "Time", $N$4,$A422,$N$6,$N$10, "","False","T")</f>
        <v>45105</v>
      </c>
      <c r="C422" s="3">
        <f xml:space="preserve"> RTD("cqg.rtd",,"StudyData", $N$2, "BAR", "", "Open", $N$4, $A422, $N$6,$N$10,,$N$8,$N$12)</f>
        <v>4775.75</v>
      </c>
      <c r="D422" s="3">
        <f xml:space="preserve"> RTD("cqg.rtd",,"StudyData", $N$2, "BAR", "", "High", $N$4, $A422, $N$6,$N$10,,$N$8,$N$12)</f>
        <v>4792</v>
      </c>
      <c r="E422" s="3">
        <f xml:space="preserve"> RTD("cqg.rtd",,"StudyData", $N$2, "BAR", "", "Low", $N$4, $A422, $N$6,$N$10,,$N$8,$N$12)</f>
        <v>4761</v>
      </c>
      <c r="F422" s="3">
        <f xml:space="preserve"> RTD("cqg.rtd",,"StudyData", $N$2, "BAR", "", "Close", $N$4, $A422, $N$6,$N$10,,$N$8,$N$12)</f>
        <v>4779.25</v>
      </c>
      <c r="G422" s="3">
        <f xml:space="preserve"> RTD("cqg.rtd",,"StudyData", $N$2, "MA", "InputChoice=Close,MAType=Sim,Period="&amp;$N$14&amp;"", "MA",$N$4,$A422,$N$6,,,$N$8,$N$12)</f>
        <v>4686.6499999999996</v>
      </c>
      <c r="H422" s="11">
        <f xml:space="preserve"> RTD("cqg.rtd",,"StudyData","MLRSlope("&amp;$N$2&amp;",Period:="&amp;$N$14&amp;",InputChoice:=Close)", "BAR", "", "Close", $N$4, $A422, $N$6,$N$10,,$N$8,$N$12)</f>
        <v>9.2963292546999998</v>
      </c>
      <c r="J422" s="16">
        <f t="shared" si="12"/>
        <v>4826.0949388204999</v>
      </c>
    </row>
    <row r="423" spans="1:10" x14ac:dyDescent="0.3">
      <c r="A423" s="1">
        <f t="shared" si="13"/>
        <v>-421</v>
      </c>
      <c r="B423" s="2">
        <f xml:space="preserve"> RTD("cqg.rtd",,"StudyData", $N$2, "BAR", "", "Time", $N$4,$A423,$N$6,$N$10, "","False","T")</f>
        <v>45104</v>
      </c>
      <c r="C423" s="3">
        <f xml:space="preserve"> RTD("cqg.rtd",,"StudyData", $N$2, "BAR", "", "Open", $N$4, $A423, $N$6,$N$10,,$N$8,$N$12)</f>
        <v>4737.5</v>
      </c>
      <c r="D423" s="3">
        <f xml:space="preserve"> RTD("cqg.rtd",,"StudyData", $N$2, "BAR", "", "High", $N$4, $A423, $N$6,$N$10,,$N$8,$N$12)</f>
        <v>4786.5</v>
      </c>
      <c r="E423" s="3">
        <f xml:space="preserve"> RTD("cqg.rtd",,"StudyData", $N$2, "BAR", "", "Low", $N$4, $A423, $N$6,$N$10,,$N$8,$N$12)</f>
        <v>4733.25</v>
      </c>
      <c r="F423" s="3">
        <f xml:space="preserve"> RTD("cqg.rtd",,"StudyData", $N$2, "BAR", "", "Close", $N$4, $A423, $N$6,$N$10,,$N$8,$N$12)</f>
        <v>4780.5</v>
      </c>
      <c r="G423" s="3">
        <f xml:space="preserve"> RTD("cqg.rtd",,"StudyData", $N$2, "MA", "InputChoice=Close,MAType=Sim,Period="&amp;$N$14&amp;"", "MA",$N$4,$A423,$N$6,,,$N$8,$N$12)</f>
        <v>4679.2</v>
      </c>
      <c r="H423" s="11">
        <f xml:space="preserve"> RTD("cqg.rtd",,"StudyData","MLRSlope("&amp;$N$2&amp;",Period:="&amp;$N$14&amp;",InputChoice:=Close)", "BAR", "", "Close", $N$4, $A423, $N$6,$N$10,,$N$8,$N$12)</f>
        <v>9.5022246941000006</v>
      </c>
      <c r="J423" s="16">
        <f t="shared" si="12"/>
        <v>4821.7333704114999</v>
      </c>
    </row>
    <row r="424" spans="1:10" x14ac:dyDescent="0.3">
      <c r="A424" s="1">
        <f t="shared" si="13"/>
        <v>-422</v>
      </c>
      <c r="B424" s="2">
        <f xml:space="preserve"> RTD("cqg.rtd",,"StudyData", $N$2, "BAR", "", "Time", $N$4,$A424,$N$6,$N$10, "","False","T")</f>
        <v>45103</v>
      </c>
      <c r="C424" s="3">
        <f xml:space="preserve"> RTD("cqg.rtd",,"StudyData", $N$2, "BAR", "", "Open", $N$4, $A424, $N$6,$N$10,,$N$8,$N$12)</f>
        <v>4751.75</v>
      </c>
      <c r="D424" s="3">
        <f xml:space="preserve"> RTD("cqg.rtd",,"StudyData", $N$2, "BAR", "", "High", $N$4, $A424, $N$6,$N$10,,$N$8,$N$12)</f>
        <v>4764.75</v>
      </c>
      <c r="E424" s="3">
        <f xml:space="preserve"> RTD("cqg.rtd",,"StudyData", $N$2, "BAR", "", "Low", $N$4, $A424, $N$6,$N$10,,$N$8,$N$12)</f>
        <v>4730.25</v>
      </c>
      <c r="F424" s="3">
        <f xml:space="preserve"> RTD("cqg.rtd",,"StudyData", $N$2, "BAR", "", "Close", $N$4, $A424, $N$6,$N$10,,$N$8,$N$12)</f>
        <v>4732</v>
      </c>
      <c r="G424" s="3">
        <f xml:space="preserve"> RTD("cqg.rtd",,"StudyData", $N$2, "MA", "InputChoice=Close,MAType=Sim,Period="&amp;$N$14&amp;"", "MA",$N$4,$A424,$N$6,,,$N$8,$N$12)</f>
        <v>4671.3083333332997</v>
      </c>
      <c r="H424" s="11">
        <f xml:space="preserve"> RTD("cqg.rtd",,"StudyData","MLRSlope("&amp;$N$2&amp;",Period:="&amp;$N$14&amp;",InputChoice:=Close)", "BAR", "", "Close", $N$4, $A424, $N$6,$N$10,,$N$8,$N$12)</f>
        <v>9.6774749722000006</v>
      </c>
      <c r="J424" s="16">
        <f t="shared" si="12"/>
        <v>4816.4704579162999</v>
      </c>
    </row>
    <row r="425" spans="1:10" x14ac:dyDescent="0.3">
      <c r="A425" s="1">
        <f t="shared" si="13"/>
        <v>-423</v>
      </c>
      <c r="B425" s="2">
        <f xml:space="preserve"> RTD("cqg.rtd",,"StudyData", $N$2, "BAR", "", "Time", $N$4,$A425,$N$6,$N$10, "","False","T")</f>
        <v>45100</v>
      </c>
      <c r="C425" s="3">
        <f xml:space="preserve"> RTD("cqg.rtd",,"StudyData", $N$2, "BAR", "", "Open", $N$4, $A425, $N$6,$N$10,,$N$8,$N$12)</f>
        <v>4787.5</v>
      </c>
      <c r="D425" s="3">
        <f xml:space="preserve"> RTD("cqg.rtd",,"StudyData", $N$2, "BAR", "", "High", $N$4, $A425, $N$6,$N$10,,$N$8,$N$12)</f>
        <v>4788</v>
      </c>
      <c r="E425" s="3">
        <f xml:space="preserve"> RTD("cqg.rtd",,"StudyData", $N$2, "BAR", "", "Low", $N$4, $A425, $N$6,$N$10,,$N$8,$N$12)</f>
        <v>4743.25</v>
      </c>
      <c r="F425" s="3">
        <f xml:space="preserve"> RTD("cqg.rtd",,"StudyData", $N$2, "BAR", "", "Close", $N$4, $A425, $N$6,$N$10,,$N$8,$N$12)</f>
        <v>4750.75</v>
      </c>
      <c r="G425" s="3">
        <f xml:space="preserve"> RTD("cqg.rtd",,"StudyData", $N$2, "MA", "InputChoice=Close,MAType=Sim,Period="&amp;$N$14&amp;"", "MA",$N$4,$A425,$N$6,,,$N$8,$N$12)</f>
        <v>4665.2250000000004</v>
      </c>
      <c r="H425" s="11">
        <f xml:space="preserve"> RTD("cqg.rtd",,"StudyData","MLRSlope("&amp;$N$2&amp;",Period:="&amp;$N$14&amp;",InputChoice:=Close)", "BAR", "", "Close", $N$4, $A425, $N$6,$N$10,,$N$8,$N$12)</f>
        <v>10.044771968899999</v>
      </c>
      <c r="J425" s="16">
        <f t="shared" si="12"/>
        <v>4815.8965795335007</v>
      </c>
    </row>
    <row r="426" spans="1:10" x14ac:dyDescent="0.3">
      <c r="A426" s="1">
        <f t="shared" si="13"/>
        <v>-424</v>
      </c>
      <c r="B426" s="2">
        <f xml:space="preserve"> RTD("cqg.rtd",,"StudyData", $N$2, "BAR", "", "Time", $N$4,$A426,$N$6,$N$10, "","False","T")</f>
        <v>45099</v>
      </c>
      <c r="C426" s="3">
        <f xml:space="preserve"> RTD("cqg.rtd",,"StudyData", $N$2, "BAR", "", "Open", $N$4, $A426, $N$6,$N$10,,$N$8,$N$12)</f>
        <v>4771.75</v>
      </c>
      <c r="D426" s="3">
        <f xml:space="preserve"> RTD("cqg.rtd",,"StudyData", $N$2, "BAR", "", "High", $N$4, $A426, $N$6,$N$10,,$N$8,$N$12)</f>
        <v>4788.75</v>
      </c>
      <c r="E426" s="3">
        <f xml:space="preserve"> RTD("cqg.rtd",,"StudyData", $N$2, "BAR", "", "Low", $N$4, $A426, $N$6,$N$10,,$N$8,$N$12)</f>
        <v>4754.75</v>
      </c>
      <c r="F426" s="3">
        <f xml:space="preserve"> RTD("cqg.rtd",,"StudyData", $N$2, "BAR", "", "Close", $N$4, $A426, $N$6,$N$10,,$N$8,$N$12)</f>
        <v>4785.5</v>
      </c>
      <c r="G426" s="3">
        <f xml:space="preserve"> RTD("cqg.rtd",,"StudyData", $N$2, "MA", "InputChoice=Close,MAType=Sim,Period="&amp;$N$14&amp;"", "MA",$N$4,$A426,$N$6,,,$N$8,$N$12)</f>
        <v>4658.7916666666997</v>
      </c>
      <c r="H426" s="11">
        <f xml:space="preserve"> RTD("cqg.rtd",,"StudyData","MLRSlope("&amp;$N$2&amp;",Period:="&amp;$N$14&amp;",InputChoice:=Close)", "BAR", "", "Close", $N$4, $A426, $N$6,$N$10,,$N$8,$N$12)</f>
        <v>10.148331479399999</v>
      </c>
      <c r="J426" s="16">
        <f t="shared" si="12"/>
        <v>4811.0166388576999</v>
      </c>
    </row>
    <row r="427" spans="1:10" x14ac:dyDescent="0.3">
      <c r="A427" s="1">
        <f t="shared" si="13"/>
        <v>-425</v>
      </c>
      <c r="B427" s="2">
        <f xml:space="preserve"> RTD("cqg.rtd",,"StudyData", $N$2, "BAR", "", "Time", $N$4,$A427,$N$6,$N$10, "","False","T")</f>
        <v>45098</v>
      </c>
      <c r="C427" s="3">
        <f xml:space="preserve"> RTD("cqg.rtd",,"StudyData", $N$2, "BAR", "", "Open", $N$4, $A427, $N$6,$N$10,,$N$8,$N$12)</f>
        <v>4792</v>
      </c>
      <c r="D427" s="3">
        <f xml:space="preserve"> RTD("cqg.rtd",,"StudyData", $N$2, "BAR", "", "High", $N$4, $A427, $N$6,$N$10,,$N$8,$N$12)</f>
        <v>4800.25</v>
      </c>
      <c r="E427" s="3">
        <f xml:space="preserve"> RTD("cqg.rtd",,"StudyData", $N$2, "BAR", "", "Low", $N$4, $A427, $N$6,$N$10,,$N$8,$N$12)</f>
        <v>4765.25</v>
      </c>
      <c r="F427" s="3">
        <f xml:space="preserve"> RTD("cqg.rtd",,"StudyData", $N$2, "BAR", "", "Close", $N$4, $A427, $N$6,$N$10,,$N$8,$N$12)</f>
        <v>4771</v>
      </c>
      <c r="G427" s="3">
        <f xml:space="preserve"> RTD("cqg.rtd",,"StudyData", $N$2, "MA", "InputChoice=Close,MAType=Sim,Period="&amp;$N$14&amp;"", "MA",$N$4,$A427,$N$6,,,$N$8,$N$12)</f>
        <v>4650.6000000000004</v>
      </c>
      <c r="H427" s="11">
        <f xml:space="preserve"> RTD("cqg.rtd",,"StudyData","MLRSlope("&amp;$N$2&amp;",Period:="&amp;$N$14&amp;",InputChoice:=Close)", "BAR", "", "Close", $N$4, $A427, $N$6,$N$10,,$N$8,$N$12)</f>
        <v>10.042491657399999</v>
      </c>
      <c r="J427" s="16">
        <f t="shared" si="12"/>
        <v>4801.2373748610007</v>
      </c>
    </row>
    <row r="428" spans="1:10" x14ac:dyDescent="0.3">
      <c r="A428" s="1">
        <f t="shared" si="13"/>
        <v>-426</v>
      </c>
      <c r="B428" s="2">
        <f xml:space="preserve"> RTD("cqg.rtd",,"StudyData", $N$2, "BAR", "", "Time", $N$4,$A428,$N$6,$N$10, "","False","T")</f>
        <v>45097</v>
      </c>
      <c r="C428" s="3">
        <f xml:space="preserve"> RTD("cqg.rtd",,"StudyData", $N$2, "BAR", "", "Open", $N$4, $A428, $N$6,$N$10,,$N$8,$N$12)</f>
        <v>4819.75</v>
      </c>
      <c r="D428" s="3">
        <f xml:space="preserve"> RTD("cqg.rtd",,"StudyData", $N$2, "BAR", "", "High", $N$4, $A428, $N$6,$N$10,,$N$8,$N$12)</f>
        <v>4823.75</v>
      </c>
      <c r="E428" s="3">
        <f xml:space="preserve"> RTD("cqg.rtd",,"StudyData", $N$2, "BAR", "", "Low", $N$4, $A428, $N$6,$N$10,,$N$8,$N$12)</f>
        <v>4772.25</v>
      </c>
      <c r="F428" s="3">
        <f xml:space="preserve"> RTD("cqg.rtd",,"StudyData", $N$2, "BAR", "", "Close", $N$4, $A428, $N$6,$N$10,,$N$8,$N$12)</f>
        <v>4796.5</v>
      </c>
      <c r="G428" s="3">
        <f xml:space="preserve"> RTD("cqg.rtd",,"StudyData", $N$2, "MA", "InputChoice=Close,MAType=Sim,Period="&amp;$N$14&amp;"", "MA",$N$4,$A428,$N$6,,,$N$8,$N$12)</f>
        <v>4643.5166666667001</v>
      </c>
      <c r="H428" s="11">
        <f xml:space="preserve"> RTD("cqg.rtd",,"StudyData","MLRSlope("&amp;$N$2&amp;",Period:="&amp;$N$14&amp;",InputChoice:=Close)", "BAR", "", "Close", $N$4, $A428, $N$6,$N$10,,$N$8,$N$12)</f>
        <v>9.8063403781999998</v>
      </c>
      <c r="J428" s="16">
        <f t="shared" si="12"/>
        <v>4790.6117723397001</v>
      </c>
    </row>
    <row r="429" spans="1:10" x14ac:dyDescent="0.3">
      <c r="A429" s="1">
        <f t="shared" si="13"/>
        <v>-427</v>
      </c>
      <c r="B429" s="2">
        <f xml:space="preserve"> RTD("cqg.rtd",,"StudyData", $N$2, "BAR", "", "Time", $N$4,$A429,$N$6,$N$10, "","False","T")</f>
        <v>45093</v>
      </c>
      <c r="C429" s="3">
        <f xml:space="preserve"> RTD("cqg.rtd",,"StudyData", $N$2, "BAR", "", "Open", $N$4, $A429, $N$6,$N$10,,$N$8,$N$12)</f>
        <v>4830.75</v>
      </c>
      <c r="D429" s="3">
        <f xml:space="preserve"> RTD("cqg.rtd",,"StudyData", $N$2, "BAR", "", "High", $N$4, $A429, $N$6,$N$10,,$N$8,$N$12)</f>
        <v>4855.5</v>
      </c>
      <c r="E429" s="3">
        <f xml:space="preserve"> RTD("cqg.rtd",,"StudyData", $N$2, "BAR", "", "Low", $N$4, $A429, $N$6,$N$10,,$N$8,$N$12)</f>
        <v>4812.75</v>
      </c>
      <c r="F429" s="3">
        <f xml:space="preserve"> RTD("cqg.rtd",,"StudyData", $N$2, "BAR", "", "Close", $N$4, $A429, $N$6,$N$10,,$N$8,$N$12)</f>
        <v>4815.5</v>
      </c>
      <c r="G429" s="3">
        <f xml:space="preserve"> RTD("cqg.rtd",,"StudyData", $N$2, "MA", "InputChoice=Close,MAType=Sim,Period="&amp;$N$14&amp;"", "MA",$N$4,$A429,$N$6,,,$N$8,$N$12)</f>
        <v>4635.5</v>
      </c>
      <c r="H429" s="11">
        <f xml:space="preserve"> RTD("cqg.rtd",,"StudyData","MLRSlope("&amp;$N$2&amp;",Period:="&amp;$N$14&amp;",InputChoice:=Close)", "BAR", "", "Close", $N$4, $A429, $N$6,$N$10,,$N$8,$N$12)</f>
        <v>9.3159065628000004</v>
      </c>
      <c r="J429" s="16">
        <f t="shared" si="12"/>
        <v>4775.2385984419998</v>
      </c>
    </row>
    <row r="430" spans="1:10" x14ac:dyDescent="0.3">
      <c r="A430" s="1">
        <f t="shared" si="13"/>
        <v>-428</v>
      </c>
      <c r="B430" s="2">
        <f xml:space="preserve"> RTD("cqg.rtd",,"StudyData", $N$2, "BAR", "", "Time", $N$4,$A430,$N$6,$N$10, "","False","T")</f>
        <v>45092</v>
      </c>
      <c r="C430" s="3">
        <f xml:space="preserve"> RTD("cqg.rtd",,"StudyData", $N$2, "BAR", "", "Open", $N$4, $A430, $N$6,$N$10,,$N$8,$N$12)</f>
        <v>4784.5</v>
      </c>
      <c r="D430" s="3">
        <f xml:space="preserve"> RTD("cqg.rtd",,"StudyData", $N$2, "BAR", "", "High", $N$4, $A430, $N$6,$N$10,,$N$8,$N$12)</f>
        <v>4847.25</v>
      </c>
      <c r="E430" s="3">
        <f xml:space="preserve"> RTD("cqg.rtd",,"StudyData", $N$2, "BAR", "", "Low", $N$4, $A430, $N$6,$N$10,,$N$8,$N$12)</f>
        <v>4755.5</v>
      </c>
      <c r="F430" s="3">
        <f xml:space="preserve"> RTD("cqg.rtd",,"StudyData", $N$2, "BAR", "", "Close", $N$4, $A430, $N$6,$N$10,,$N$8,$N$12)</f>
        <v>4833</v>
      </c>
      <c r="G430" s="3">
        <f xml:space="preserve"> RTD("cqg.rtd",,"StudyData", $N$2, "MA", "InputChoice=Close,MAType=Sim,Period="&amp;$N$14&amp;"", "MA",$N$4,$A430,$N$6,,,$N$8,$N$12)</f>
        <v>4624.3666666667004</v>
      </c>
      <c r="H430" s="11">
        <f xml:space="preserve"> RTD("cqg.rtd",,"StudyData","MLRSlope("&amp;$N$2&amp;",Period:="&amp;$N$14&amp;",InputChoice:=Close)", "BAR", "", "Close", $N$4, $A430, $N$6,$N$10,,$N$8,$N$12)</f>
        <v>9.0680756396</v>
      </c>
      <c r="J430" s="16">
        <f t="shared" si="12"/>
        <v>4760.3878012607001</v>
      </c>
    </row>
    <row r="431" spans="1:10" x14ac:dyDescent="0.3">
      <c r="A431" s="1">
        <f t="shared" si="13"/>
        <v>-429</v>
      </c>
      <c r="B431" s="2">
        <f xml:space="preserve"> RTD("cqg.rtd",,"StudyData", $N$2, "BAR", "", "Time", $N$4,$A431,$N$6,$N$10, "","False","T")</f>
        <v>45091</v>
      </c>
      <c r="C431" s="3">
        <f xml:space="preserve"> RTD("cqg.rtd",,"StudyData", $N$2, "BAR", "", "Open", $N$4, $A431, $N$6,$N$10,,$N$8,$N$12)</f>
        <v>4779</v>
      </c>
      <c r="D431" s="3">
        <f xml:space="preserve"> RTD("cqg.rtd",,"StudyData", $N$2, "BAR", "", "High", $N$4, $A431, $N$6,$N$10,,$N$8,$N$12)</f>
        <v>4801.25</v>
      </c>
      <c r="E431" s="3">
        <f xml:space="preserve"> RTD("cqg.rtd",,"StudyData", $N$2, "BAR", "", "Low", $N$4, $A431, $N$6,$N$10,,$N$8,$N$12)</f>
        <v>4745.25</v>
      </c>
      <c r="F431" s="3">
        <f xml:space="preserve"> RTD("cqg.rtd",,"StudyData", $N$2, "BAR", "", "Close", $N$4, $A431, $N$6,$N$10,,$N$8,$N$12)</f>
        <v>4780.25</v>
      </c>
      <c r="G431" s="3">
        <f xml:space="preserve"> RTD("cqg.rtd",,"StudyData", $N$2, "MA", "InputChoice=Close,MAType=Sim,Period="&amp;$N$14&amp;"", "MA",$N$4,$A431,$N$6,,,$N$8,$N$12)</f>
        <v>4613.7083333333003</v>
      </c>
      <c r="H431" s="11">
        <f xml:space="preserve"> RTD("cqg.rtd",,"StudyData","MLRSlope("&amp;$N$2&amp;",Period:="&amp;$N$14&amp;",InputChoice:=Close)", "BAR", "", "Close", $N$4, $A431, $N$6,$N$10,,$N$8,$N$12)</f>
        <v>8.3461067852999999</v>
      </c>
      <c r="J431" s="16">
        <f t="shared" si="12"/>
        <v>4738.8999351128004</v>
      </c>
    </row>
    <row r="432" spans="1:10" x14ac:dyDescent="0.3">
      <c r="A432" s="1">
        <f t="shared" si="13"/>
        <v>-430</v>
      </c>
      <c r="B432" s="2">
        <f xml:space="preserve"> RTD("cqg.rtd",,"StudyData", $N$2, "BAR", "", "Time", $N$4,$A432,$N$6,$N$10, "","False","T")</f>
        <v>45090</v>
      </c>
      <c r="C432" s="3">
        <f xml:space="preserve"> RTD("cqg.rtd",,"StudyData", $N$2, "BAR", "", "Open", $N$4, $A432, $N$6,$N$10,,$N$8,$N$12)</f>
        <v>4751.5</v>
      </c>
      <c r="D432" s="3">
        <f xml:space="preserve"> RTD("cqg.rtd",,"StudyData", $N$2, "BAR", "", "High", $N$4, $A432, $N$6,$N$10,,$N$8,$N$12)</f>
        <v>4785</v>
      </c>
      <c r="E432" s="3">
        <f xml:space="preserve"> RTD("cqg.rtd",,"StudyData", $N$2, "BAR", "", "Low", $N$4, $A432, $N$6,$N$10,,$N$8,$N$12)</f>
        <v>4743.5</v>
      </c>
      <c r="F432" s="3">
        <f xml:space="preserve"> RTD("cqg.rtd",,"StudyData", $N$2, "BAR", "", "Close", $N$4, $A432, $N$6,$N$10,,$N$8,$N$12)</f>
        <v>4778.5</v>
      </c>
      <c r="G432" s="3">
        <f xml:space="preserve"> RTD("cqg.rtd",,"StudyData", $N$2, "MA", "InputChoice=Close,MAType=Sim,Period="&amp;$N$14&amp;"", "MA",$N$4,$A432,$N$6,,,$N$8,$N$12)</f>
        <v>4605.7833333333001</v>
      </c>
      <c r="H432" s="11">
        <f xml:space="preserve"> RTD("cqg.rtd",,"StudyData","MLRSlope("&amp;$N$2&amp;",Period:="&amp;$N$14&amp;",InputChoice:=Close)", "BAR", "", "Close", $N$4, $A432, $N$6,$N$10,,$N$8,$N$12)</f>
        <v>7.6569521691000002</v>
      </c>
      <c r="J432" s="16">
        <f t="shared" si="12"/>
        <v>4720.6376158698004</v>
      </c>
    </row>
    <row r="433" spans="1:10" x14ac:dyDescent="0.3">
      <c r="A433" s="1">
        <f t="shared" si="13"/>
        <v>-431</v>
      </c>
      <c r="B433" s="2">
        <f xml:space="preserve"> RTD("cqg.rtd",,"StudyData", $N$2, "BAR", "", "Time", $N$4,$A433,$N$6,$N$10, "","False","T")</f>
        <v>45089</v>
      </c>
      <c r="C433" s="3">
        <f xml:space="preserve"> RTD("cqg.rtd",,"StudyData", $N$2, "BAR", "", "Open", $N$4, $A433, $N$6,$N$10,,$N$8,$N$12)</f>
        <v>4711.5</v>
      </c>
      <c r="D433" s="3">
        <f xml:space="preserve"> RTD("cqg.rtd",,"StudyData", $N$2, "BAR", "", "High", $N$4, $A433, $N$6,$N$10,,$N$8,$N$12)</f>
        <v>4753</v>
      </c>
      <c r="E433" s="3">
        <f xml:space="preserve"> RTD("cqg.rtd",,"StudyData", $N$2, "BAR", "", "Low", $N$4, $A433, $N$6,$N$10,,$N$8,$N$12)</f>
        <v>4710.5</v>
      </c>
      <c r="F433" s="3">
        <f xml:space="preserve"> RTD("cqg.rtd",,"StudyData", $N$2, "BAR", "", "Close", $N$4, $A433, $N$6,$N$10,,$N$8,$N$12)</f>
        <v>4749.75</v>
      </c>
      <c r="G433" s="3">
        <f xml:space="preserve"> RTD("cqg.rtd",,"StudyData", $N$2, "MA", "InputChoice=Close,MAType=Sim,Period="&amp;$N$14&amp;"", "MA",$N$4,$A433,$N$6,,,$N$8,$N$12)</f>
        <v>4599.55</v>
      </c>
      <c r="H433" s="11">
        <f xml:space="preserve"> RTD("cqg.rtd",,"StudyData","MLRSlope("&amp;$N$2&amp;",Period:="&amp;$N$14&amp;",InputChoice:=Close)", "BAR", "", "Close", $N$4, $A433, $N$6,$N$10,,$N$8,$N$12)</f>
        <v>6.5579532813999997</v>
      </c>
      <c r="J433" s="16">
        <f t="shared" si="12"/>
        <v>4697.9192992210001</v>
      </c>
    </row>
    <row r="434" spans="1:10" x14ac:dyDescent="0.3">
      <c r="A434" s="1">
        <f t="shared" si="13"/>
        <v>-432</v>
      </c>
      <c r="B434" s="2">
        <f xml:space="preserve"> RTD("cqg.rtd",,"StudyData", $N$2, "BAR", "", "Time", $N$4,$A434,$N$6,$N$10, "","False","T")</f>
        <v>45086</v>
      </c>
      <c r="C434" s="3">
        <f xml:space="preserve"> RTD("cqg.rtd",,"StudyData", $N$2, "BAR", "", "Open", $N$4, $A434, $N$6,$N$10,,$N$8,$N$12)</f>
        <v>4703.5</v>
      </c>
      <c r="D434" s="3">
        <f xml:space="preserve"> RTD("cqg.rtd",,"StudyData", $N$2, "BAR", "", "High", $N$4, $A434, $N$6,$N$10,,$N$8,$N$12)</f>
        <v>4731.25</v>
      </c>
      <c r="E434" s="3">
        <f xml:space="preserve"> RTD("cqg.rtd",,"StudyData", $N$2, "BAR", "", "Low", $N$4, $A434, $N$6,$N$10,,$N$8,$N$12)</f>
        <v>4689.75</v>
      </c>
      <c r="F434" s="3">
        <f xml:space="preserve"> RTD("cqg.rtd",,"StudyData", $N$2, "BAR", "", "Close", $N$4, $A434, $N$6,$N$10,,$N$8,$N$12)</f>
        <v>4710.5</v>
      </c>
      <c r="G434" s="3">
        <f xml:space="preserve"> RTD("cqg.rtd",,"StudyData", $N$2, "MA", "InputChoice=Close,MAType=Sim,Period="&amp;$N$14&amp;"", "MA",$N$4,$A434,$N$6,,,$N$8,$N$12)</f>
        <v>4594.3666666667004</v>
      </c>
      <c r="H434" s="11">
        <f xml:space="preserve"> RTD("cqg.rtd",,"StudyData","MLRSlope("&amp;$N$2&amp;",Period:="&amp;$N$14&amp;",InputChoice:=Close)", "BAR", "", "Close", $N$4, $A434, $N$6,$N$10,,$N$8,$N$12)</f>
        <v>5.5562847607999997</v>
      </c>
      <c r="J434" s="16">
        <f t="shared" si="12"/>
        <v>4677.7109380787006</v>
      </c>
    </row>
    <row r="435" spans="1:10" x14ac:dyDescent="0.3">
      <c r="A435" s="1">
        <f t="shared" si="13"/>
        <v>-433</v>
      </c>
      <c r="B435" s="2">
        <f xml:space="preserve"> RTD("cqg.rtd",,"StudyData", $N$2, "BAR", "", "Time", $N$4,$A435,$N$6,$N$10, "","False","T")</f>
        <v>45085</v>
      </c>
      <c r="C435" s="3">
        <f xml:space="preserve"> RTD("cqg.rtd",,"StudyData", $N$2, "BAR", "", "Open", $N$4, $A435, $N$6,$N$10,,$N$8,$N$12)</f>
        <v>4679</v>
      </c>
      <c r="D435" s="3">
        <f xml:space="preserve"> RTD("cqg.rtd",,"StudyData", $N$2, "BAR", "", "High", $N$4, $A435, $N$6,$N$10,,$N$8,$N$12)</f>
        <v>4708.25</v>
      </c>
      <c r="E435" s="3">
        <f xml:space="preserve"> RTD("cqg.rtd",,"StudyData", $N$2, "BAR", "", "Low", $N$4, $A435, $N$6,$N$10,,$N$8,$N$12)</f>
        <v>4668.5</v>
      </c>
      <c r="F435" s="3">
        <f xml:space="preserve"> RTD("cqg.rtd",,"StudyData", $N$2, "BAR", "", "Close", $N$4, $A435, $N$6,$N$10,,$N$8,$N$12)</f>
        <v>4704</v>
      </c>
      <c r="G435" s="3">
        <f xml:space="preserve"> RTD("cqg.rtd",,"StudyData", $N$2, "MA", "InputChoice=Close,MAType=Sim,Period="&amp;$N$14&amp;"", "MA",$N$4,$A435,$N$6,,,$N$8,$N$12)</f>
        <v>4589.3333333333003</v>
      </c>
      <c r="H435" s="11">
        <f xml:space="preserve"> RTD("cqg.rtd",,"StudyData","MLRSlope("&amp;$N$2&amp;",Period:="&amp;$N$14&amp;",InputChoice:=Close)", "BAR", "", "Close", $N$4, $A435, $N$6,$N$10,,$N$8,$N$12)</f>
        <v>4.9803114572</v>
      </c>
      <c r="J435" s="16">
        <f t="shared" si="12"/>
        <v>4664.0380051913007</v>
      </c>
    </row>
    <row r="436" spans="1:10" x14ac:dyDescent="0.3">
      <c r="A436" s="1">
        <f t="shared" si="13"/>
        <v>-434</v>
      </c>
      <c r="B436" s="2">
        <f xml:space="preserve"> RTD("cqg.rtd",,"StudyData", $N$2, "BAR", "", "Time", $N$4,$A436,$N$6,$N$10, "","False","T")</f>
        <v>45084</v>
      </c>
      <c r="C436" s="3">
        <f xml:space="preserve"> RTD("cqg.rtd",,"StudyData", $N$2, "BAR", "", "Open", $N$4, $A436, $N$6,$N$10,,$N$8,$N$12)</f>
        <v>4698</v>
      </c>
      <c r="D436" s="3">
        <f xml:space="preserve"> RTD("cqg.rtd",,"StudyData", $N$2, "BAR", "", "High", $N$4, $A436, $N$6,$N$10,,$N$8,$N$12)</f>
        <v>4710.5</v>
      </c>
      <c r="E436" s="3">
        <f xml:space="preserve"> RTD("cqg.rtd",,"StudyData", $N$2, "BAR", "", "Low", $N$4, $A436, $N$6,$N$10,,$N$8,$N$12)</f>
        <v>4675</v>
      </c>
      <c r="F436" s="3">
        <f xml:space="preserve"> RTD("cqg.rtd",,"StudyData", $N$2, "BAR", "", "Close", $N$4, $A436, $N$6,$N$10,,$N$8,$N$12)</f>
        <v>4680</v>
      </c>
      <c r="G436" s="3">
        <f xml:space="preserve"> RTD("cqg.rtd",,"StudyData", $N$2, "MA", "InputChoice=Close,MAType=Sim,Period="&amp;$N$14&amp;"", "MA",$N$4,$A436,$N$6,,,$N$8,$N$12)</f>
        <v>4581.9250000000002</v>
      </c>
      <c r="H436" s="11">
        <f xml:space="preserve"> RTD("cqg.rtd",,"StudyData","MLRSlope("&amp;$N$2&amp;",Period:="&amp;$N$14&amp;",InputChoice:=Close)", "BAR", "", "Close", $N$4, $A436, $N$6,$N$10,,$N$8,$N$12)</f>
        <v>4.8835928810000002</v>
      </c>
      <c r="J436" s="16">
        <f t="shared" si="12"/>
        <v>4655.1788932150002</v>
      </c>
    </row>
    <row r="437" spans="1:10" x14ac:dyDescent="0.3">
      <c r="A437" s="1">
        <f t="shared" si="13"/>
        <v>-435</v>
      </c>
      <c r="B437" s="2">
        <f xml:space="preserve"> RTD("cqg.rtd",,"StudyData", $N$2, "BAR", "", "Time", $N$4,$A437,$N$6,$N$10, "","False","T")</f>
        <v>45083</v>
      </c>
      <c r="C437" s="3">
        <f xml:space="preserve"> RTD("cqg.rtd",,"StudyData", $N$2, "BAR", "", "Open", $N$4, $A437, $N$6,$N$10,,$N$8,$N$12)</f>
        <v>4685.5</v>
      </c>
      <c r="D437" s="3">
        <f xml:space="preserve"> RTD("cqg.rtd",,"StudyData", $N$2, "BAR", "", "High", $N$4, $A437, $N$6,$N$10,,$N$8,$N$12)</f>
        <v>4700.5</v>
      </c>
      <c r="E437" s="3">
        <f xml:space="preserve"> RTD("cqg.rtd",,"StudyData", $N$2, "BAR", "", "Low", $N$4, $A437, $N$6,$N$10,,$N$8,$N$12)</f>
        <v>4674.25</v>
      </c>
      <c r="F437" s="3">
        <f xml:space="preserve"> RTD("cqg.rtd",,"StudyData", $N$2, "BAR", "", "Close", $N$4, $A437, $N$6,$N$10,,$N$8,$N$12)</f>
        <v>4695.5</v>
      </c>
      <c r="G437" s="3">
        <f xml:space="preserve"> RTD("cqg.rtd",,"StudyData", $N$2, "MA", "InputChoice=Close,MAType=Sim,Period="&amp;$N$14&amp;"", "MA",$N$4,$A437,$N$6,,,$N$8,$N$12)</f>
        <v>4575.8916666667001</v>
      </c>
      <c r="H437" s="11">
        <f xml:space="preserve"> RTD("cqg.rtd",,"StudyData","MLRSlope("&amp;$N$2&amp;",Period:="&amp;$N$14&amp;",InputChoice:=Close)", "BAR", "", "Close", $N$4, $A437, $N$6,$N$10,,$N$8,$N$12)</f>
        <v>4.7422135705999997</v>
      </c>
      <c r="J437" s="16">
        <f t="shared" si="12"/>
        <v>4647.0248702257004</v>
      </c>
    </row>
    <row r="438" spans="1:10" x14ac:dyDescent="0.3">
      <c r="A438" s="1">
        <f t="shared" si="13"/>
        <v>-436</v>
      </c>
      <c r="B438" s="2">
        <f xml:space="preserve"> RTD("cqg.rtd",,"StudyData", $N$2, "BAR", "", "Time", $N$4,$A438,$N$6,$N$10, "","False","T")</f>
        <v>45082</v>
      </c>
      <c r="C438" s="3">
        <f xml:space="preserve"> RTD("cqg.rtd",,"StudyData", $N$2, "BAR", "", "Open", $N$4, $A438, $N$6,$N$10,,$N$8,$N$12)</f>
        <v>4693.75</v>
      </c>
      <c r="D438" s="3">
        <f xml:space="preserve"> RTD("cqg.rtd",,"StudyData", $N$2, "BAR", "", "High", $N$4, $A438, $N$6,$N$10,,$N$8,$N$12)</f>
        <v>4711.5</v>
      </c>
      <c r="E438" s="3">
        <f xml:space="preserve"> RTD("cqg.rtd",,"StudyData", $N$2, "BAR", "", "Low", $N$4, $A438, $N$6,$N$10,,$N$8,$N$12)</f>
        <v>4678.75</v>
      </c>
      <c r="F438" s="3">
        <f xml:space="preserve"> RTD("cqg.rtd",,"StudyData", $N$2, "BAR", "", "Close", $N$4, $A438, $N$6,$N$10,,$N$8,$N$12)</f>
        <v>4686.75</v>
      </c>
      <c r="G438" s="3">
        <f xml:space="preserve"> RTD("cqg.rtd",,"StudyData", $N$2, "MA", "InputChoice=Close,MAType=Sim,Period="&amp;$N$14&amp;"", "MA",$N$4,$A438,$N$6,,,$N$8,$N$12)</f>
        <v>4571.55</v>
      </c>
      <c r="H438" s="11">
        <f xml:space="preserve"> RTD("cqg.rtd",,"StudyData","MLRSlope("&amp;$N$2&amp;",Period:="&amp;$N$14&amp;",InputChoice:=Close)", "BAR", "", "Close", $N$4, $A438, $N$6,$N$10,,$N$8,$N$12)</f>
        <v>3.9859844271</v>
      </c>
      <c r="J438" s="16">
        <f t="shared" si="12"/>
        <v>4631.3397664065005</v>
      </c>
    </row>
    <row r="439" spans="1:10" x14ac:dyDescent="0.3">
      <c r="A439" s="1">
        <f t="shared" si="13"/>
        <v>-437</v>
      </c>
      <c r="B439" s="2">
        <f xml:space="preserve"> RTD("cqg.rtd",,"StudyData", $N$2, "BAR", "", "Time", $N$4,$A439,$N$6,$N$10, "","False","T")</f>
        <v>45079</v>
      </c>
      <c r="C439" s="3">
        <f xml:space="preserve"> RTD("cqg.rtd",,"StudyData", $N$2, "BAR", "", "Open", $N$4, $A439, $N$6,$N$10,,$N$8,$N$12)</f>
        <v>4637.5</v>
      </c>
      <c r="D439" s="3">
        <f xml:space="preserve"> RTD("cqg.rtd",,"StudyData", $N$2, "BAR", "", "High", $N$4, $A439, $N$6,$N$10,,$N$8,$N$12)</f>
        <v>4703.5</v>
      </c>
      <c r="E439" s="3">
        <f xml:space="preserve"> RTD("cqg.rtd",,"StudyData", $N$2, "BAR", "", "Low", $N$4, $A439, $N$6,$N$10,,$N$8,$N$12)</f>
        <v>4634.75</v>
      </c>
      <c r="F439" s="3">
        <f xml:space="preserve"> RTD("cqg.rtd",,"StudyData", $N$2, "BAR", "", "Close", $N$4, $A439, $N$6,$N$10,,$N$8,$N$12)</f>
        <v>4693.75</v>
      </c>
      <c r="G439" s="3">
        <f xml:space="preserve"> RTD("cqg.rtd",,"StudyData", $N$2, "MA", "InputChoice=Close,MAType=Sim,Period="&amp;$N$14&amp;"", "MA",$N$4,$A439,$N$6,,,$N$8,$N$12)</f>
        <v>4567.4083333333001</v>
      </c>
      <c r="H439" s="11">
        <f xml:space="preserve"> RTD("cqg.rtd",,"StudyData","MLRSlope("&amp;$N$2&amp;",Period:="&amp;$N$14&amp;",InputChoice:=Close)", "BAR", "", "Close", $N$4, $A439, $N$6,$N$10,,$N$8,$N$12)</f>
        <v>3.2498887653000001</v>
      </c>
      <c r="J439" s="16">
        <f t="shared" si="12"/>
        <v>4616.1566648128</v>
      </c>
    </row>
    <row r="440" spans="1:10" x14ac:dyDescent="0.3">
      <c r="A440" s="1">
        <f t="shared" si="13"/>
        <v>-438</v>
      </c>
      <c r="B440" s="2">
        <f xml:space="preserve"> RTD("cqg.rtd",,"StudyData", $N$2, "BAR", "", "Time", $N$4,$A440,$N$6,$N$10, "","False","T")</f>
        <v>45078</v>
      </c>
      <c r="C440" s="3">
        <f xml:space="preserve"> RTD("cqg.rtd",,"StudyData", $N$2, "BAR", "", "Open", $N$4, $A440, $N$6,$N$10,,$N$8,$N$12)</f>
        <v>4594.25</v>
      </c>
      <c r="D440" s="3">
        <f xml:space="preserve"> RTD("cqg.rtd",,"StudyData", $N$2, "BAR", "", "High", $N$4, $A440, $N$6,$N$10,,$N$8,$N$12)</f>
        <v>4645.5</v>
      </c>
      <c r="E440" s="3">
        <f xml:space="preserve"> RTD("cqg.rtd",,"StudyData", $N$2, "BAR", "", "Low", $N$4, $A440, $N$6,$N$10,,$N$8,$N$12)</f>
        <v>4583.75</v>
      </c>
      <c r="F440" s="3">
        <f xml:space="preserve"> RTD("cqg.rtd",,"StudyData", $N$2, "BAR", "", "Close", $N$4, $A440, $N$6,$N$10,,$N$8,$N$12)</f>
        <v>4633.75</v>
      </c>
      <c r="G440" s="3">
        <f xml:space="preserve"> RTD("cqg.rtd",,"StudyData", $N$2, "MA", "InputChoice=Close,MAType=Sim,Period="&amp;$N$14&amp;"", "MA",$N$4,$A440,$N$6,,,$N$8,$N$12)</f>
        <v>4562.8916666667001</v>
      </c>
      <c r="H440" s="11">
        <f xml:space="preserve"> RTD("cqg.rtd",,"StudyData","MLRSlope("&amp;$N$2&amp;",Period:="&amp;$N$14&amp;",InputChoice:=Close)", "BAR", "", "Close", $N$4, $A440, $N$6,$N$10,,$N$8,$N$12)</f>
        <v>2.4376529477000002</v>
      </c>
      <c r="J440" s="16">
        <f t="shared" si="12"/>
        <v>4599.4564608822002</v>
      </c>
    </row>
    <row r="441" spans="1:10" x14ac:dyDescent="0.3">
      <c r="A441" s="1">
        <f t="shared" si="13"/>
        <v>-439</v>
      </c>
      <c r="B441" s="2">
        <f xml:space="preserve"> RTD("cqg.rtd",,"StudyData", $N$2, "BAR", "", "Time", $N$4,$A441,$N$6,$N$10, "","False","T")</f>
        <v>45077</v>
      </c>
      <c r="C441" s="3">
        <f xml:space="preserve"> RTD("cqg.rtd",,"StudyData", $N$2, "BAR", "", "Open", $N$4, $A441, $N$6,$N$10,,$N$8,$N$12)</f>
        <v>4618.75</v>
      </c>
      <c r="D441" s="3">
        <f xml:space="preserve"> RTD("cqg.rtd",,"StudyData", $N$2, "BAR", "", "High", $N$4, $A441, $N$6,$N$10,,$N$8,$N$12)</f>
        <v>4623.5</v>
      </c>
      <c r="E441" s="3">
        <f xml:space="preserve"> RTD("cqg.rtd",,"StudyData", $N$2, "BAR", "", "Low", $N$4, $A441, $N$6,$N$10,,$N$8,$N$12)</f>
        <v>4579.75</v>
      </c>
      <c r="F441" s="3">
        <f xml:space="preserve"> RTD("cqg.rtd",,"StudyData", $N$2, "BAR", "", "Close", $N$4, $A441, $N$6,$N$10,,$N$8,$N$12)</f>
        <v>4596.25</v>
      </c>
      <c r="G441" s="3">
        <f xml:space="preserve"> RTD("cqg.rtd",,"StudyData", $N$2, "MA", "InputChoice=Close,MAType=Sim,Period="&amp;$N$14&amp;"", "MA",$N$4,$A441,$N$6,,,$N$8,$N$12)</f>
        <v>4561.2416666667004</v>
      </c>
      <c r="H441" s="11">
        <f xml:space="preserve"> RTD("cqg.rtd",,"StudyData","MLRSlope("&amp;$N$2&amp;",Period:="&amp;$N$14&amp;",InputChoice:=Close)", "BAR", "", "Close", $N$4, $A441, $N$6,$N$10,,$N$8,$N$12)</f>
        <v>1.8111790879</v>
      </c>
      <c r="J441" s="16">
        <f t="shared" si="12"/>
        <v>4588.4093529852007</v>
      </c>
    </row>
    <row r="442" spans="1:10" x14ac:dyDescent="0.3">
      <c r="A442" s="1">
        <f t="shared" si="13"/>
        <v>-440</v>
      </c>
      <c r="B442" s="2">
        <f xml:space="preserve"> RTD("cqg.rtd",,"StudyData", $N$2, "BAR", "", "Time", $N$4,$A442,$N$6,$N$10, "","False","T")</f>
        <v>45076</v>
      </c>
      <c r="C442" s="3">
        <f xml:space="preserve"> RTD("cqg.rtd",,"StudyData", $N$2, "BAR", "", "Open", $N$4, $A442, $N$6,$N$10,,$N$8,$N$12)</f>
        <v>4645.5</v>
      </c>
      <c r="D442" s="3">
        <f xml:space="preserve"> RTD("cqg.rtd",,"StudyData", $N$2, "BAR", "", "High", $N$4, $A442, $N$6,$N$10,,$N$8,$N$12)</f>
        <v>4649</v>
      </c>
      <c r="E442" s="3">
        <f xml:space="preserve"> RTD("cqg.rtd",,"StudyData", $N$2, "BAR", "", "Low", $N$4, $A442, $N$6,$N$10,,$N$8,$N$12)</f>
        <v>4605.75</v>
      </c>
      <c r="F442" s="3">
        <f xml:space="preserve"> RTD("cqg.rtd",,"StudyData", $N$2, "BAR", "", "Close", $N$4, $A442, $N$6,$N$10,,$N$8,$N$12)</f>
        <v>4620.75</v>
      </c>
      <c r="G442" s="3">
        <f xml:space="preserve"> RTD("cqg.rtd",,"StudyData", $N$2, "MA", "InputChoice=Close,MAType=Sim,Period="&amp;$N$14&amp;"", "MA",$N$4,$A442,$N$6,,,$N$8,$N$12)</f>
        <v>4560.8916666667001</v>
      </c>
      <c r="H442" s="11">
        <f xml:space="preserve"> RTD("cqg.rtd",,"StudyData","MLRSlope("&amp;$N$2&amp;",Period:="&amp;$N$14&amp;",InputChoice:=Close)", "BAR", "", "Close", $N$4, $A442, $N$6,$N$10,,$N$8,$N$12)</f>
        <v>1.4116240267</v>
      </c>
      <c r="J442" s="16">
        <f t="shared" si="12"/>
        <v>4582.0660270671997</v>
      </c>
    </row>
    <row r="443" spans="1:10" x14ac:dyDescent="0.3">
      <c r="A443" s="1">
        <f t="shared" si="13"/>
        <v>-441</v>
      </c>
      <c r="B443" s="2">
        <f xml:space="preserve"> RTD("cqg.rtd",,"StudyData", $N$2, "BAR", "", "Time", $N$4,$A443,$N$6,$N$10, "","False","T")</f>
        <v>45072</v>
      </c>
      <c r="C443" s="3">
        <f xml:space="preserve"> RTD("cqg.rtd",,"StudyData", $N$2, "BAR", "", "Open", $N$4, $A443, $N$6,$N$10,,$N$8,$N$12)</f>
        <v>4562.75</v>
      </c>
      <c r="D443" s="3">
        <f xml:space="preserve"> RTD("cqg.rtd",,"StudyData", $N$2, "BAR", "", "High", $N$4, $A443, $N$6,$N$10,,$N$8,$N$12)</f>
        <v>4627</v>
      </c>
      <c r="E443" s="3">
        <f xml:space="preserve"> RTD("cqg.rtd",,"StudyData", $N$2, "BAR", "", "Low", $N$4, $A443, $N$6,$N$10,,$N$8,$N$12)</f>
        <v>4551.75</v>
      </c>
      <c r="F443" s="3">
        <f xml:space="preserve"> RTD("cqg.rtd",,"StudyData", $N$2, "BAR", "", "Close", $N$4, $A443, $N$6,$N$10,,$N$8,$N$12)</f>
        <v>4619</v>
      </c>
      <c r="G443" s="3">
        <f xml:space="preserve"> RTD("cqg.rtd",,"StudyData", $N$2, "MA", "InputChoice=Close,MAType=Sim,Period="&amp;$N$14&amp;"", "MA",$N$4,$A443,$N$6,,,$N$8,$N$12)</f>
        <v>4559.6166666667004</v>
      </c>
      <c r="H443" s="11">
        <f xml:space="preserve"> RTD("cqg.rtd",,"StudyData","MLRSlope("&amp;$N$2&amp;",Period:="&amp;$N$14&amp;",InputChoice:=Close)", "BAR", "", "Close", $N$4, $A443, $N$6,$N$10,,$N$8,$N$12)</f>
        <v>0.85939933260000001</v>
      </c>
      <c r="J443" s="16">
        <f t="shared" si="12"/>
        <v>4572.5076566557009</v>
      </c>
    </row>
    <row r="444" spans="1:10" x14ac:dyDescent="0.3">
      <c r="A444" s="1">
        <f t="shared" si="13"/>
        <v>-442</v>
      </c>
      <c r="B444" s="2">
        <f xml:space="preserve"> RTD("cqg.rtd",,"StudyData", $N$2, "BAR", "", "Time", $N$4,$A444,$N$6,$N$10, "","False","T")</f>
        <v>45071</v>
      </c>
      <c r="C444" s="3">
        <f xml:space="preserve"> RTD("cqg.rtd",,"StudyData", $N$2, "BAR", "", "Open", $N$4, $A444, $N$6,$N$10,,$N$8,$N$12)</f>
        <v>4562.75</v>
      </c>
      <c r="D444" s="3">
        <f xml:space="preserve"> RTD("cqg.rtd",,"StudyData", $N$2, "BAR", "", "High", $N$4, $A444, $N$6,$N$10,,$N$8,$N$12)</f>
        <v>4581.25</v>
      </c>
      <c r="E444" s="3">
        <f xml:space="preserve"> RTD("cqg.rtd",,"StudyData", $N$2, "BAR", "", "Low", $N$4, $A444, $N$6,$N$10,,$N$8,$N$12)</f>
        <v>4537.25</v>
      </c>
      <c r="F444" s="3">
        <f xml:space="preserve"> RTD("cqg.rtd",,"StudyData", $N$2, "BAR", "", "Close", $N$4, $A444, $N$6,$N$10,,$N$8,$N$12)</f>
        <v>4565.5</v>
      </c>
      <c r="G444" s="3">
        <f xml:space="preserve"> RTD("cqg.rtd",,"StudyData", $N$2, "MA", "InputChoice=Close,MAType=Sim,Period="&amp;$N$14&amp;"", "MA",$N$4,$A444,$N$6,,,$N$8,$N$12)</f>
        <v>4557.9666666666999</v>
      </c>
      <c r="H444" s="11">
        <f xml:space="preserve"> RTD("cqg.rtd",,"StudyData","MLRSlope("&amp;$N$2&amp;",Period:="&amp;$N$14&amp;",InputChoice:=Close)", "BAR", "", "Close", $N$4, $A444, $N$6,$N$10,,$N$8,$N$12)</f>
        <v>0.38609566179999999</v>
      </c>
      <c r="J444" s="16">
        <f t="shared" si="12"/>
        <v>4563.7581015937003</v>
      </c>
    </row>
    <row r="445" spans="1:10" x14ac:dyDescent="0.3">
      <c r="A445" s="1">
        <f t="shared" si="13"/>
        <v>-443</v>
      </c>
      <c r="B445" s="2">
        <f xml:space="preserve"> RTD("cqg.rtd",,"StudyData", $N$2, "BAR", "", "Time", $N$4,$A445,$N$6,$N$10, "","False","T")</f>
        <v>45070</v>
      </c>
      <c r="C445" s="3">
        <f xml:space="preserve"> RTD("cqg.rtd",,"StudyData", $N$2, "BAR", "", "Open", $N$4, $A445, $N$6,$N$10,,$N$8,$N$12)</f>
        <v>4563.75</v>
      </c>
      <c r="D445" s="3">
        <f xml:space="preserve"> RTD("cqg.rtd",,"StudyData", $N$2, "BAR", "", "High", $N$4, $A445, $N$6,$N$10,,$N$8,$N$12)</f>
        <v>4572</v>
      </c>
      <c r="E445" s="3">
        <f xml:space="preserve"> RTD("cqg.rtd",,"StudyData", $N$2, "BAR", "", "Low", $N$4, $A445, $N$6,$N$10,,$N$8,$N$12)</f>
        <v>4519.75</v>
      </c>
      <c r="F445" s="3">
        <f xml:space="preserve"> RTD("cqg.rtd",,"StudyData", $N$2, "BAR", "", "Close", $N$4, $A445, $N$6,$N$10,,$N$8,$N$12)</f>
        <v>4531.75</v>
      </c>
      <c r="G445" s="3">
        <f xml:space="preserve"> RTD("cqg.rtd",,"StudyData", $N$2, "MA", "InputChoice=Close,MAType=Sim,Period="&amp;$N$14&amp;"", "MA",$N$4,$A445,$N$6,,,$N$8,$N$12)</f>
        <v>4558.3999999999996</v>
      </c>
      <c r="H445" s="11">
        <f xml:space="preserve"> RTD("cqg.rtd",,"StudyData","MLRSlope("&amp;$N$2&amp;",Period:="&amp;$N$14&amp;",InputChoice:=Close)", "BAR", "", "Close", $N$4, $A445, $N$6,$N$10,,$N$8,$N$12)</f>
        <v>0.20166852060000001</v>
      </c>
      <c r="J445" s="16">
        <f t="shared" si="12"/>
        <v>4561.4250278089994</v>
      </c>
    </row>
    <row r="446" spans="1:10" x14ac:dyDescent="0.3">
      <c r="A446" s="1">
        <f t="shared" si="13"/>
        <v>-444</v>
      </c>
      <c r="B446" s="2">
        <f xml:space="preserve"> RTD("cqg.rtd",,"StudyData", $N$2, "BAR", "", "Time", $N$4,$A446,$N$6,$N$10, "","False","T")</f>
        <v>45069</v>
      </c>
      <c r="C446" s="3">
        <f xml:space="preserve"> RTD("cqg.rtd",,"StudyData", $N$2, "BAR", "", "Open", $N$4, $A446, $N$6,$N$10,,$N$8,$N$12)</f>
        <v>4613.25</v>
      </c>
      <c r="D446" s="3">
        <f xml:space="preserve"> RTD("cqg.rtd",,"StudyData", $N$2, "BAR", "", "High", $N$4, $A446, $N$6,$N$10,,$N$8,$N$12)</f>
        <v>4628.5</v>
      </c>
      <c r="E446" s="3">
        <f xml:space="preserve"> RTD("cqg.rtd",,"StudyData", $N$2, "BAR", "", "Low", $N$4, $A446, $N$6,$N$10,,$N$8,$N$12)</f>
        <v>4558.75</v>
      </c>
      <c r="F446" s="3">
        <f xml:space="preserve"> RTD("cqg.rtd",,"StudyData", $N$2, "BAR", "", "Close", $N$4, $A446, $N$6,$N$10,,$N$8,$N$12)</f>
        <v>4564.5</v>
      </c>
      <c r="G446" s="3">
        <f xml:space="preserve"> RTD("cqg.rtd",,"StudyData", $N$2, "MA", "InputChoice=Close,MAType=Sim,Period="&amp;$N$14&amp;"", "MA",$N$4,$A446,$N$6,,,$N$8,$N$12)</f>
        <v>4558.1666666666997</v>
      </c>
      <c r="H446" s="11">
        <f xml:space="preserve"> RTD("cqg.rtd",,"StudyData","MLRSlope("&amp;$N$2&amp;",Period:="&amp;$N$14&amp;",InputChoice:=Close)", "BAR", "", "Close", $N$4, $A446, $N$6,$N$10,,$N$8,$N$12)</f>
        <v>0.60255839820000001</v>
      </c>
      <c r="J446" s="16">
        <f t="shared" si="12"/>
        <v>4567.2050426397</v>
      </c>
    </row>
    <row r="447" spans="1:10" x14ac:dyDescent="0.3">
      <c r="A447" s="1">
        <f t="shared" si="13"/>
        <v>-445</v>
      </c>
      <c r="B447" s="2">
        <f xml:space="preserve"> RTD("cqg.rtd",,"StudyData", $N$2, "BAR", "", "Time", $N$4,$A447,$N$6,$N$10, "","False","T")</f>
        <v>45068</v>
      </c>
      <c r="C447" s="3">
        <f xml:space="preserve"> RTD("cqg.rtd",,"StudyData", $N$2, "BAR", "", "Open", $N$4, $A447, $N$6,$N$10,,$N$8,$N$12)</f>
        <v>4594.75</v>
      </c>
      <c r="D447" s="3">
        <f xml:space="preserve"> RTD("cqg.rtd",,"StudyData", $N$2, "BAR", "", "High", $N$4, $A447, $N$6,$N$10,,$N$8,$N$12)</f>
        <v>4627.5</v>
      </c>
      <c r="E447" s="3">
        <f xml:space="preserve"> RTD("cqg.rtd",,"StudyData", $N$2, "BAR", "", "Low", $N$4, $A447, $N$6,$N$10,,$N$8,$N$12)</f>
        <v>4592.25</v>
      </c>
      <c r="F447" s="3">
        <f xml:space="preserve"> RTD("cqg.rtd",,"StudyData", $N$2, "BAR", "", "Close", $N$4, $A447, $N$6,$N$10,,$N$8,$N$12)</f>
        <v>4610.75</v>
      </c>
      <c r="G447" s="3">
        <f xml:space="preserve"> RTD("cqg.rtd",,"StudyData", $N$2, "MA", "InputChoice=Close,MAType=Sim,Period="&amp;$N$14&amp;"", "MA",$N$4,$A447,$N$6,,,$N$8,$N$12)</f>
        <v>4557.4250000000002</v>
      </c>
      <c r="H447" s="11">
        <f xml:space="preserve"> RTD("cqg.rtd",,"StudyData","MLRSlope("&amp;$N$2&amp;",Period:="&amp;$N$14&amp;",InputChoice:=Close)", "BAR", "", "Close", $N$4, $A447, $N$6,$N$10,,$N$8,$N$12)</f>
        <v>0.66156840930000005</v>
      </c>
      <c r="J447" s="16">
        <f t="shared" si="12"/>
        <v>4567.3485261394999</v>
      </c>
    </row>
    <row r="448" spans="1:10" x14ac:dyDescent="0.3">
      <c r="A448" s="1">
        <f t="shared" si="13"/>
        <v>-446</v>
      </c>
      <c r="B448" s="2">
        <f xml:space="preserve"> RTD("cqg.rtd",,"StudyData", $N$2, "BAR", "", "Time", $N$4,$A448,$N$6,$N$10, "","False","T")</f>
        <v>45065</v>
      </c>
      <c r="C448" s="3">
        <f xml:space="preserve"> RTD("cqg.rtd",,"StudyData", $N$2, "BAR", "", "Open", $N$4, $A448, $N$6,$N$10,,$N$8,$N$12)</f>
        <v>4621.25</v>
      </c>
      <c r="D448" s="3">
        <f xml:space="preserve"> RTD("cqg.rtd",,"StudyData", $N$2, "BAR", "", "High", $N$4, $A448, $N$6,$N$10,,$N$8,$N$12)</f>
        <v>4633</v>
      </c>
      <c r="E448" s="3">
        <f xml:space="preserve"> RTD("cqg.rtd",,"StudyData", $N$2, "BAR", "", "Low", $N$4, $A448, $N$6,$N$10,,$N$8,$N$12)</f>
        <v>4597.25</v>
      </c>
      <c r="F448" s="3">
        <f xml:space="preserve"> RTD("cqg.rtd",,"StudyData", $N$2, "BAR", "", "Close", $N$4, $A448, $N$6,$N$10,,$N$8,$N$12)</f>
        <v>4610.5</v>
      </c>
      <c r="G448" s="3">
        <f xml:space="preserve"> RTD("cqg.rtd",,"StudyData", $N$2, "MA", "InputChoice=Close,MAType=Sim,Period="&amp;$N$14&amp;"", "MA",$N$4,$A448,$N$6,,,$N$8,$N$12)</f>
        <v>4555.1333333332996</v>
      </c>
      <c r="H448" s="11">
        <f xml:space="preserve"> RTD("cqg.rtd",,"StudyData","MLRSlope("&amp;$N$2&amp;",Period:="&amp;$N$14&amp;",InputChoice:=Close)", "BAR", "", "Close", $N$4, $A448, $N$6,$N$10,,$N$8,$N$12)</f>
        <v>0.39332591770000003</v>
      </c>
      <c r="J448" s="16">
        <f t="shared" si="12"/>
        <v>4561.0332220987993</v>
      </c>
    </row>
    <row r="449" spans="1:10" x14ac:dyDescent="0.3">
      <c r="A449" s="1">
        <f t="shared" si="13"/>
        <v>-447</v>
      </c>
      <c r="B449" s="2">
        <f xml:space="preserve"> RTD("cqg.rtd",,"StudyData", $N$2, "BAR", "", "Time", $N$4,$A449,$N$6,$N$10, "","False","T")</f>
        <v>45064</v>
      </c>
      <c r="C449" s="3">
        <f xml:space="preserve"> RTD("cqg.rtd",,"StudyData", $N$2, "BAR", "", "Open", $N$4, $A449, $N$6,$N$10,,$N$8,$N$12)</f>
        <v>4577</v>
      </c>
      <c r="D449" s="3">
        <f xml:space="preserve"> RTD("cqg.rtd",,"StudyData", $N$2, "BAR", "", "High", $N$4, $A449, $N$6,$N$10,,$N$8,$N$12)</f>
        <v>4621.5</v>
      </c>
      <c r="E449" s="3">
        <f xml:space="preserve"> RTD("cqg.rtd",,"StudyData", $N$2, "BAR", "", "Low", $N$4, $A449, $N$6,$N$10,,$N$8,$N$12)</f>
        <v>4567</v>
      </c>
      <c r="F449" s="3">
        <f xml:space="preserve"> RTD("cqg.rtd",,"StudyData", $N$2, "BAR", "", "Close", $N$4, $A449, $N$6,$N$10,,$N$8,$N$12)</f>
        <v>4617.75</v>
      </c>
      <c r="G449" s="3">
        <f xml:space="preserve"> RTD("cqg.rtd",,"StudyData", $N$2, "MA", "InputChoice=Close,MAType=Sim,Period="&amp;$N$14&amp;"", "MA",$N$4,$A449,$N$6,,,$N$8,$N$12)</f>
        <v>4552.7083333333003</v>
      </c>
      <c r="H449" s="11">
        <f xml:space="preserve"> RTD("cqg.rtd",,"StudyData","MLRSlope("&amp;$N$2&amp;",Period:="&amp;$N$14&amp;",InputChoice:=Close)", "BAR", "", "Close", $N$4, $A449, $N$6,$N$10,,$N$8,$N$12)</f>
        <v>0.1236373749</v>
      </c>
      <c r="J449" s="16">
        <f t="shared" si="12"/>
        <v>4554.5628939568005</v>
      </c>
    </row>
    <row r="450" spans="1:10" x14ac:dyDescent="0.3">
      <c r="A450" s="1">
        <f t="shared" si="13"/>
        <v>-448</v>
      </c>
      <c r="B450" s="2">
        <f xml:space="preserve"> RTD("cqg.rtd",,"StudyData", $N$2, "BAR", "", "Time", $N$4,$A450,$N$6,$N$10, "","False","T")</f>
        <v>45063</v>
      </c>
      <c r="C450" s="3">
        <f xml:space="preserve"> RTD("cqg.rtd",,"StudyData", $N$2, "BAR", "", "Open", $N$4, $A450, $N$6,$N$10,,$N$8,$N$12)</f>
        <v>4531.75</v>
      </c>
      <c r="D450" s="3">
        <f xml:space="preserve"> RTD("cqg.rtd",,"StudyData", $N$2, "BAR", "", "High", $N$4, $A450, $N$6,$N$10,,$N$8,$N$12)</f>
        <v>4584.75</v>
      </c>
      <c r="E450" s="3">
        <f xml:space="preserve"> RTD("cqg.rtd",,"StudyData", $N$2, "BAR", "", "Low", $N$4, $A450, $N$6,$N$10,,$N$8,$N$12)</f>
        <v>4527.75</v>
      </c>
      <c r="F450" s="3">
        <f xml:space="preserve"> RTD("cqg.rtd",,"StudyData", $N$2, "BAR", "", "Close", $N$4, $A450, $N$6,$N$10,,$N$8,$N$12)</f>
        <v>4577.25</v>
      </c>
      <c r="G450" s="3">
        <f xml:space="preserve"> RTD("cqg.rtd",,"StudyData", $N$2, "MA", "InputChoice=Close,MAType=Sim,Period="&amp;$N$14&amp;"", "MA",$N$4,$A450,$N$6,,,$N$8,$N$12)</f>
        <v>4550.0416666666997</v>
      </c>
      <c r="H450" s="11">
        <f xml:space="preserve"> RTD("cqg.rtd",,"StudyData","MLRSlope("&amp;$N$2&amp;",Period:="&amp;$N$14&amp;",InputChoice:=Close)", "BAR", "", "Close", $N$4, $A450, $N$6,$N$10,,$N$8,$N$12)</f>
        <v>-0.2284204672</v>
      </c>
      <c r="J450" s="16">
        <f t="shared" si="12"/>
        <v>4546.6153596587001</v>
      </c>
    </row>
    <row r="451" spans="1:10" x14ac:dyDescent="0.3">
      <c r="A451" s="1">
        <f t="shared" si="13"/>
        <v>-449</v>
      </c>
      <c r="B451" s="2">
        <f xml:space="preserve"> RTD("cqg.rtd",,"StudyData", $N$2, "BAR", "", "Time", $N$4,$A451,$N$6,$N$10, "","False","T")</f>
        <v>45062</v>
      </c>
      <c r="C451" s="3">
        <f xml:space="preserve"> RTD("cqg.rtd",,"StudyData", $N$2, "BAR", "", "Open", $N$4, $A451, $N$6,$N$10,,$N$8,$N$12)</f>
        <v>4554</v>
      </c>
      <c r="D451" s="3">
        <f xml:space="preserve"> RTD("cqg.rtd",,"StudyData", $N$2, "BAR", "", "High", $N$4, $A451, $N$6,$N$10,,$N$8,$N$12)</f>
        <v>4557.25</v>
      </c>
      <c r="E451" s="3">
        <f xml:space="preserve"> RTD("cqg.rtd",,"StudyData", $N$2, "BAR", "", "Low", $N$4, $A451, $N$6,$N$10,,$N$8,$N$12)</f>
        <v>4525.75</v>
      </c>
      <c r="F451" s="3">
        <f xml:space="preserve"> RTD("cqg.rtd",,"StudyData", $N$2, "BAR", "", "Close", $N$4, $A451, $N$6,$N$10,,$N$8,$N$12)</f>
        <v>4528.75</v>
      </c>
      <c r="G451" s="3">
        <f xml:space="preserve"> RTD("cqg.rtd",,"StudyData", $N$2, "MA", "InputChoice=Close,MAType=Sim,Period="&amp;$N$14&amp;"", "MA",$N$4,$A451,$N$6,,,$N$8,$N$12)</f>
        <v>4548.2333333332999</v>
      </c>
      <c r="H451" s="11">
        <f xml:space="preserve"> RTD("cqg.rtd",,"StudyData","MLRSlope("&amp;$N$2&amp;",Period:="&amp;$N$14&amp;",InputChoice:=Close)", "BAR", "", "Close", $N$4, $A451, $N$6,$N$10,,$N$8,$N$12)</f>
        <v>-0.2416017798</v>
      </c>
      <c r="J451" s="16">
        <f t="shared" ref="J451:J514" si="14">G451+(H451*($N$14*0.5))</f>
        <v>4544.6093066363001</v>
      </c>
    </row>
    <row r="452" spans="1:10" x14ac:dyDescent="0.3">
      <c r="A452" s="1">
        <f t="shared" ref="A452:A515" si="15">A451-1</f>
        <v>-450</v>
      </c>
      <c r="B452" s="2">
        <f xml:space="preserve"> RTD("cqg.rtd",,"StudyData", $N$2, "BAR", "", "Time", $N$4,$A452,$N$6,$N$10, "","False","T")</f>
        <v>45061</v>
      </c>
      <c r="C452" s="3">
        <f xml:space="preserve"> RTD("cqg.rtd",,"StudyData", $N$2, "BAR", "", "Open", $N$4, $A452, $N$6,$N$10,,$N$8,$N$12)</f>
        <v>4538</v>
      </c>
      <c r="D452" s="3">
        <f xml:space="preserve"> RTD("cqg.rtd",,"StudyData", $N$2, "BAR", "", "High", $N$4, $A452, $N$6,$N$10,,$N$8,$N$12)</f>
        <v>4562</v>
      </c>
      <c r="E452" s="3">
        <f xml:space="preserve"> RTD("cqg.rtd",,"StudyData", $N$2, "BAR", "", "Low", $N$4, $A452, $N$6,$N$10,,$N$8,$N$12)</f>
        <v>4528.75</v>
      </c>
      <c r="F452" s="3">
        <f xml:space="preserve"> RTD("cqg.rtd",,"StudyData", $N$2, "BAR", "", "Close", $N$4, $A452, $N$6,$N$10,,$N$8,$N$12)</f>
        <v>4555.75</v>
      </c>
      <c r="G452" s="3">
        <f xml:space="preserve"> RTD("cqg.rtd",,"StudyData", $N$2, "MA", "InputChoice=Close,MAType=Sim,Period="&amp;$N$14&amp;"", "MA",$N$4,$A452,$N$6,,,$N$8,$N$12)</f>
        <v>4548.4333333332997</v>
      </c>
      <c r="H452" s="11">
        <f xml:space="preserve"> RTD("cqg.rtd",,"StudyData","MLRSlope("&amp;$N$2&amp;",Period:="&amp;$N$14&amp;",InputChoice:=Close)", "BAR", "", "Close", $N$4, $A452, $N$6,$N$10,,$N$8,$N$12)</f>
        <v>-2.0244716400000001E-2</v>
      </c>
      <c r="J452" s="16">
        <f t="shared" si="14"/>
        <v>4548.1296625873001</v>
      </c>
    </row>
    <row r="453" spans="1:10" x14ac:dyDescent="0.3">
      <c r="A453" s="1">
        <f t="shared" si="15"/>
        <v>-451</v>
      </c>
      <c r="B453" s="2">
        <f xml:space="preserve"> RTD("cqg.rtd",,"StudyData", $N$2, "BAR", "", "Time", $N$4,$A453,$N$6,$N$10, "","False","T")</f>
        <v>45058</v>
      </c>
      <c r="C453" s="3">
        <f xml:space="preserve"> RTD("cqg.rtd",,"StudyData", $N$2, "BAR", "", "Open", $N$4, $A453, $N$6,$N$10,,$N$8,$N$12)</f>
        <v>4550.25</v>
      </c>
      <c r="D453" s="3">
        <f xml:space="preserve"> RTD("cqg.rtd",,"StudyData", $N$2, "BAR", "", "High", $N$4, $A453, $N$6,$N$10,,$N$8,$N$12)</f>
        <v>4570.25</v>
      </c>
      <c r="E453" s="3">
        <f xml:space="preserve"> RTD("cqg.rtd",,"StudyData", $N$2, "BAR", "", "Low", $N$4, $A453, $N$6,$N$10,,$N$8,$N$12)</f>
        <v>4517.5</v>
      </c>
      <c r="F453" s="3">
        <f xml:space="preserve"> RTD("cqg.rtd",,"StudyData", $N$2, "BAR", "", "Close", $N$4, $A453, $N$6,$N$10,,$N$8,$N$12)</f>
        <v>4543.75</v>
      </c>
      <c r="G453" s="3">
        <f xml:space="preserve"> RTD("cqg.rtd",,"StudyData", $N$2, "MA", "InputChoice=Close,MAType=Sim,Period="&amp;$N$14&amp;"", "MA",$N$4,$A453,$N$6,,,$N$8,$N$12)</f>
        <v>4548.5583333332997</v>
      </c>
      <c r="H453" s="11">
        <f xml:space="preserve"> RTD("cqg.rtd",,"StudyData","MLRSlope("&amp;$N$2&amp;",Period:="&amp;$N$14&amp;",InputChoice:=Close)", "BAR", "", "Close", $N$4, $A453, $N$6,$N$10,,$N$8,$N$12)</f>
        <v>-0.14210233589999999</v>
      </c>
      <c r="J453" s="16">
        <f t="shared" si="14"/>
        <v>4546.4267982947995</v>
      </c>
    </row>
    <row r="454" spans="1:10" x14ac:dyDescent="0.3">
      <c r="A454" s="1">
        <f t="shared" si="15"/>
        <v>-452</v>
      </c>
      <c r="B454" s="2">
        <f xml:space="preserve"> RTD("cqg.rtd",,"StudyData", $N$2, "BAR", "", "Time", $N$4,$A454,$N$6,$N$10, "","False","T")</f>
        <v>45057</v>
      </c>
      <c r="C454" s="3">
        <f xml:space="preserve"> RTD("cqg.rtd",,"StudyData", $N$2, "BAR", "", "Open", $N$4, $A454, $N$6,$N$10,,$N$8,$N$12)</f>
        <v>4558.5</v>
      </c>
      <c r="D454" s="3">
        <f xml:space="preserve"> RTD("cqg.rtd",,"StudyData", $N$2, "BAR", "", "High", $N$4, $A454, $N$6,$N$10,,$N$8,$N$12)</f>
        <v>4574.25</v>
      </c>
      <c r="E454" s="3">
        <f xml:space="preserve"> RTD("cqg.rtd",,"StudyData", $N$2, "BAR", "", "Low", $N$4, $A454, $N$6,$N$10,,$N$8,$N$12)</f>
        <v>4527.25</v>
      </c>
      <c r="F454" s="3">
        <f xml:space="preserve"> RTD("cqg.rtd",,"StudyData", $N$2, "BAR", "", "Close", $N$4, $A454, $N$6,$N$10,,$N$8,$N$12)</f>
        <v>4549.5</v>
      </c>
      <c r="G454" s="3">
        <f xml:space="preserve"> RTD("cqg.rtd",,"StudyData", $N$2, "MA", "InputChoice=Close,MAType=Sim,Period="&amp;$N$14&amp;"", "MA",$N$4,$A454,$N$6,,,$N$8,$N$12)</f>
        <v>4548.55</v>
      </c>
      <c r="H454" s="11">
        <f xml:space="preserve"> RTD("cqg.rtd",,"StudyData","MLRSlope("&amp;$N$2&amp;",Period:="&amp;$N$14&amp;",InputChoice:=Close)", "BAR", "", "Close", $N$4, $A454, $N$6,$N$10,,$N$8,$N$12)</f>
        <v>-7.6307007800000007E-2</v>
      </c>
      <c r="J454" s="16">
        <f t="shared" si="14"/>
        <v>4547.4053948830006</v>
      </c>
    </row>
    <row r="455" spans="1:10" x14ac:dyDescent="0.3">
      <c r="A455" s="1">
        <f t="shared" si="15"/>
        <v>-453</v>
      </c>
      <c r="B455" s="2">
        <f xml:space="preserve"> RTD("cqg.rtd",,"StudyData", $N$2, "BAR", "", "Time", $N$4,$A455,$N$6,$N$10, "","False","T")</f>
        <v>45056</v>
      </c>
      <c r="C455" s="3">
        <f xml:space="preserve"> RTD("cqg.rtd",,"StudyData", $N$2, "BAR", "", "Open", $N$4, $A455, $N$6,$N$10,,$N$8,$N$12)</f>
        <v>4538.75</v>
      </c>
      <c r="D455" s="3">
        <f xml:space="preserve"> RTD("cqg.rtd",,"StudyData", $N$2, "BAR", "", "High", $N$4, $A455, $N$6,$N$10,,$N$8,$N$12)</f>
        <v>4579</v>
      </c>
      <c r="E455" s="3">
        <f xml:space="preserve"> RTD("cqg.rtd",,"StudyData", $N$2, "BAR", "", "Low", $N$4, $A455, $N$6,$N$10,,$N$8,$N$12)</f>
        <v>4518</v>
      </c>
      <c r="F455" s="3">
        <f xml:space="preserve"> RTD("cqg.rtd",,"StudyData", $N$2, "BAR", "", "Close", $N$4, $A455, $N$6,$N$10,,$N$8,$N$12)</f>
        <v>4557.75</v>
      </c>
      <c r="G455" s="3">
        <f xml:space="preserve"> RTD("cqg.rtd",,"StudyData", $N$2, "MA", "InputChoice=Close,MAType=Sim,Period="&amp;$N$14&amp;"", "MA",$N$4,$A455,$N$6,,,$N$8,$N$12)</f>
        <v>4546.4250000000002</v>
      </c>
      <c r="H455" s="11">
        <f xml:space="preserve"> RTD("cqg.rtd",,"StudyData","MLRSlope("&amp;$N$2&amp;",Period:="&amp;$N$14&amp;",InputChoice:=Close)", "BAR", "", "Close", $N$4, $A455, $N$6,$N$10,,$N$8,$N$12)</f>
        <v>0.32230255839999999</v>
      </c>
      <c r="J455" s="16">
        <f t="shared" si="14"/>
        <v>4551.2595383759999</v>
      </c>
    </row>
    <row r="456" spans="1:10" x14ac:dyDescent="0.3">
      <c r="A456" s="1">
        <f t="shared" si="15"/>
        <v>-454</v>
      </c>
      <c r="B456" s="2">
        <f xml:space="preserve"> RTD("cqg.rtd",,"StudyData", $N$2, "BAR", "", "Time", $N$4,$A456,$N$6,$N$10, "","False","T")</f>
        <v>45055</v>
      </c>
      <c r="C456" s="3">
        <f xml:space="preserve"> RTD("cqg.rtd",,"StudyData", $N$2, "BAR", "", "Open", $N$4, $A456, $N$6,$N$10,,$N$8,$N$12)</f>
        <v>4556.25</v>
      </c>
      <c r="D456" s="3">
        <f xml:space="preserve"> RTD("cqg.rtd",,"StudyData", $N$2, "BAR", "", "High", $N$4, $A456, $N$6,$N$10,,$N$8,$N$12)</f>
        <v>4558.75</v>
      </c>
      <c r="E456" s="3">
        <f xml:space="preserve"> RTD("cqg.rtd",,"StudyData", $N$2, "BAR", "", "Low", $N$4, $A456, $N$6,$N$10,,$N$8,$N$12)</f>
        <v>4536.75</v>
      </c>
      <c r="F456" s="3">
        <f xml:space="preserve"> RTD("cqg.rtd",,"StudyData", $N$2, "BAR", "", "Close", $N$4, $A456, $N$6,$N$10,,$N$8,$N$12)</f>
        <v>4539.75</v>
      </c>
      <c r="G456" s="3">
        <f xml:space="preserve"> RTD("cqg.rtd",,"StudyData", $N$2, "MA", "InputChoice=Close,MAType=Sim,Period="&amp;$N$14&amp;"", "MA",$N$4,$A456,$N$6,,,$N$8,$N$12)</f>
        <v>4543.2749999999996</v>
      </c>
      <c r="H456" s="11">
        <f xml:space="preserve"> RTD("cqg.rtd",,"StudyData","MLRSlope("&amp;$N$2&amp;",Period:="&amp;$N$14&amp;",InputChoice:=Close)", "BAR", "", "Close", $N$4, $A456, $N$6,$N$10,,$N$8,$N$12)</f>
        <v>0.78081201330000005</v>
      </c>
      <c r="J456" s="16">
        <f t="shared" si="14"/>
        <v>4554.9871801994996</v>
      </c>
    </row>
    <row r="457" spans="1:10" x14ac:dyDescent="0.3">
      <c r="A457" s="1">
        <f t="shared" si="15"/>
        <v>-455</v>
      </c>
      <c r="B457" s="2">
        <f xml:space="preserve"> RTD("cqg.rtd",,"StudyData", $N$2, "BAR", "", "Time", $N$4,$A457,$N$6,$N$10, "","False","T")</f>
        <v>45054</v>
      </c>
      <c r="C457" s="3">
        <f xml:space="preserve"> RTD("cqg.rtd",,"StudyData", $N$2, "BAR", "", "Open", $N$4, $A457, $N$6,$N$10,,$N$8,$N$12)</f>
        <v>4556.75</v>
      </c>
      <c r="D457" s="3">
        <f xml:space="preserve"> RTD("cqg.rtd",,"StudyData", $N$2, "BAR", "", "High", $N$4, $A457, $N$6,$N$10,,$N$8,$N$12)</f>
        <v>4566.75</v>
      </c>
      <c r="E457" s="3">
        <f xml:space="preserve"> RTD("cqg.rtd",,"StudyData", $N$2, "BAR", "", "Low", $N$4, $A457, $N$6,$N$10,,$N$8,$N$12)</f>
        <v>4543.25</v>
      </c>
      <c r="F457" s="3">
        <f xml:space="preserve"> RTD("cqg.rtd",,"StudyData", $N$2, "BAR", "", "Close", $N$4, $A457, $N$6,$N$10,,$N$8,$N$12)</f>
        <v>4558.5</v>
      </c>
      <c r="G457" s="3">
        <f xml:space="preserve"> RTD("cqg.rtd",,"StudyData", $N$2, "MA", "InputChoice=Close,MAType=Sim,Period="&amp;$N$14&amp;"", "MA",$N$4,$A457,$N$6,,,$N$8,$N$12)</f>
        <v>4538.8583333332999</v>
      </c>
      <c r="H457" s="11">
        <f xml:space="preserve"> RTD("cqg.rtd",,"StudyData","MLRSlope("&amp;$N$2&amp;",Period:="&amp;$N$14&amp;",InputChoice:=Close)", "BAR", "", "Close", $N$4, $A457, $N$6,$N$10,,$N$8,$N$12)</f>
        <v>1.6827030033000001</v>
      </c>
      <c r="J457" s="16">
        <f t="shared" si="14"/>
        <v>4564.0988783827997</v>
      </c>
    </row>
    <row r="458" spans="1:10" x14ac:dyDescent="0.3">
      <c r="A458" s="1">
        <f t="shared" si="15"/>
        <v>-456</v>
      </c>
      <c r="B458" s="2">
        <f xml:space="preserve"> RTD("cqg.rtd",,"StudyData", $N$2, "BAR", "", "Time", $N$4,$A458,$N$6,$N$10, "","False","T")</f>
        <v>45051</v>
      </c>
      <c r="C458" s="3">
        <f xml:space="preserve"> RTD("cqg.rtd",,"StudyData", $N$2, "BAR", "", "Open", $N$4, $A458, $N$6,$N$10,,$N$8,$N$12)</f>
        <v>4483</v>
      </c>
      <c r="D458" s="3">
        <f xml:space="preserve"> RTD("cqg.rtd",,"StudyData", $N$2, "BAR", "", "High", $N$4, $A458, $N$6,$N$10,,$N$8,$N$12)</f>
        <v>4569</v>
      </c>
      <c r="E458" s="3">
        <f xml:space="preserve"> RTD("cqg.rtd",,"StudyData", $N$2, "BAR", "", "Low", $N$4, $A458, $N$6,$N$10,,$N$8,$N$12)</f>
        <v>4482.5</v>
      </c>
      <c r="F458" s="3">
        <f xml:space="preserve"> RTD("cqg.rtd",,"StudyData", $N$2, "BAR", "", "Close", $N$4, $A458, $N$6,$N$10,,$N$8,$N$12)</f>
        <v>4556</v>
      </c>
      <c r="G458" s="3">
        <f xml:space="preserve"> RTD("cqg.rtd",,"StudyData", $N$2, "MA", "InputChoice=Close,MAType=Sim,Period="&amp;$N$14&amp;"", "MA",$N$4,$A458,$N$6,,,$N$8,$N$12)</f>
        <v>4534.0083333332996</v>
      </c>
      <c r="H458" s="11">
        <f xml:space="preserve"> RTD("cqg.rtd",,"StudyData","MLRSlope("&amp;$N$2&amp;",Period:="&amp;$N$14&amp;",InputChoice:=Close)", "BAR", "", "Close", $N$4, $A458, $N$6,$N$10,,$N$8,$N$12)</f>
        <v>2.3592324804999998</v>
      </c>
      <c r="J458" s="16">
        <f t="shared" si="14"/>
        <v>4569.3968205407991</v>
      </c>
    </row>
    <row r="459" spans="1:10" x14ac:dyDescent="0.3">
      <c r="A459" s="1">
        <f t="shared" si="15"/>
        <v>-457</v>
      </c>
      <c r="B459" s="2">
        <f xml:space="preserve"> RTD("cqg.rtd",,"StudyData", $N$2, "BAR", "", "Time", $N$4,$A459,$N$6,$N$10, "","False","T")</f>
        <v>45050</v>
      </c>
      <c r="C459" s="3">
        <f xml:space="preserve"> RTD("cqg.rtd",,"StudyData", $N$2, "BAR", "", "Open", $N$4, $A459, $N$6,$N$10,,$N$8,$N$12)</f>
        <v>4492.75</v>
      </c>
      <c r="D459" s="3">
        <f xml:space="preserve"> RTD("cqg.rtd",,"StudyData", $N$2, "BAR", "", "High", $N$4, $A459, $N$6,$N$10,,$N$8,$N$12)</f>
        <v>4523.75</v>
      </c>
      <c r="E459" s="3">
        <f xml:space="preserve"> RTD("cqg.rtd",,"StudyData", $N$2, "BAR", "", "Low", $N$4, $A459, $N$6,$N$10,,$N$8,$N$12)</f>
        <v>4468</v>
      </c>
      <c r="F459" s="3">
        <f xml:space="preserve"> RTD("cqg.rtd",,"StudyData", $N$2, "BAR", "", "Close", $N$4, $A459, $N$6,$N$10,,$N$8,$N$12)</f>
        <v>4481.5</v>
      </c>
      <c r="G459" s="3">
        <f xml:space="preserve"> RTD("cqg.rtd",,"StudyData", $N$2, "MA", "InputChoice=Close,MAType=Sim,Period="&amp;$N$14&amp;"", "MA",$N$4,$A459,$N$6,,,$N$8,$N$12)</f>
        <v>4529.0416666666997</v>
      </c>
      <c r="H459" s="11">
        <f xml:space="preserve"> RTD("cqg.rtd",,"StudyData","MLRSlope("&amp;$N$2&amp;",Period:="&amp;$N$14&amp;",InputChoice:=Close)", "BAR", "", "Close", $N$4, $A459, $N$6,$N$10,,$N$8,$N$12)</f>
        <v>3.0269744159999998</v>
      </c>
      <c r="J459" s="16">
        <f t="shared" si="14"/>
        <v>4574.4462829066997</v>
      </c>
    </row>
    <row r="460" spans="1:10" x14ac:dyDescent="0.3">
      <c r="A460" s="1">
        <f t="shared" si="15"/>
        <v>-458</v>
      </c>
      <c r="B460" s="2">
        <f xml:space="preserve"> RTD("cqg.rtd",,"StudyData", $N$2, "BAR", "", "Time", $N$4,$A460,$N$6,$N$10, "","False","T")</f>
        <v>45049</v>
      </c>
      <c r="C460" s="3">
        <f xml:space="preserve"> RTD("cqg.rtd",,"StudyData", $N$2, "BAR", "", "Open", $N$4, $A460, $N$6,$N$10,,$N$8,$N$12)</f>
        <v>4539</v>
      </c>
      <c r="D460" s="3">
        <f xml:space="preserve"> RTD("cqg.rtd",,"StudyData", $N$2, "BAR", "", "High", $N$4, $A460, $N$6,$N$10,,$N$8,$N$12)</f>
        <v>4572.75</v>
      </c>
      <c r="E460" s="3">
        <f xml:space="preserve"> RTD("cqg.rtd",,"StudyData", $N$2, "BAR", "", "Low", $N$4, $A460, $N$6,$N$10,,$N$8,$N$12)</f>
        <v>4500.75</v>
      </c>
      <c r="F460" s="3">
        <f xml:space="preserve"> RTD("cqg.rtd",,"StudyData", $N$2, "BAR", "", "Close", $N$4, $A460, $N$6,$N$10,,$N$8,$N$12)</f>
        <v>4513.25</v>
      </c>
      <c r="G460" s="3">
        <f xml:space="preserve"> RTD("cqg.rtd",,"StudyData", $N$2, "MA", "InputChoice=Close,MAType=Sim,Period="&amp;$N$14&amp;"", "MA",$N$4,$A460,$N$6,,,$N$8,$N$12)</f>
        <v>4525.7833333333001</v>
      </c>
      <c r="H460" s="11">
        <f xml:space="preserve"> RTD("cqg.rtd",,"StudyData","MLRSlope("&amp;$N$2&amp;",Period:="&amp;$N$14&amp;",InputChoice:=Close)", "BAR", "", "Close", $N$4, $A460, $N$6,$N$10,,$N$8,$N$12)</f>
        <v>4.2922135706000004</v>
      </c>
      <c r="J460" s="16">
        <f t="shared" si="14"/>
        <v>4590.1665368923004</v>
      </c>
    </row>
    <row r="461" spans="1:10" x14ac:dyDescent="0.3">
      <c r="A461" s="1">
        <f t="shared" si="15"/>
        <v>-459</v>
      </c>
      <c r="B461" s="2">
        <f xml:space="preserve"> RTD("cqg.rtd",,"StudyData", $N$2, "BAR", "", "Time", $N$4,$A461,$N$6,$N$10, "","False","T")</f>
        <v>45048</v>
      </c>
      <c r="C461" s="3">
        <f xml:space="preserve"> RTD("cqg.rtd",,"StudyData", $N$2, "BAR", "", "Open", $N$4, $A461, $N$6,$N$10,,$N$8,$N$12)</f>
        <v>4585.25</v>
      </c>
      <c r="D461" s="3">
        <f xml:space="preserve"> RTD("cqg.rtd",,"StudyData", $N$2, "BAR", "", "High", $N$4, $A461, $N$6,$N$10,,$N$8,$N$12)</f>
        <v>4597.25</v>
      </c>
      <c r="E461" s="3">
        <f xml:space="preserve"> RTD("cqg.rtd",,"StudyData", $N$2, "BAR", "", "Low", $N$4, $A461, $N$6,$N$10,,$N$8,$N$12)</f>
        <v>4511.25</v>
      </c>
      <c r="F461" s="3">
        <f xml:space="preserve"> RTD("cqg.rtd",,"StudyData", $N$2, "BAR", "", "Close", $N$4, $A461, $N$6,$N$10,,$N$8,$N$12)</f>
        <v>4542.5</v>
      </c>
      <c r="G461" s="3">
        <f xml:space="preserve"> RTD("cqg.rtd",,"StudyData", $N$2, "MA", "InputChoice=Close,MAType=Sim,Period="&amp;$N$14&amp;"", "MA",$N$4,$A461,$N$6,,,$N$8,$N$12)</f>
        <v>4521.2166666666999</v>
      </c>
      <c r="H461" s="11">
        <f xml:space="preserve"> RTD("cqg.rtd",,"StudyData","MLRSlope("&amp;$N$2&amp;",Period:="&amp;$N$14&amp;",InputChoice:=Close)", "BAR", "", "Close", $N$4, $A461, $N$6,$N$10,,$N$8,$N$12)</f>
        <v>5.3433815349999998</v>
      </c>
      <c r="J461" s="16">
        <f t="shared" si="14"/>
        <v>4601.3673896916998</v>
      </c>
    </row>
    <row r="462" spans="1:10" x14ac:dyDescent="0.3">
      <c r="A462" s="1">
        <f t="shared" si="15"/>
        <v>-460</v>
      </c>
      <c r="B462" s="2">
        <f xml:space="preserve"> RTD("cqg.rtd",,"StudyData", $N$2, "BAR", "", "Time", $N$4,$A462,$N$6,$N$10, "","False","T")</f>
        <v>45047</v>
      </c>
      <c r="C462" s="3">
        <f xml:space="preserve"> RTD("cqg.rtd",,"StudyData", $N$2, "BAR", "", "Open", $N$4, $A462, $N$6,$N$10,,$N$8,$N$12)</f>
        <v>4595.75</v>
      </c>
      <c r="D462" s="3">
        <f xml:space="preserve"> RTD("cqg.rtd",,"StudyData", $N$2, "BAR", "", "High", $N$4, $A462, $N$6,$N$10,,$N$8,$N$12)</f>
        <v>4612</v>
      </c>
      <c r="E462" s="3">
        <f xml:space="preserve"> RTD("cqg.rtd",,"StudyData", $N$2, "BAR", "", "Low", $N$4, $A462, $N$6,$N$10,,$N$8,$N$12)</f>
        <v>4584.25</v>
      </c>
      <c r="F462" s="3">
        <f xml:space="preserve"> RTD("cqg.rtd",,"StudyData", $N$2, "BAR", "", "Close", $N$4, $A462, $N$6,$N$10,,$N$8,$N$12)</f>
        <v>4591.5</v>
      </c>
      <c r="G462" s="3">
        <f xml:space="preserve"> RTD("cqg.rtd",,"StudyData", $N$2, "MA", "InputChoice=Close,MAType=Sim,Period="&amp;$N$14&amp;"", "MA",$N$4,$A462,$N$6,,,$N$8,$N$12)</f>
        <v>4517.8500000000004</v>
      </c>
      <c r="H462" s="11">
        <f xml:space="preserve"> RTD("cqg.rtd",,"StudyData","MLRSlope("&amp;$N$2&amp;",Period:="&amp;$N$14&amp;",InputChoice:=Close)", "BAR", "", "Close", $N$4, $A462, $N$6,$N$10,,$N$8,$N$12)</f>
        <v>5.7109010010999999</v>
      </c>
      <c r="J462" s="16">
        <f t="shared" si="14"/>
        <v>4603.5135150165006</v>
      </c>
    </row>
    <row r="463" spans="1:10" x14ac:dyDescent="0.3">
      <c r="A463" s="1">
        <f t="shared" si="15"/>
        <v>-461</v>
      </c>
      <c r="B463" s="2">
        <f xml:space="preserve"> RTD("cqg.rtd",,"StudyData", $N$2, "BAR", "", "Time", $N$4,$A463,$N$6,$N$10, "","False","T")</f>
        <v>45044</v>
      </c>
      <c r="C463" s="3">
        <f xml:space="preserve"> RTD("cqg.rtd",,"StudyData", $N$2, "BAR", "", "Open", $N$4, $A463, $N$6,$N$10,,$N$8,$N$12)</f>
        <v>4556.75</v>
      </c>
      <c r="D463" s="3">
        <f xml:space="preserve"> RTD("cqg.rtd",,"StudyData", $N$2, "BAR", "", "High", $N$4, $A463, $N$6,$N$10,,$N$8,$N$12)</f>
        <v>4599.5</v>
      </c>
      <c r="E463" s="3">
        <f xml:space="preserve"> RTD("cqg.rtd",,"StudyData", $N$2, "BAR", "", "Low", $N$4, $A463, $N$6,$N$10,,$N$8,$N$12)</f>
        <v>4537.25</v>
      </c>
      <c r="F463" s="3">
        <f xml:space="preserve"> RTD("cqg.rtd",,"StudyData", $N$2, "BAR", "", "Close", $N$4, $A463, $N$6,$N$10,,$N$8,$N$12)</f>
        <v>4594.25</v>
      </c>
      <c r="G463" s="3">
        <f xml:space="preserve"> RTD("cqg.rtd",,"StudyData", $N$2, "MA", "InputChoice=Close,MAType=Sim,Period="&amp;$N$14&amp;"", "MA",$N$4,$A463,$N$6,,,$N$8,$N$12)</f>
        <v>4511.0916666666999</v>
      </c>
      <c r="H463" s="11">
        <f xml:space="preserve"> RTD("cqg.rtd",,"StudyData","MLRSlope("&amp;$N$2&amp;",Period:="&amp;$N$14&amp;",InputChoice:=Close)", "BAR", "", "Close", $N$4, $A463, $N$6,$N$10,,$N$8,$N$12)</f>
        <v>6.0358731924000004</v>
      </c>
      <c r="J463" s="16">
        <f t="shared" si="14"/>
        <v>4601.6297645527002</v>
      </c>
    </row>
    <row r="464" spans="1:10" x14ac:dyDescent="0.3">
      <c r="A464" s="1">
        <f t="shared" si="15"/>
        <v>-462</v>
      </c>
      <c r="B464" s="2">
        <f xml:space="preserve"> RTD("cqg.rtd",,"StudyData", $N$2, "BAR", "", "Time", $N$4,$A464,$N$6,$N$10, "","False","T")</f>
        <v>45043</v>
      </c>
      <c r="C464" s="3">
        <f xml:space="preserve"> RTD("cqg.rtd",,"StudyData", $N$2, "BAR", "", "Open", $N$4, $A464, $N$6,$N$10,,$N$8,$N$12)</f>
        <v>4491.25</v>
      </c>
      <c r="D464" s="3">
        <f xml:space="preserve"> RTD("cqg.rtd",,"StudyData", $N$2, "BAR", "", "High", $N$4, $A464, $N$6,$N$10,,$N$8,$N$12)</f>
        <v>4572.25</v>
      </c>
      <c r="E464" s="3">
        <f xml:space="preserve"> RTD("cqg.rtd",,"StudyData", $N$2, "BAR", "", "Low", $N$4, $A464, $N$6,$N$10,,$N$8,$N$12)</f>
        <v>4486.5</v>
      </c>
      <c r="F464" s="3">
        <f xml:space="preserve"> RTD("cqg.rtd",,"StudyData", $N$2, "BAR", "", "Close", $N$4, $A464, $N$6,$N$10,,$N$8,$N$12)</f>
        <v>4559.5</v>
      </c>
      <c r="G464" s="3">
        <f xml:space="preserve"> RTD("cqg.rtd",,"StudyData", $N$2, "MA", "InputChoice=Close,MAType=Sim,Period="&amp;$N$14&amp;"", "MA",$N$4,$A464,$N$6,,,$N$8,$N$12)</f>
        <v>4503.0416666666997</v>
      </c>
      <c r="H464" s="11">
        <f xml:space="preserve"> RTD("cqg.rtd",,"StudyData","MLRSlope("&amp;$N$2&amp;",Period:="&amp;$N$14&amp;",InputChoice:=Close)", "BAR", "", "Close", $N$4, $A464, $N$6,$N$10,,$N$8,$N$12)</f>
        <v>6.4839265850999999</v>
      </c>
      <c r="J464" s="16">
        <f t="shared" si="14"/>
        <v>4600.3005654432</v>
      </c>
    </row>
    <row r="465" spans="1:10" x14ac:dyDescent="0.3">
      <c r="A465" s="1">
        <f t="shared" si="15"/>
        <v>-463</v>
      </c>
      <c r="B465" s="2">
        <f xml:space="preserve"> RTD("cqg.rtd",,"StudyData", $N$2, "BAR", "", "Time", $N$4,$A465,$N$6,$N$10, "","False","T")</f>
        <v>45042</v>
      </c>
      <c r="C465" s="3">
        <f xml:space="preserve"> RTD("cqg.rtd",,"StudyData", $N$2, "BAR", "", "Open", $N$4, $A465, $N$6,$N$10,,$N$8,$N$12)</f>
        <v>4516</v>
      </c>
      <c r="D465" s="3">
        <f xml:space="preserve"> RTD("cqg.rtd",,"StudyData", $N$2, "BAR", "", "High", $N$4, $A465, $N$6,$N$10,,$N$8,$N$12)</f>
        <v>4522</v>
      </c>
      <c r="E465" s="3">
        <f xml:space="preserve"> RTD("cqg.rtd",,"StudyData", $N$2, "BAR", "", "Low", $N$4, $A465, $N$6,$N$10,,$N$8,$N$12)</f>
        <v>4474.5</v>
      </c>
      <c r="F465" s="3">
        <f xml:space="preserve"> RTD("cqg.rtd",,"StudyData", $N$2, "BAR", "", "Close", $N$4, $A465, $N$6,$N$10,,$N$8,$N$12)</f>
        <v>4481.75</v>
      </c>
      <c r="G465" s="3">
        <f xml:space="preserve"> RTD("cqg.rtd",,"StudyData", $N$2, "MA", "InputChoice=Close,MAType=Sim,Period="&amp;$N$14&amp;"", "MA",$N$4,$A465,$N$6,,,$N$8,$N$12)</f>
        <v>4497.7333333332999</v>
      </c>
      <c r="H465" s="11">
        <f xml:space="preserve"> RTD("cqg.rtd",,"StudyData","MLRSlope("&amp;$N$2&amp;",Period:="&amp;$N$14&amp;",InputChoice:=Close)", "BAR", "", "Close", $N$4, $A465, $N$6,$N$10,,$N$8,$N$12)</f>
        <v>6.7577308120000001</v>
      </c>
      <c r="J465" s="16">
        <f t="shared" si="14"/>
        <v>4599.0992955132997</v>
      </c>
    </row>
    <row r="466" spans="1:10" x14ac:dyDescent="0.3">
      <c r="A466" s="1">
        <f t="shared" si="15"/>
        <v>-464</v>
      </c>
      <c r="B466" s="2">
        <f xml:space="preserve"> RTD("cqg.rtd",,"StudyData", $N$2, "BAR", "", "Time", $N$4,$A466,$N$6,$N$10, "","False","T")</f>
        <v>45041</v>
      </c>
      <c r="C466" s="3">
        <f xml:space="preserve"> RTD("cqg.rtd",,"StudyData", $N$2, "BAR", "", "Open", $N$4, $A466, $N$6,$N$10,,$N$8,$N$12)</f>
        <v>4563</v>
      </c>
      <c r="D466" s="3">
        <f xml:space="preserve"> RTD("cqg.rtd",,"StudyData", $N$2, "BAR", "", "High", $N$4, $A466, $N$6,$N$10,,$N$8,$N$12)</f>
        <v>4564.25</v>
      </c>
      <c r="E466" s="3">
        <f xml:space="preserve"> RTD("cqg.rtd",,"StudyData", $N$2, "BAR", "", "Low", $N$4, $A466, $N$6,$N$10,,$N$8,$N$12)</f>
        <v>4497.25</v>
      </c>
      <c r="F466" s="3">
        <f xml:space="preserve"> RTD("cqg.rtd",,"StudyData", $N$2, "BAR", "", "Close", $N$4, $A466, $N$6,$N$10,,$N$8,$N$12)</f>
        <v>4499</v>
      </c>
      <c r="G466" s="3">
        <f xml:space="preserve"> RTD("cqg.rtd",,"StudyData", $N$2, "MA", "InputChoice=Close,MAType=Sim,Period="&amp;$N$14&amp;"", "MA",$N$4,$A466,$N$6,,,$N$8,$N$12)</f>
        <v>4492.7</v>
      </c>
      <c r="H466" s="11">
        <f xml:space="preserve"> RTD("cqg.rtd",,"StudyData","MLRSlope("&amp;$N$2&amp;",Period:="&amp;$N$14&amp;",InputChoice:=Close)", "BAR", "", "Close", $N$4, $A466, $N$6,$N$10,,$N$8,$N$12)</f>
        <v>7.945272525</v>
      </c>
      <c r="J466" s="16">
        <f t="shared" si="14"/>
        <v>4611.8790878749996</v>
      </c>
    </row>
    <row r="467" spans="1:10" x14ac:dyDescent="0.3">
      <c r="A467" s="1">
        <f t="shared" si="15"/>
        <v>-465</v>
      </c>
      <c r="B467" s="2">
        <f xml:space="preserve"> RTD("cqg.rtd",,"StudyData", $N$2, "BAR", "", "Time", $N$4,$A467,$N$6,$N$10, "","False","T")</f>
        <v>45040</v>
      </c>
      <c r="C467" s="3">
        <f xml:space="preserve"> RTD("cqg.rtd",,"StudyData", $N$2, "BAR", "", "Open", $N$4, $A467, $N$6,$N$10,,$N$8,$N$12)</f>
        <v>4555.75</v>
      </c>
      <c r="D467" s="3">
        <f xml:space="preserve"> RTD("cqg.rtd",,"StudyData", $N$2, "BAR", "", "High", $N$4, $A467, $N$6,$N$10,,$N$8,$N$12)</f>
        <v>4570</v>
      </c>
      <c r="E467" s="3">
        <f xml:space="preserve"> RTD("cqg.rtd",,"StudyData", $N$2, "BAR", "", "Low", $N$4, $A467, $N$6,$N$10,,$N$8,$N$12)</f>
        <v>4539.25</v>
      </c>
      <c r="F467" s="3">
        <f xml:space="preserve"> RTD("cqg.rtd",,"StudyData", $N$2, "BAR", "", "Close", $N$4, $A467, $N$6,$N$10,,$N$8,$N$12)</f>
        <v>4565.25</v>
      </c>
      <c r="G467" s="3">
        <f xml:space="preserve"> RTD("cqg.rtd",,"StudyData", $N$2, "MA", "InputChoice=Close,MAType=Sim,Period="&amp;$N$14&amp;"", "MA",$N$4,$A467,$N$6,,,$N$8,$N$12)</f>
        <v>4488.0666666667003</v>
      </c>
      <c r="H467" s="11">
        <f xml:space="preserve"> RTD("cqg.rtd",,"StudyData","MLRSlope("&amp;$N$2&amp;",Period:="&amp;$N$14&amp;",InputChoice:=Close)", "BAR", "", "Close", $N$4, $A467, $N$6,$N$10,,$N$8,$N$12)</f>
        <v>8.7579532814000007</v>
      </c>
      <c r="J467" s="16">
        <f t="shared" si="14"/>
        <v>4619.4359658877001</v>
      </c>
    </row>
    <row r="468" spans="1:10" x14ac:dyDescent="0.3">
      <c r="A468" s="1">
        <f t="shared" si="15"/>
        <v>-466</v>
      </c>
      <c r="B468" s="2">
        <f xml:space="preserve"> RTD("cqg.rtd",,"StudyData", $N$2, "BAR", "", "Time", $N$4,$A468,$N$6,$N$10, "","False","T")</f>
        <v>45037</v>
      </c>
      <c r="C468" s="3">
        <f xml:space="preserve"> RTD("cqg.rtd",,"StudyData", $N$2, "BAR", "", "Open", $N$4, $A468, $N$6,$N$10,,$N$8,$N$12)</f>
        <v>4559.5</v>
      </c>
      <c r="D468" s="3">
        <f xml:space="preserve"> RTD("cqg.rtd",,"StudyData", $N$2, "BAR", "", "High", $N$4, $A468, $N$6,$N$10,,$N$8,$N$12)</f>
        <v>4566.75</v>
      </c>
      <c r="E468" s="3">
        <f xml:space="preserve"> RTD("cqg.rtd",,"StudyData", $N$2, "BAR", "", "Low", $N$4, $A468, $N$6,$N$10,,$N$8,$N$12)</f>
        <v>4541</v>
      </c>
      <c r="F468" s="3">
        <f xml:space="preserve"> RTD("cqg.rtd",,"StudyData", $N$2, "BAR", "", "Close", $N$4, $A468, $N$6,$N$10,,$N$8,$N$12)</f>
        <v>4562.5</v>
      </c>
      <c r="G468" s="3">
        <f xml:space="preserve"> RTD("cqg.rtd",,"StudyData", $N$2, "MA", "InputChoice=Close,MAType=Sim,Period="&amp;$N$14&amp;"", "MA",$N$4,$A468,$N$6,,,$N$8,$N$12)</f>
        <v>4479.0416666666997</v>
      </c>
      <c r="H468" s="11">
        <f xml:space="preserve"> RTD("cqg.rtd",,"StudyData","MLRSlope("&amp;$N$2&amp;",Period:="&amp;$N$14&amp;",InputChoice:=Close)", "BAR", "", "Close", $N$4, $A468, $N$6,$N$10,,$N$8,$N$12)</f>
        <v>9.4744716352000005</v>
      </c>
      <c r="J468" s="16">
        <f t="shared" si="14"/>
        <v>4621.1587411946994</v>
      </c>
    </row>
    <row r="469" spans="1:10" x14ac:dyDescent="0.3">
      <c r="A469" s="1">
        <f t="shared" si="15"/>
        <v>-467</v>
      </c>
      <c r="B469" s="2">
        <f xml:space="preserve"> RTD("cqg.rtd",,"StudyData", $N$2, "BAR", "", "Time", $N$4,$A469,$N$6,$N$10, "","False","T")</f>
        <v>45036</v>
      </c>
      <c r="C469" s="3">
        <f xml:space="preserve"> RTD("cqg.rtd",,"StudyData", $N$2, "BAR", "", "Open", $N$4, $A469, $N$6,$N$10,,$N$8,$N$12)</f>
        <v>4578</v>
      </c>
      <c r="D469" s="3">
        <f xml:space="preserve"> RTD("cqg.rtd",,"StudyData", $N$2, "BAR", "", "High", $N$4, $A469, $N$6,$N$10,,$N$8,$N$12)</f>
        <v>4579.25</v>
      </c>
      <c r="E469" s="3">
        <f xml:space="preserve"> RTD("cqg.rtd",,"StudyData", $N$2, "BAR", "", "Low", $N$4, $A469, $N$6,$N$10,,$N$8,$N$12)</f>
        <v>4542.75</v>
      </c>
      <c r="F469" s="3">
        <f xml:space="preserve"> RTD("cqg.rtd",,"StudyData", $N$2, "BAR", "", "Close", $N$4, $A469, $N$6,$N$10,,$N$8,$N$12)</f>
        <v>4558.25</v>
      </c>
      <c r="G469" s="3">
        <f xml:space="preserve"> RTD("cqg.rtd",,"StudyData", $N$2, "MA", "InputChoice=Close,MAType=Sim,Period="&amp;$N$14&amp;"", "MA",$N$4,$A469,$N$6,,,$N$8,$N$12)</f>
        <v>4470.3999999999996</v>
      </c>
      <c r="H469" s="11">
        <f xml:space="preserve"> RTD("cqg.rtd",,"StudyData","MLRSlope("&amp;$N$2&amp;",Period:="&amp;$N$14&amp;",InputChoice:=Close)", "BAR", "", "Close", $N$4, $A469, $N$6,$N$10,,$N$8,$N$12)</f>
        <v>10.033036707500001</v>
      </c>
      <c r="J469" s="16">
        <f t="shared" si="14"/>
        <v>4620.8955506124994</v>
      </c>
    </row>
    <row r="470" spans="1:10" x14ac:dyDescent="0.3">
      <c r="A470" s="1">
        <f t="shared" si="15"/>
        <v>-468</v>
      </c>
      <c r="B470" s="2">
        <f xml:space="preserve"> RTD("cqg.rtd",,"StudyData", $N$2, "BAR", "", "Time", $N$4,$A470,$N$6,$N$10, "","False","T")</f>
        <v>45035</v>
      </c>
      <c r="C470" s="3">
        <f xml:space="preserve"> RTD("cqg.rtd",,"StudyData", $N$2, "BAR", "", "Open", $N$4, $A470, $N$6,$N$10,,$N$8,$N$12)</f>
        <v>4581.75</v>
      </c>
      <c r="D470" s="3">
        <f xml:space="preserve"> RTD("cqg.rtd",,"StudyData", $N$2, "BAR", "", "High", $N$4, $A470, $N$6,$N$10,,$N$8,$N$12)</f>
        <v>4593.25</v>
      </c>
      <c r="E470" s="3">
        <f xml:space="preserve"> RTD("cqg.rtd",,"StudyData", $N$2, "BAR", "", "Low", $N$4, $A470, $N$6,$N$10,,$N$8,$N$12)</f>
        <v>4556.25</v>
      </c>
      <c r="F470" s="3">
        <f xml:space="preserve"> RTD("cqg.rtd",,"StudyData", $N$2, "BAR", "", "Close", $N$4, $A470, $N$6,$N$10,,$N$8,$N$12)</f>
        <v>4584.25</v>
      </c>
      <c r="G470" s="3">
        <f xml:space="preserve"> RTD("cqg.rtd",,"StudyData", $N$2, "MA", "InputChoice=Close,MAType=Sim,Period="&amp;$N$14&amp;"", "MA",$N$4,$A470,$N$6,,,$N$8,$N$12)</f>
        <v>4463.8083333332997</v>
      </c>
      <c r="H470" s="11">
        <f xml:space="preserve"> RTD("cqg.rtd",,"StudyData","MLRSlope("&amp;$N$2&amp;",Period:="&amp;$N$14&amp;",InputChoice:=Close)", "BAR", "", "Close", $N$4, $A470, $N$6,$N$10,,$N$8,$N$12)</f>
        <v>10.136206896599999</v>
      </c>
      <c r="J470" s="16">
        <f t="shared" si="14"/>
        <v>4615.8514367823</v>
      </c>
    </row>
    <row r="471" spans="1:10" x14ac:dyDescent="0.3">
      <c r="A471" s="1">
        <f t="shared" si="15"/>
        <v>-469</v>
      </c>
      <c r="B471" s="2">
        <f xml:space="preserve"> RTD("cqg.rtd",,"StudyData", $N$2, "BAR", "", "Time", $N$4,$A471,$N$6,$N$10, "","False","T")</f>
        <v>45034</v>
      </c>
      <c r="C471" s="3">
        <f xml:space="preserve"> RTD("cqg.rtd",,"StudyData", $N$2, "BAR", "", "Open", $N$4, $A471, $N$6,$N$10,,$N$8,$N$12)</f>
        <v>4582.75</v>
      </c>
      <c r="D471" s="3">
        <f xml:space="preserve"> RTD("cqg.rtd",,"StudyData", $N$2, "BAR", "", "High", $N$4, $A471, $N$6,$N$10,,$N$8,$N$12)</f>
        <v>4604</v>
      </c>
      <c r="E471" s="3">
        <f xml:space="preserve"> RTD("cqg.rtd",,"StudyData", $N$2, "BAR", "", "Low", $N$4, $A471, $N$6,$N$10,,$N$8,$N$12)</f>
        <v>4570.25</v>
      </c>
      <c r="F471" s="3">
        <f xml:space="preserve"> RTD("cqg.rtd",,"StudyData", $N$2, "BAR", "", "Close", $N$4, $A471, $N$6,$N$10,,$N$8,$N$12)</f>
        <v>4585.75</v>
      </c>
      <c r="G471" s="3">
        <f xml:space="preserve"> RTD("cqg.rtd",,"StudyData", $N$2, "MA", "InputChoice=Close,MAType=Sim,Period="&amp;$N$14&amp;"", "MA",$N$4,$A471,$N$6,,,$N$8,$N$12)</f>
        <v>4458.8500000000004</v>
      </c>
      <c r="H471" s="11">
        <f xml:space="preserve"> RTD("cqg.rtd",,"StudyData","MLRSlope("&amp;$N$2&amp;",Period:="&amp;$N$14&amp;",InputChoice:=Close)", "BAR", "", "Close", $N$4, $A471, $N$6,$N$10,,$N$8,$N$12)</f>
        <v>9.4882091212000006</v>
      </c>
      <c r="J471" s="16">
        <f t="shared" si="14"/>
        <v>4601.1731368180008</v>
      </c>
    </row>
    <row r="472" spans="1:10" x14ac:dyDescent="0.3">
      <c r="A472" s="1">
        <f t="shared" si="15"/>
        <v>-470</v>
      </c>
      <c r="B472" s="2">
        <f xml:space="preserve"> RTD("cqg.rtd",,"StudyData", $N$2, "BAR", "", "Time", $N$4,$A472,$N$6,$N$10, "","False","T")</f>
        <v>45033</v>
      </c>
      <c r="C472" s="3">
        <f xml:space="preserve"> RTD("cqg.rtd",,"StudyData", $N$2, "BAR", "", "Open", $N$4, $A472, $N$6,$N$10,,$N$8,$N$12)</f>
        <v>4580</v>
      </c>
      <c r="D472" s="3">
        <f xml:space="preserve"> RTD("cqg.rtd",,"StudyData", $N$2, "BAR", "", "High", $N$4, $A472, $N$6,$N$10,,$N$8,$N$12)</f>
        <v>4586.25</v>
      </c>
      <c r="E472" s="3">
        <f xml:space="preserve"> RTD("cqg.rtd",,"StudyData", $N$2, "BAR", "", "Low", $N$4, $A472, $N$6,$N$10,,$N$8,$N$12)</f>
        <v>4553.75</v>
      </c>
      <c r="F472" s="3">
        <f xml:space="preserve"> RTD("cqg.rtd",,"StudyData", $N$2, "BAR", "", "Close", $N$4, $A472, $N$6,$N$10,,$N$8,$N$12)</f>
        <v>4582.5</v>
      </c>
      <c r="G472" s="3">
        <f xml:space="preserve"> RTD("cqg.rtd",,"StudyData", $N$2, "MA", "InputChoice=Close,MAType=Sim,Period="&amp;$N$14&amp;"", "MA",$N$4,$A472,$N$6,,,$N$8,$N$12)</f>
        <v>4453.6666666666997</v>
      </c>
      <c r="H472" s="11">
        <f xml:space="preserve"> RTD("cqg.rtd",,"StudyData","MLRSlope("&amp;$N$2&amp;",Period:="&amp;$N$14&amp;",InputChoice:=Close)", "BAR", "", "Close", $N$4, $A472, $N$6,$N$10,,$N$8,$N$12)</f>
        <v>8.7975528364999995</v>
      </c>
      <c r="J472" s="16">
        <f t="shared" si="14"/>
        <v>4585.6299592141995</v>
      </c>
    </row>
    <row r="473" spans="1:10" x14ac:dyDescent="0.3">
      <c r="A473" s="1">
        <f t="shared" si="15"/>
        <v>-471</v>
      </c>
      <c r="B473" s="2">
        <f xml:space="preserve"> RTD("cqg.rtd",,"StudyData", $N$2, "BAR", "", "Time", $N$4,$A473,$N$6,$N$10, "","False","T")</f>
        <v>45030</v>
      </c>
      <c r="C473" s="3">
        <f xml:space="preserve"> RTD("cqg.rtd",,"StudyData", $N$2, "BAR", "", "Open", $N$4, $A473, $N$6,$N$10,,$N$8,$N$12)</f>
        <v>4574.5</v>
      </c>
      <c r="D473" s="3">
        <f xml:space="preserve"> RTD("cqg.rtd",,"StudyData", $N$2, "BAR", "", "High", $N$4, $A473, $N$6,$N$10,,$N$8,$N$12)</f>
        <v>4594.75</v>
      </c>
      <c r="E473" s="3">
        <f xml:space="preserve"> RTD("cqg.rtd",,"StudyData", $N$2, "BAR", "", "Low", $N$4, $A473, $N$6,$N$10,,$N$8,$N$12)</f>
        <v>4543.75</v>
      </c>
      <c r="F473" s="3">
        <f xml:space="preserve"> RTD("cqg.rtd",,"StudyData", $N$2, "BAR", "", "Close", $N$4, $A473, $N$6,$N$10,,$N$8,$N$12)</f>
        <v>4569.5</v>
      </c>
      <c r="G473" s="3">
        <f xml:space="preserve"> RTD("cqg.rtd",,"StudyData", $N$2, "MA", "InputChoice=Close,MAType=Sim,Period="&amp;$N$14&amp;"", "MA",$N$4,$A473,$N$6,,,$N$8,$N$12)</f>
        <v>4450.6833333332997</v>
      </c>
      <c r="H473" s="11">
        <f xml:space="preserve"> RTD("cqg.rtd",,"StudyData","MLRSlope("&amp;$N$2&amp;",Period:="&amp;$N$14&amp;",InputChoice:=Close)", "BAR", "", "Close", $N$4, $A473, $N$6,$N$10,,$N$8,$N$12)</f>
        <v>7.6552836485000002</v>
      </c>
      <c r="J473" s="16">
        <f t="shared" si="14"/>
        <v>4565.5125880607993</v>
      </c>
    </row>
    <row r="474" spans="1:10" x14ac:dyDescent="0.3">
      <c r="A474" s="1">
        <f t="shared" si="15"/>
        <v>-472</v>
      </c>
      <c r="B474" s="2">
        <f xml:space="preserve"> RTD("cqg.rtd",,"StudyData", $N$2, "BAR", "", "Time", $N$4,$A474,$N$6,$N$10, "","False","T")</f>
        <v>45029</v>
      </c>
      <c r="C474" s="3">
        <f xml:space="preserve"> RTD("cqg.rtd",,"StudyData", $N$2, "BAR", "", "Open", $N$4, $A474, $N$6,$N$10,,$N$8,$N$12)</f>
        <v>4523.25</v>
      </c>
      <c r="D474" s="3">
        <f xml:space="preserve"> RTD("cqg.rtd",,"StudyData", $N$2, "BAR", "", "High", $N$4, $A474, $N$6,$N$10,,$N$8,$N$12)</f>
        <v>4582.75</v>
      </c>
      <c r="E474" s="3">
        <f xml:space="preserve"> RTD("cqg.rtd",,"StudyData", $N$2, "BAR", "", "Low", $N$4, $A474, $N$6,$N$10,,$N$8,$N$12)</f>
        <v>4516</v>
      </c>
      <c r="F474" s="3">
        <f xml:space="preserve"> RTD("cqg.rtd",,"StudyData", $N$2, "BAR", "", "Close", $N$4, $A474, $N$6,$N$10,,$N$8,$N$12)</f>
        <v>4578.5</v>
      </c>
      <c r="G474" s="3">
        <f xml:space="preserve"> RTD("cqg.rtd",,"StudyData", $N$2, "MA", "InputChoice=Close,MAType=Sim,Period="&amp;$N$14&amp;"", "MA",$N$4,$A474,$N$6,,,$N$8,$N$12)</f>
        <v>4448.0416666666997</v>
      </c>
      <c r="H474" s="11">
        <f xml:space="preserve"> RTD("cqg.rtd",,"StudyData","MLRSlope("&amp;$N$2&amp;",Period:="&amp;$N$14&amp;",InputChoice:=Close)", "BAR", "", "Close", $N$4, $A474, $N$6,$N$10,,$N$8,$N$12)</f>
        <v>6.5805895439000004</v>
      </c>
      <c r="J474" s="16">
        <f t="shared" si="14"/>
        <v>4546.7505098251995</v>
      </c>
    </row>
    <row r="475" spans="1:10" x14ac:dyDescent="0.3">
      <c r="A475" s="1">
        <f t="shared" si="15"/>
        <v>-473</v>
      </c>
      <c r="B475" s="2">
        <f xml:space="preserve"> RTD("cqg.rtd",,"StudyData", $N$2, "BAR", "", "Time", $N$4,$A475,$N$6,$N$10, "","False","T")</f>
        <v>45028</v>
      </c>
      <c r="C475" s="3">
        <f xml:space="preserve"> RTD("cqg.rtd",,"StudyData", $N$2, "BAR", "", "Open", $N$4, $A475, $N$6,$N$10,,$N$8,$N$12)</f>
        <v>4543.25</v>
      </c>
      <c r="D475" s="3">
        <f xml:space="preserve"> RTD("cqg.rtd",,"StudyData", $N$2, "BAR", "", "High", $N$4, $A475, $N$6,$N$10,,$N$8,$N$12)</f>
        <v>4583.5</v>
      </c>
      <c r="E475" s="3">
        <f xml:space="preserve"> RTD("cqg.rtd",,"StudyData", $N$2, "BAR", "", "Low", $N$4, $A475, $N$6,$N$10,,$N$8,$N$12)</f>
        <v>4519.25</v>
      </c>
      <c r="F475" s="3">
        <f xml:space="preserve"> RTD("cqg.rtd",,"StudyData", $N$2, "BAR", "", "Close", $N$4, $A475, $N$6,$N$10,,$N$8,$N$12)</f>
        <v>4524.75</v>
      </c>
      <c r="G475" s="3">
        <f xml:space="preserve"> RTD("cqg.rtd",,"StudyData", $N$2, "MA", "InputChoice=Close,MAType=Sim,Period="&amp;$N$14&amp;"", "MA",$N$4,$A475,$N$6,,,$N$8,$N$12)</f>
        <v>4442.9333333332997</v>
      </c>
      <c r="H475" s="11">
        <f xml:space="preserve"> RTD("cqg.rtd",,"StudyData","MLRSlope("&amp;$N$2&amp;",Period:="&amp;$N$14&amp;",InputChoice:=Close)", "BAR", "", "Close", $N$4, $A475, $N$6,$N$10,,$N$8,$N$12)</f>
        <v>5.8279199110000004</v>
      </c>
      <c r="J475" s="16">
        <f t="shared" si="14"/>
        <v>4530.3521319983001</v>
      </c>
    </row>
    <row r="476" spans="1:10" x14ac:dyDescent="0.3">
      <c r="A476" s="1">
        <f t="shared" si="15"/>
        <v>-474</v>
      </c>
      <c r="B476" s="2">
        <f xml:space="preserve"> RTD("cqg.rtd",,"StudyData", $N$2, "BAR", "", "Time", $N$4,$A476,$N$6,$N$10, "","False","T")</f>
        <v>45027</v>
      </c>
      <c r="C476" s="3">
        <f xml:space="preserve"> RTD("cqg.rtd",,"StudyData", $N$2, "BAR", "", "Open", $N$4, $A476, $N$6,$N$10,,$N$8,$N$12)</f>
        <v>4544.25</v>
      </c>
      <c r="D476" s="3">
        <f xml:space="preserve"> RTD("cqg.rtd",,"StudyData", $N$2, "BAR", "", "High", $N$4, $A476, $N$6,$N$10,,$N$8,$N$12)</f>
        <v>4557.5</v>
      </c>
      <c r="E476" s="3">
        <f xml:space="preserve"> RTD("cqg.rtd",,"StudyData", $N$2, "BAR", "", "Low", $N$4, $A476, $N$6,$N$10,,$N$8,$N$12)</f>
        <v>4534.5</v>
      </c>
      <c r="F476" s="3">
        <f xml:space="preserve"> RTD("cqg.rtd",,"StudyData", $N$2, "BAR", "", "Close", $N$4, $A476, $N$6,$N$10,,$N$8,$N$12)</f>
        <v>4542.25</v>
      </c>
      <c r="G476" s="3">
        <f xml:space="preserve"> RTD("cqg.rtd",,"StudyData", $N$2, "MA", "InputChoice=Close,MAType=Sim,Period="&amp;$N$14&amp;"", "MA",$N$4,$A476,$N$6,,,$N$8,$N$12)</f>
        <v>4438.6750000000002</v>
      </c>
      <c r="H476" s="11">
        <f xml:space="preserve"> RTD("cqg.rtd",,"StudyData","MLRSlope("&amp;$N$2&amp;",Period:="&amp;$N$14&amp;",InputChoice:=Close)", "BAR", "", "Close", $N$4, $A476, $N$6,$N$10,,$N$8,$N$12)</f>
        <v>5.5600111234999998</v>
      </c>
      <c r="J476" s="16">
        <f t="shared" si="14"/>
        <v>4522.0751668524999</v>
      </c>
    </row>
    <row r="477" spans="1:10" x14ac:dyDescent="0.3">
      <c r="A477" s="1">
        <f t="shared" si="15"/>
        <v>-475</v>
      </c>
      <c r="B477" s="2">
        <f xml:space="preserve"> RTD("cqg.rtd",,"StudyData", $N$2, "BAR", "", "Time", $N$4,$A477,$N$6,$N$10, "","False","T")</f>
        <v>45026</v>
      </c>
      <c r="C477" s="3">
        <f xml:space="preserve"> RTD("cqg.rtd",,"StudyData", $N$2, "BAR", "", "Open", $N$4, $A477, $N$6,$N$10,,$N$8,$N$12)</f>
        <v>4544.75</v>
      </c>
      <c r="D477" s="3">
        <f xml:space="preserve"> RTD("cqg.rtd",,"StudyData", $N$2, "BAR", "", "High", $N$4, $A477, $N$6,$N$10,,$N$8,$N$12)</f>
        <v>4548.75</v>
      </c>
      <c r="E477" s="3">
        <f xml:space="preserve"> RTD("cqg.rtd",,"StudyData", $N$2, "BAR", "", "Low", $N$4, $A477, $N$6,$N$10,,$N$8,$N$12)</f>
        <v>4504.5</v>
      </c>
      <c r="F477" s="3">
        <f xml:space="preserve"> RTD("cqg.rtd",,"StudyData", $N$2, "BAR", "", "Close", $N$4, $A477, $N$6,$N$10,,$N$8,$N$12)</f>
        <v>4542</v>
      </c>
      <c r="G477" s="3">
        <f xml:space="preserve"> RTD("cqg.rtd",,"StudyData", $N$2, "MA", "InputChoice=Close,MAType=Sim,Period="&amp;$N$14&amp;"", "MA",$N$4,$A477,$N$6,,,$N$8,$N$12)</f>
        <v>4434.4666666666999</v>
      </c>
      <c r="H477" s="11">
        <f xml:space="preserve"> RTD("cqg.rtd",,"StudyData","MLRSlope("&amp;$N$2&amp;",Period:="&amp;$N$14&amp;",InputChoice:=Close)", "BAR", "", "Close", $N$4, $A477, $N$6,$N$10,,$N$8,$N$12)</f>
        <v>4.9919911012</v>
      </c>
      <c r="J477" s="16">
        <f t="shared" si="14"/>
        <v>4509.3465331847001</v>
      </c>
    </row>
    <row r="478" spans="1:10" x14ac:dyDescent="0.3">
      <c r="A478" s="1">
        <f t="shared" si="15"/>
        <v>-476</v>
      </c>
      <c r="B478" s="2">
        <f xml:space="preserve"> RTD("cqg.rtd",,"StudyData", $N$2, "BAR", "", "Time", $N$4,$A478,$N$6,$N$10, "","False","T")</f>
        <v>45023</v>
      </c>
      <c r="C478" s="3">
        <f xml:space="preserve"> RTD("cqg.rtd",,"StudyData", $N$2, "BAR", "", "Open", $N$4, $A478, $N$6,$N$10,,$N$8,$N$12)</f>
        <v>4534.75</v>
      </c>
      <c r="D478" s="3">
        <f xml:space="preserve"> RTD("cqg.rtd",,"StudyData", $N$2, "BAR", "", "High", $N$4, $A478, $N$6,$N$10,,$N$8,$N$12)</f>
        <v>4552.5</v>
      </c>
      <c r="E478" s="3">
        <f xml:space="preserve"> RTD("cqg.rtd",,"StudyData", $N$2, "BAR", "", "Low", $N$4, $A478, $N$6,$N$10,,$N$8,$N$12)</f>
        <v>4526.75</v>
      </c>
      <c r="F478" s="3">
        <f xml:space="preserve"> RTD("cqg.rtd",,"StudyData", $N$2, "BAR", "", "Close", $N$4, $A478, $N$6,$N$10,,$N$8,$N$12)</f>
        <v>4537.75</v>
      </c>
      <c r="G478" s="3">
        <f xml:space="preserve"> RTD("cqg.rtd",,"StudyData", $N$2, "MA", "InputChoice=Close,MAType=Sim,Period="&amp;$N$14&amp;"", "MA",$N$4,$A478,$N$6,,,$N$8,$N$12)</f>
        <v>4430.6833333332997</v>
      </c>
      <c r="H478" s="11">
        <f xml:space="preserve"> RTD("cqg.rtd",,"StudyData","MLRSlope("&amp;$N$2&amp;",Period:="&amp;$N$14&amp;",InputChoice:=Close)", "BAR", "", "Close", $N$4, $A478, $N$6,$N$10,,$N$8,$N$12)</f>
        <v>4.2888765295000004</v>
      </c>
      <c r="J478" s="16">
        <f t="shared" si="14"/>
        <v>4495.0164812757994</v>
      </c>
    </row>
    <row r="479" spans="1:10" x14ac:dyDescent="0.3">
      <c r="A479" s="1">
        <f t="shared" si="15"/>
        <v>-477</v>
      </c>
      <c r="B479" s="2">
        <f xml:space="preserve"> RTD("cqg.rtd",,"StudyData", $N$2, "BAR", "", "Time", $N$4,$A479,$N$6,$N$10, "","False","T")</f>
        <v>45022</v>
      </c>
      <c r="C479" s="3">
        <f xml:space="preserve"> RTD("cqg.rtd",,"StudyData", $N$2, "BAR", "", "Open", $N$4, $A479, $N$6,$N$10,,$N$8,$N$12)</f>
        <v>4519.5</v>
      </c>
      <c r="D479" s="3">
        <f xml:space="preserve"> RTD("cqg.rtd",,"StudyData", $N$2, "BAR", "", "High", $N$4, $A479, $N$6,$N$10,,$N$8,$N$12)</f>
        <v>4541</v>
      </c>
      <c r="E479" s="3">
        <f xml:space="preserve"> RTD("cqg.rtd",,"StudyData", $N$2, "BAR", "", "Low", $N$4, $A479, $N$6,$N$10,,$N$8,$N$12)</f>
        <v>4502.25</v>
      </c>
      <c r="F479" s="3">
        <f xml:space="preserve"> RTD("cqg.rtd",,"StudyData", $N$2, "BAR", "", "Close", $N$4, $A479, $N$6,$N$10,,$N$8,$N$12)</f>
        <v>4537.75</v>
      </c>
      <c r="G479" s="3">
        <f xml:space="preserve"> RTD("cqg.rtd",,"StudyData", $N$2, "MA", "InputChoice=Close,MAType=Sim,Period="&amp;$N$14&amp;"", "MA",$N$4,$A479,$N$6,,,$N$8,$N$12)</f>
        <v>4426.6333333332996</v>
      </c>
      <c r="H479" s="11">
        <f xml:space="preserve"> RTD("cqg.rtd",,"StudyData","MLRSlope("&amp;$N$2&amp;",Period:="&amp;$N$14&amp;",InputChoice:=Close)", "BAR", "", "Close", $N$4, $A479, $N$6,$N$10,,$N$8,$N$12)</f>
        <v>3.6436040044000002</v>
      </c>
      <c r="J479" s="16">
        <f t="shared" si="14"/>
        <v>4481.2873933992996</v>
      </c>
    </row>
    <row r="480" spans="1:10" x14ac:dyDescent="0.3">
      <c r="A480" s="1">
        <f t="shared" si="15"/>
        <v>-478</v>
      </c>
      <c r="B480" s="2">
        <f xml:space="preserve"> RTD("cqg.rtd",,"StudyData", $N$2, "BAR", "", "Time", $N$4,$A480,$N$6,$N$10, "","False","T")</f>
        <v>45021</v>
      </c>
      <c r="C480" s="3">
        <f xml:space="preserve"> RTD("cqg.rtd",,"StudyData", $N$2, "BAR", "", "Open", $N$4, $A480, $N$6,$N$10,,$N$8,$N$12)</f>
        <v>4539.75</v>
      </c>
      <c r="D480" s="3">
        <f xml:space="preserve"> RTD("cqg.rtd",,"StudyData", $N$2, "BAR", "", "High", $N$4, $A480, $N$6,$N$10,,$N$8,$N$12)</f>
        <v>4541.25</v>
      </c>
      <c r="E480" s="3">
        <f xml:space="preserve"> RTD("cqg.rtd",,"StudyData", $N$2, "BAR", "", "Low", $N$4, $A480, $N$6,$N$10,,$N$8,$N$12)</f>
        <v>4504.75</v>
      </c>
      <c r="F480" s="3">
        <f xml:space="preserve"> RTD("cqg.rtd",,"StudyData", $N$2, "BAR", "", "Close", $N$4, $A480, $N$6,$N$10,,$N$8,$N$12)</f>
        <v>4523</v>
      </c>
      <c r="G480" s="3">
        <f xml:space="preserve"> RTD("cqg.rtd",,"StudyData", $N$2, "MA", "InputChoice=Close,MAType=Sim,Period="&amp;$N$14&amp;"", "MA",$N$4,$A480,$N$6,,,$N$8,$N$12)</f>
        <v>4424.0166666667001</v>
      </c>
      <c r="H480" s="11">
        <f xml:space="preserve"> RTD("cqg.rtd",,"StudyData","MLRSlope("&amp;$N$2&amp;",Period:="&amp;$N$14&amp;",InputChoice:=Close)", "BAR", "", "Close", $N$4, $A480, $N$6,$N$10,,$N$8,$N$12)</f>
        <v>2.6668520577999999</v>
      </c>
      <c r="J480" s="16">
        <f t="shared" si="14"/>
        <v>4464.0194475337003</v>
      </c>
    </row>
    <row r="481" spans="1:10" x14ac:dyDescent="0.3">
      <c r="A481" s="1">
        <f t="shared" si="15"/>
        <v>-479</v>
      </c>
      <c r="B481" s="2">
        <f xml:space="preserve"> RTD("cqg.rtd",,"StudyData", $N$2, "BAR", "", "Time", $N$4,$A481,$N$6,$N$10, "","False","T")</f>
        <v>45020</v>
      </c>
      <c r="C481" s="3">
        <f xml:space="preserve"> RTD("cqg.rtd",,"StudyData", $N$2, "BAR", "", "Open", $N$4, $A481, $N$6,$N$10,,$N$8,$N$12)</f>
        <v>4558.25</v>
      </c>
      <c r="D481" s="3">
        <f xml:space="preserve"> RTD("cqg.rtd",,"StudyData", $N$2, "BAR", "", "High", $N$4, $A481, $N$6,$N$10,,$N$8,$N$12)</f>
        <v>4577.5</v>
      </c>
      <c r="E481" s="3">
        <f xml:space="preserve"> RTD("cqg.rtd",,"StudyData", $N$2, "BAR", "", "Low", $N$4, $A481, $N$6,$N$10,,$N$8,$N$12)</f>
        <v>4521</v>
      </c>
      <c r="F481" s="3">
        <f xml:space="preserve"> RTD("cqg.rtd",,"StudyData", $N$2, "BAR", "", "Close", $N$4, $A481, $N$6,$N$10,,$N$8,$N$12)</f>
        <v>4534.75</v>
      </c>
      <c r="G481" s="3">
        <f xml:space="preserve"> RTD("cqg.rtd",,"StudyData", $N$2, "MA", "InputChoice=Close,MAType=Sim,Period="&amp;$N$14&amp;"", "MA",$N$4,$A481,$N$6,,,$N$8,$N$12)</f>
        <v>4421.2333333332999</v>
      </c>
      <c r="H481" s="11">
        <f xml:space="preserve"> RTD("cqg.rtd",,"StudyData","MLRSlope("&amp;$N$2&amp;",Period:="&amp;$N$14&amp;",InputChoice:=Close)", "BAR", "", "Close", $N$4, $A481, $N$6,$N$10,,$N$8,$N$12)</f>
        <v>1.8843159065999999</v>
      </c>
      <c r="J481" s="16">
        <f t="shared" si="14"/>
        <v>4449.4980719323003</v>
      </c>
    </row>
    <row r="482" spans="1:10" x14ac:dyDescent="0.3">
      <c r="A482" s="1">
        <f t="shared" si="15"/>
        <v>-480</v>
      </c>
      <c r="B482" s="2">
        <f xml:space="preserve"> RTD("cqg.rtd",,"StudyData", $N$2, "BAR", "", "Time", $N$4,$A482,$N$6,$N$10, "","False","T")</f>
        <v>45019</v>
      </c>
      <c r="C482" s="3">
        <f xml:space="preserve"> RTD("cqg.rtd",,"StudyData", $N$2, "BAR", "", "Open", $N$4, $A482, $N$6,$N$10,,$N$8,$N$12)</f>
        <v>4532.75</v>
      </c>
      <c r="D482" s="3">
        <f xml:space="preserve"> RTD("cqg.rtd",,"StudyData", $N$2, "BAR", "", "High", $N$4, $A482, $N$6,$N$10,,$N$8,$N$12)</f>
        <v>4563.5</v>
      </c>
      <c r="E482" s="3">
        <f xml:space="preserve"> RTD("cqg.rtd",,"StudyData", $N$2, "BAR", "", "Low", $N$4, $A482, $N$6,$N$10,,$N$8,$N$12)</f>
        <v>4528.5</v>
      </c>
      <c r="F482" s="3">
        <f xml:space="preserve"> RTD("cqg.rtd",,"StudyData", $N$2, "BAR", "", "Close", $N$4, $A482, $N$6,$N$10,,$N$8,$N$12)</f>
        <v>4559.5</v>
      </c>
      <c r="G482" s="3">
        <f xml:space="preserve"> RTD("cqg.rtd",,"StudyData", $N$2, "MA", "InputChoice=Close,MAType=Sim,Period="&amp;$N$14&amp;"", "MA",$N$4,$A482,$N$6,,,$N$8,$N$12)</f>
        <v>4418.2833333333001</v>
      </c>
      <c r="H482" s="11">
        <f xml:space="preserve"> RTD("cqg.rtd",,"StudyData","MLRSlope("&amp;$N$2&amp;",Period:="&amp;$N$14&amp;",InputChoice:=Close)", "BAR", "", "Close", $N$4, $A482, $N$6,$N$10,,$N$8,$N$12)</f>
        <v>0.9400444939</v>
      </c>
      <c r="J482" s="16">
        <f t="shared" si="14"/>
        <v>4432.3840007418003</v>
      </c>
    </row>
    <row r="483" spans="1:10" x14ac:dyDescent="0.3">
      <c r="A483" s="1">
        <f t="shared" si="15"/>
        <v>-481</v>
      </c>
      <c r="B483" s="2">
        <f xml:space="preserve"> RTD("cqg.rtd",,"StudyData", $N$2, "BAR", "", "Time", $N$4,$A483,$N$6,$N$10, "","False","T")</f>
        <v>45016</v>
      </c>
      <c r="C483" s="3">
        <f xml:space="preserve"> RTD("cqg.rtd",,"StudyData", $N$2, "BAR", "", "Open", $N$4, $A483, $N$6,$N$10,,$N$8,$N$12)</f>
        <v>4486.75</v>
      </c>
      <c r="D483" s="3">
        <f xml:space="preserve"> RTD("cqg.rtd",,"StudyData", $N$2, "BAR", "", "High", $N$4, $A483, $N$6,$N$10,,$N$8,$N$12)</f>
        <v>4548.25</v>
      </c>
      <c r="E483" s="3">
        <f xml:space="preserve"> RTD("cqg.rtd",,"StudyData", $N$2, "BAR", "", "Low", $N$4, $A483, $N$6,$N$10,,$N$8,$N$12)</f>
        <v>4483.75</v>
      </c>
      <c r="F483" s="3">
        <f xml:space="preserve"> RTD("cqg.rtd",,"StudyData", $N$2, "BAR", "", "Close", $N$4, $A483, $N$6,$N$10,,$N$8,$N$12)</f>
        <v>4543.5</v>
      </c>
      <c r="G483" s="3">
        <f xml:space="preserve"> RTD("cqg.rtd",,"StudyData", $N$2, "MA", "InputChoice=Close,MAType=Sim,Period="&amp;$N$14&amp;"", "MA",$N$4,$A483,$N$6,,,$N$8,$N$12)</f>
        <v>4417.2333333332999</v>
      </c>
      <c r="H483" s="11">
        <f xml:space="preserve"> RTD("cqg.rtd",,"StudyData","MLRSlope("&amp;$N$2&amp;",Period:="&amp;$N$14&amp;",InputChoice:=Close)", "BAR", "", "Close", $N$4, $A483, $N$6,$N$10,,$N$8,$N$12)</f>
        <v>-0.74171301450000005</v>
      </c>
      <c r="J483" s="16">
        <f t="shared" si="14"/>
        <v>4406.1076381158</v>
      </c>
    </row>
    <row r="484" spans="1:10" x14ac:dyDescent="0.3">
      <c r="A484" s="1">
        <f t="shared" si="15"/>
        <v>-482</v>
      </c>
      <c r="B484" s="2">
        <f xml:space="preserve"> RTD("cqg.rtd",,"StudyData", $N$2, "BAR", "", "Time", $N$4,$A484,$N$6,$N$10, "","False","T")</f>
        <v>45015</v>
      </c>
      <c r="C484" s="3">
        <f xml:space="preserve"> RTD("cqg.rtd",,"StudyData", $N$2, "BAR", "", "Open", $N$4, $A484, $N$6,$N$10,,$N$8,$N$12)</f>
        <v>4463.75</v>
      </c>
      <c r="D484" s="3">
        <f xml:space="preserve"> RTD("cqg.rtd",,"StudyData", $N$2, "BAR", "", "High", $N$4, $A484, $N$6,$N$10,,$N$8,$N$12)</f>
        <v>4493.5</v>
      </c>
      <c r="E484" s="3">
        <f xml:space="preserve"> RTD("cqg.rtd",,"StudyData", $N$2, "BAR", "", "Low", $N$4, $A484, $N$6,$N$10,,$N$8,$N$12)</f>
        <v>4458.25</v>
      </c>
      <c r="F484" s="3">
        <f xml:space="preserve"> RTD("cqg.rtd",,"StudyData", $N$2, "BAR", "", "Close", $N$4, $A484, $N$6,$N$10,,$N$8,$N$12)</f>
        <v>4485.75</v>
      </c>
      <c r="G484" s="3">
        <f xml:space="preserve"> RTD("cqg.rtd",,"StudyData", $N$2, "MA", "InputChoice=Close,MAType=Sim,Period="&amp;$N$14&amp;"", "MA",$N$4,$A484,$N$6,,,$N$8,$N$12)</f>
        <v>4417.125</v>
      </c>
      <c r="H484" s="11">
        <f xml:space="preserve"> RTD("cqg.rtd",,"StudyData","MLRSlope("&amp;$N$2&amp;",Period:="&amp;$N$14&amp;",InputChoice:=Close)", "BAR", "", "Close", $N$4, $A484, $N$6,$N$10,,$N$8,$N$12)</f>
        <v>-2.4061735260999999</v>
      </c>
      <c r="J484" s="16">
        <f t="shared" si="14"/>
        <v>4381.0323971084999</v>
      </c>
    </row>
    <row r="485" spans="1:10" x14ac:dyDescent="0.3">
      <c r="A485" s="1">
        <f t="shared" si="15"/>
        <v>-483</v>
      </c>
      <c r="B485" s="2">
        <f xml:space="preserve"> RTD("cqg.rtd",,"StudyData", $N$2, "BAR", "", "Time", $N$4,$A485,$N$6,$N$10, "","False","T")</f>
        <v>45014</v>
      </c>
      <c r="C485" s="3">
        <f xml:space="preserve"> RTD("cqg.rtd",,"StudyData", $N$2, "BAR", "", "Open", $N$4, $A485, $N$6,$N$10,,$N$8,$N$12)</f>
        <v>4412.25</v>
      </c>
      <c r="D485" s="3">
        <f xml:space="preserve"> RTD("cqg.rtd",,"StudyData", $N$2, "BAR", "", "High", $N$4, $A485, $N$6,$N$10,,$N$8,$N$12)</f>
        <v>4467</v>
      </c>
      <c r="E485" s="3">
        <f xml:space="preserve"> RTD("cqg.rtd",,"StudyData", $N$2, "BAR", "", "Low", $N$4, $A485, $N$6,$N$10,,$N$8,$N$12)</f>
        <v>4411.75</v>
      </c>
      <c r="F485" s="3">
        <f xml:space="preserve"> RTD("cqg.rtd",,"StudyData", $N$2, "BAR", "", "Close", $N$4, $A485, $N$6,$N$10,,$N$8,$N$12)</f>
        <v>4463.25</v>
      </c>
      <c r="G485" s="3">
        <f xml:space="preserve"> RTD("cqg.rtd",,"StudyData", $N$2, "MA", "InputChoice=Close,MAType=Sim,Period="&amp;$N$14&amp;"", "MA",$N$4,$A485,$N$6,,,$N$8,$N$12)</f>
        <v>4420.8916666667001</v>
      </c>
      <c r="H485" s="11">
        <f xml:space="preserve"> RTD("cqg.rtd",,"StudyData","MLRSlope("&amp;$N$2&amp;",Period:="&amp;$N$14&amp;",InputChoice:=Close)", "BAR", "", "Close", $N$4, $A485, $N$6,$N$10,,$N$8,$N$12)</f>
        <v>-4.0512235818000004</v>
      </c>
      <c r="J485" s="16">
        <f t="shared" si="14"/>
        <v>4360.1233129396996</v>
      </c>
    </row>
    <row r="486" spans="1:10" x14ac:dyDescent="0.3">
      <c r="A486" s="1">
        <f t="shared" si="15"/>
        <v>-484</v>
      </c>
      <c r="B486" s="2">
        <f xml:space="preserve"> RTD("cqg.rtd",,"StudyData", $N$2, "BAR", "", "Time", $N$4,$A486,$N$6,$N$10, "","False","T")</f>
        <v>45013</v>
      </c>
      <c r="C486" s="3">
        <f xml:space="preserve"> RTD("cqg.rtd",,"StudyData", $N$2, "BAR", "", "Open", $N$4, $A486, $N$6,$N$10,,$N$8,$N$12)</f>
        <v>4419.25</v>
      </c>
      <c r="D486" s="3">
        <f xml:space="preserve"> RTD("cqg.rtd",,"StudyData", $N$2, "BAR", "", "High", $N$4, $A486, $N$6,$N$10,,$N$8,$N$12)</f>
        <v>4429.5</v>
      </c>
      <c r="E486" s="3">
        <f xml:space="preserve"> RTD("cqg.rtd",,"StudyData", $N$2, "BAR", "", "Low", $N$4, $A486, $N$6,$N$10,,$N$8,$N$12)</f>
        <v>4386.5</v>
      </c>
      <c r="F486" s="3">
        <f xml:space="preserve"> RTD("cqg.rtd",,"StudyData", $N$2, "BAR", "", "Close", $N$4, $A486, $N$6,$N$10,,$N$8,$N$12)</f>
        <v>4407.25</v>
      </c>
      <c r="G486" s="3">
        <f xml:space="preserve"> RTD("cqg.rtd",,"StudyData", $N$2, "MA", "InputChoice=Close,MAType=Sim,Period="&amp;$N$14&amp;"", "MA",$N$4,$A486,$N$6,,,$N$8,$N$12)</f>
        <v>4424.9833333332999</v>
      </c>
      <c r="H486" s="11">
        <f xml:space="preserve"> RTD("cqg.rtd",,"StudyData","MLRSlope("&amp;$N$2&amp;",Period:="&amp;$N$14&amp;",InputChoice:=Close)", "BAR", "", "Close", $N$4, $A486, $N$6,$N$10,,$N$8,$N$12)</f>
        <v>-5.4085650723000001</v>
      </c>
      <c r="J486" s="16">
        <f t="shared" si="14"/>
        <v>4343.8548572487998</v>
      </c>
    </row>
    <row r="487" spans="1:10" x14ac:dyDescent="0.3">
      <c r="A487" s="1">
        <f t="shared" si="15"/>
        <v>-485</v>
      </c>
      <c r="B487" s="2">
        <f xml:space="preserve"> RTD("cqg.rtd",,"StudyData", $N$2, "BAR", "", "Time", $N$4,$A487,$N$6,$N$10, "","False","T")</f>
        <v>45012</v>
      </c>
      <c r="C487" s="3">
        <f xml:space="preserve"> RTD("cqg.rtd",,"StudyData", $N$2, "BAR", "", "Open", $N$4, $A487, $N$6,$N$10,,$N$8,$N$12)</f>
        <v>4413.75</v>
      </c>
      <c r="D487" s="3">
        <f xml:space="preserve"> RTD("cqg.rtd",,"StudyData", $N$2, "BAR", "", "High", $N$4, $A487, $N$6,$N$10,,$N$8,$N$12)</f>
        <v>4440</v>
      </c>
      <c r="E487" s="3">
        <f xml:space="preserve"> RTD("cqg.rtd",,"StudyData", $N$2, "BAR", "", "Low", $N$4, $A487, $N$6,$N$10,,$N$8,$N$12)</f>
        <v>4403.25</v>
      </c>
      <c r="F487" s="3">
        <f xml:space="preserve"> RTD("cqg.rtd",,"StudyData", $N$2, "BAR", "", "Close", $N$4, $A487, $N$6,$N$10,,$N$8,$N$12)</f>
        <v>4413</v>
      </c>
      <c r="G487" s="3">
        <f xml:space="preserve"> RTD("cqg.rtd",,"StudyData", $N$2, "MA", "InputChoice=Close,MAType=Sim,Period="&amp;$N$14&amp;"", "MA",$N$4,$A487,$N$6,,,$N$8,$N$12)</f>
        <v>4431</v>
      </c>
      <c r="H487" s="11">
        <f xml:space="preserve"> RTD("cqg.rtd",,"StudyData","MLRSlope("&amp;$N$2&amp;",Period:="&amp;$N$14&amp;",InputChoice:=Close)", "BAR", "", "Close", $N$4, $A487, $N$6,$N$10,,$N$8,$N$12)</f>
        <v>-6.3363737485999998</v>
      </c>
      <c r="J487" s="16">
        <f t="shared" si="14"/>
        <v>4335.9543937709996</v>
      </c>
    </row>
    <row r="488" spans="1:10" x14ac:dyDescent="0.3">
      <c r="A488" s="1">
        <f t="shared" si="15"/>
        <v>-486</v>
      </c>
      <c r="B488" s="2">
        <f xml:space="preserve"> RTD("cqg.rtd",,"StudyData", $N$2, "BAR", "", "Time", $N$4,$A488,$N$6,$N$10, "","False","T")</f>
        <v>45009</v>
      </c>
      <c r="C488" s="3">
        <f xml:space="preserve"> RTD("cqg.rtd",,"StudyData", $N$2, "BAR", "", "Open", $N$4, $A488, $N$6,$N$10,,$N$8,$N$12)</f>
        <v>4394.5</v>
      </c>
      <c r="D488" s="3">
        <f xml:space="preserve"> RTD("cqg.rtd",,"StudyData", $N$2, "BAR", "", "High", $N$4, $A488, $N$6,$N$10,,$N$8,$N$12)</f>
        <v>4416.5</v>
      </c>
      <c r="E488" s="3">
        <f xml:space="preserve"> RTD("cqg.rtd",,"StudyData", $N$2, "BAR", "", "Low", $N$4, $A488, $N$6,$N$10,,$N$8,$N$12)</f>
        <v>4342.75</v>
      </c>
      <c r="F488" s="3">
        <f xml:space="preserve"> RTD("cqg.rtd",,"StudyData", $N$2, "BAR", "", "Close", $N$4, $A488, $N$6,$N$10,,$N$8,$N$12)</f>
        <v>4407</v>
      </c>
      <c r="G488" s="3">
        <f xml:space="preserve"> RTD("cqg.rtd",,"StudyData", $N$2, "MA", "InputChoice=Close,MAType=Sim,Period="&amp;$N$14&amp;"", "MA",$N$4,$A488,$N$6,,,$N$8,$N$12)</f>
        <v>4435.2416666667004</v>
      </c>
      <c r="H488" s="11">
        <f xml:space="preserve"> RTD("cqg.rtd",,"StudyData","MLRSlope("&amp;$N$2&amp;",Period:="&amp;$N$14&amp;",InputChoice:=Close)", "BAR", "", "Close", $N$4, $A488, $N$6,$N$10,,$N$8,$N$12)</f>
        <v>-6.9170745272999996</v>
      </c>
      <c r="J488" s="16">
        <f t="shared" si="14"/>
        <v>4331.4855487572004</v>
      </c>
    </row>
    <row r="489" spans="1:10" x14ac:dyDescent="0.3">
      <c r="A489" s="1">
        <f t="shared" si="15"/>
        <v>-487</v>
      </c>
      <c r="B489" s="2">
        <f xml:space="preserve"> RTD("cqg.rtd",,"StudyData", $N$2, "BAR", "", "Time", $N$4,$A489,$N$6,$N$10, "","False","T")</f>
        <v>45008</v>
      </c>
      <c r="C489" s="3">
        <f xml:space="preserve"> RTD("cqg.rtd",,"StudyData", $N$2, "BAR", "", "Open", $N$4, $A489, $N$6,$N$10,,$N$8,$N$12)</f>
        <v>4378.5</v>
      </c>
      <c r="D489" s="3">
        <f xml:space="preserve"> RTD("cqg.rtd",,"StudyData", $N$2, "BAR", "", "High", $N$4, $A489, $N$6,$N$10,,$N$8,$N$12)</f>
        <v>4445.25</v>
      </c>
      <c r="E489" s="3">
        <f xml:space="preserve"> RTD("cqg.rtd",,"StudyData", $N$2, "BAR", "", "Low", $N$4, $A489, $N$6,$N$10,,$N$8,$N$12)</f>
        <v>4354.25</v>
      </c>
      <c r="F489" s="3">
        <f xml:space="preserve"> RTD("cqg.rtd",,"StudyData", $N$2, "BAR", "", "Close", $N$4, $A489, $N$6,$N$10,,$N$8,$N$12)</f>
        <v>4383.75</v>
      </c>
      <c r="G489" s="3">
        <f xml:space="preserve"> RTD("cqg.rtd",,"StudyData", $N$2, "MA", "InputChoice=Close,MAType=Sim,Period="&amp;$N$14&amp;"", "MA",$N$4,$A489,$N$6,,,$N$8,$N$12)</f>
        <v>4439.4166666666997</v>
      </c>
      <c r="H489" s="11">
        <f xml:space="preserve"> RTD("cqg.rtd",,"StudyData","MLRSlope("&amp;$N$2&amp;",Period:="&amp;$N$14&amp;",InputChoice:=Close)", "BAR", "", "Close", $N$4, $A489, $N$6,$N$10,,$N$8,$N$12)</f>
        <v>-7.3481646274000001</v>
      </c>
      <c r="J489" s="16">
        <f t="shared" si="14"/>
        <v>4329.1941972556997</v>
      </c>
    </row>
    <row r="490" spans="1:10" x14ac:dyDescent="0.3">
      <c r="A490" s="1">
        <f t="shared" si="15"/>
        <v>-488</v>
      </c>
      <c r="B490" s="2">
        <f xml:space="preserve"> RTD("cqg.rtd",,"StudyData", $N$2, "BAR", "", "Time", $N$4,$A490,$N$6,$N$10, "","False","T")</f>
        <v>45007</v>
      </c>
      <c r="C490" s="3">
        <f xml:space="preserve"> RTD("cqg.rtd",,"StudyData", $N$2, "BAR", "", "Open", $N$4, $A490, $N$6,$N$10,,$N$8,$N$12)</f>
        <v>4444.5</v>
      </c>
      <c r="D490" s="3">
        <f xml:space="preserve"> RTD("cqg.rtd",,"StudyData", $N$2, "BAR", "", "High", $N$4, $A490, $N$6,$N$10,,$N$8,$N$12)</f>
        <v>4479.5</v>
      </c>
      <c r="E490" s="3">
        <f xml:space="preserve"> RTD("cqg.rtd",,"StudyData", $N$2, "BAR", "", "Low", $N$4, $A490, $N$6,$N$10,,$N$8,$N$12)</f>
        <v>4372</v>
      </c>
      <c r="F490" s="3">
        <f xml:space="preserve"> RTD("cqg.rtd",,"StudyData", $N$2, "BAR", "", "Close", $N$4, $A490, $N$6,$N$10,,$N$8,$N$12)</f>
        <v>4376.25</v>
      </c>
      <c r="G490" s="3">
        <f xml:space="preserve"> RTD("cqg.rtd",,"StudyData", $N$2, "MA", "InputChoice=Close,MAType=Sim,Period="&amp;$N$14&amp;"", "MA",$N$4,$A490,$N$6,,,$N$8,$N$12)</f>
        <v>4445.6583333333001</v>
      </c>
      <c r="H490" s="11">
        <f xml:space="preserve"> RTD("cqg.rtd",,"StudyData","MLRSlope("&amp;$N$2&amp;",Period:="&amp;$N$14&amp;",InputChoice:=Close)", "BAR", "", "Close", $N$4, $A490, $N$6,$N$10,,$N$8,$N$12)</f>
        <v>-7.8131813126000003</v>
      </c>
      <c r="J490" s="16">
        <f t="shared" si="14"/>
        <v>4328.4606136442999</v>
      </c>
    </row>
    <row r="491" spans="1:10" x14ac:dyDescent="0.3">
      <c r="A491" s="1">
        <f t="shared" si="15"/>
        <v>-489</v>
      </c>
      <c r="B491" s="2">
        <f xml:space="preserve"> RTD("cqg.rtd",,"StudyData", $N$2, "BAR", "", "Time", $N$4,$A491,$N$6,$N$10, "","False","T")</f>
        <v>45006</v>
      </c>
      <c r="C491" s="3">
        <f xml:space="preserve"> RTD("cqg.rtd",,"StudyData", $N$2, "BAR", "", "Open", $N$4, $A491, $N$6,$N$10,,$N$8,$N$12)</f>
        <v>4392.25</v>
      </c>
      <c r="D491" s="3">
        <f xml:space="preserve"> RTD("cqg.rtd",,"StudyData", $N$2, "BAR", "", "High", $N$4, $A491, $N$6,$N$10,,$N$8,$N$12)</f>
        <v>4449</v>
      </c>
      <c r="E491" s="3">
        <f xml:space="preserve"> RTD("cqg.rtd",,"StudyData", $N$2, "BAR", "", "Low", $N$4, $A491, $N$6,$N$10,,$N$8,$N$12)</f>
        <v>4387.5</v>
      </c>
      <c r="F491" s="3">
        <f xml:space="preserve"> RTD("cqg.rtd",,"StudyData", $N$2, "BAR", "", "Close", $N$4, $A491, $N$6,$N$10,,$N$8,$N$12)</f>
        <v>4441.5</v>
      </c>
      <c r="G491" s="3">
        <f xml:space="preserve"> RTD("cqg.rtd",,"StudyData", $N$2, "MA", "InputChoice=Close,MAType=Sim,Period="&amp;$N$14&amp;"", "MA",$N$4,$A491,$N$6,,,$N$8,$N$12)</f>
        <v>4453.6583333333001</v>
      </c>
      <c r="H491" s="11">
        <f xml:space="preserve"> RTD("cqg.rtd",,"StudyData","MLRSlope("&amp;$N$2&amp;",Period:="&amp;$N$14&amp;",InputChoice:=Close)", "BAR", "", "Close", $N$4, $A491, $N$6,$N$10,,$N$8,$N$12)</f>
        <v>-8.4350945495000005</v>
      </c>
      <c r="J491" s="16">
        <f t="shared" si="14"/>
        <v>4327.1319150908002</v>
      </c>
    </row>
    <row r="492" spans="1:10" x14ac:dyDescent="0.3">
      <c r="A492" s="1">
        <f t="shared" si="15"/>
        <v>-490</v>
      </c>
      <c r="B492" s="2">
        <f xml:space="preserve"> RTD("cqg.rtd",,"StudyData", $N$2, "BAR", "", "Time", $N$4,$A492,$N$6,$N$10, "","False","T")</f>
        <v>45005</v>
      </c>
      <c r="C492" s="3">
        <f xml:space="preserve"> RTD("cqg.rtd",,"StudyData", $N$2, "BAR", "", "Open", $N$4, $A492, $N$6,$N$10,,$N$8,$N$12)</f>
        <v>4369.5</v>
      </c>
      <c r="D492" s="3">
        <f xml:space="preserve"> RTD("cqg.rtd",,"StudyData", $N$2, "BAR", "", "High", $N$4, $A492, $N$6,$N$10,,$N$8,$N$12)</f>
        <v>4395.25</v>
      </c>
      <c r="E492" s="3">
        <f xml:space="preserve"> RTD("cqg.rtd",,"StudyData", $N$2, "BAR", "", "Low", $N$4, $A492, $N$6,$N$10,,$N$8,$N$12)</f>
        <v>4303</v>
      </c>
      <c r="F492" s="3">
        <f xml:space="preserve"> RTD("cqg.rtd",,"StudyData", $N$2, "BAR", "", "Close", $N$4, $A492, $N$6,$N$10,,$N$8,$N$12)</f>
        <v>4388.75</v>
      </c>
      <c r="G492" s="3">
        <f xml:space="preserve"> RTD("cqg.rtd",,"StudyData", $N$2, "MA", "InputChoice=Close,MAType=Sim,Period="&amp;$N$14&amp;"", "MA",$N$4,$A492,$N$6,,,$N$8,$N$12)</f>
        <v>4457.7416666667004</v>
      </c>
      <c r="H492" s="11">
        <f xml:space="preserve"> RTD("cqg.rtd",,"StudyData","MLRSlope("&amp;$N$2&amp;",Period:="&amp;$N$14&amp;",InputChoice:=Close)", "BAR", "", "Close", $N$4, $A492, $N$6,$N$10,,$N$8,$N$12)</f>
        <v>-9.0631256952000001</v>
      </c>
      <c r="J492" s="16">
        <f t="shared" si="14"/>
        <v>4321.7947812387001</v>
      </c>
    </row>
    <row r="493" spans="1:10" x14ac:dyDescent="0.3">
      <c r="A493" s="1">
        <f t="shared" si="15"/>
        <v>-491</v>
      </c>
      <c r="B493" s="2">
        <f xml:space="preserve"> RTD("cqg.rtd",,"StudyData", $N$2, "BAR", "", "Time", $N$4,$A493,$N$6,$N$10, "","False","T")</f>
        <v>45002</v>
      </c>
      <c r="C493" s="3">
        <f xml:space="preserve"> RTD("cqg.rtd",,"StudyData", $N$2, "BAR", "", "Open", $N$4, $A493, $N$6,$N$10,,$N$8,$N$12)</f>
        <v>4400.75</v>
      </c>
      <c r="D493" s="3">
        <f xml:space="preserve"> RTD("cqg.rtd",,"StudyData", $N$2, "BAR", "", "High", $N$4, $A493, $N$6,$N$10,,$N$8,$N$12)</f>
        <v>4415</v>
      </c>
      <c r="E493" s="3">
        <f xml:space="preserve"> RTD("cqg.rtd",,"StudyData", $N$2, "BAR", "", "Low", $N$4, $A493, $N$6,$N$10,,$N$8,$N$12)</f>
        <v>4338.25</v>
      </c>
      <c r="F493" s="3">
        <f xml:space="preserve"> RTD("cqg.rtd",,"StudyData", $N$2, "BAR", "", "Close", $N$4, $A493, $N$6,$N$10,,$N$8,$N$12)</f>
        <v>4352.75</v>
      </c>
      <c r="G493" s="3">
        <f xml:space="preserve"> RTD("cqg.rtd",,"StudyData", $N$2, "MA", "InputChoice=Close,MAType=Sim,Period="&amp;$N$14&amp;"", "MA",$N$4,$A493,$N$6,,,$N$8,$N$12)</f>
        <v>4464.3916666667001</v>
      </c>
      <c r="H493" s="11">
        <f xml:space="preserve"> RTD("cqg.rtd",,"StudyData","MLRSlope("&amp;$N$2&amp;",Period:="&amp;$N$14&amp;",InputChoice:=Close)", "BAR", "", "Close", $N$4, $A493, $N$6,$N$10,,$N$8,$N$12)</f>
        <v>-9.4293103447999993</v>
      </c>
      <c r="J493" s="16">
        <f t="shared" si="14"/>
        <v>4322.9520114946999</v>
      </c>
    </row>
    <row r="494" spans="1:10" x14ac:dyDescent="0.3">
      <c r="A494" s="1">
        <f t="shared" si="15"/>
        <v>-492</v>
      </c>
      <c r="B494" s="2">
        <f xml:space="preserve"> RTD("cqg.rtd",,"StudyData", $N$2, "BAR", "", "Time", $N$4,$A494,$N$6,$N$10, "","False","T")</f>
        <v>45001</v>
      </c>
      <c r="C494" s="3">
        <f xml:space="preserve"> RTD("cqg.rtd",,"StudyData", $N$2, "BAR", "", "Open", $N$4, $A494, $N$6,$N$10,,$N$8,$N$12)</f>
        <v>4330.5</v>
      </c>
      <c r="D494" s="3">
        <f xml:space="preserve"> RTD("cqg.rtd",,"StudyData", $N$2, "BAR", "", "High", $N$4, $A494, $N$6,$N$10,,$N$8,$N$12)</f>
        <v>4405.75</v>
      </c>
      <c r="E494" s="3">
        <f xml:space="preserve"> RTD("cqg.rtd",,"StudyData", $N$2, "BAR", "", "Low", $N$4, $A494, $N$6,$N$10,,$N$8,$N$12)</f>
        <v>4300.75</v>
      </c>
      <c r="F494" s="3">
        <f xml:space="preserve"> RTD("cqg.rtd",,"StudyData", $N$2, "BAR", "", "Close", $N$4, $A494, $N$6,$N$10,,$N$8,$N$12)</f>
        <v>4400.25</v>
      </c>
      <c r="G494" s="3">
        <f xml:space="preserve"> RTD("cqg.rtd",,"StudyData", $N$2, "MA", "InputChoice=Close,MAType=Sim,Period="&amp;$N$14&amp;"", "MA",$N$4,$A494,$N$6,,,$N$8,$N$12)</f>
        <v>4473.7</v>
      </c>
      <c r="H494" s="11">
        <f xml:space="preserve"> RTD("cqg.rtd",,"StudyData","MLRSlope("&amp;$N$2&amp;",Period:="&amp;$N$14&amp;",InputChoice:=Close)", "BAR", "", "Close", $N$4, $A494, $N$6,$N$10,,$N$8,$N$12)</f>
        <v>-9.7407119020999993</v>
      </c>
      <c r="J494" s="16">
        <f t="shared" si="14"/>
        <v>4327.5893214685002</v>
      </c>
    </row>
    <row r="495" spans="1:10" x14ac:dyDescent="0.3">
      <c r="A495" s="1">
        <f t="shared" si="15"/>
        <v>-493</v>
      </c>
      <c r="B495" s="2">
        <f xml:space="preserve"> RTD("cqg.rtd",,"StudyData", $N$2, "BAR", "", "Time", $N$4,$A495,$N$6,$N$10, "","False","T")</f>
        <v>45000</v>
      </c>
      <c r="C495" s="3">
        <f xml:space="preserve"> RTD("cqg.rtd",,"StudyData", $N$2, "BAR", "", "Open", $N$4, $A495, $N$6,$N$10,,$N$8,$N$12)</f>
        <v>4359.5</v>
      </c>
      <c r="D495" s="3">
        <f xml:space="preserve"> RTD("cqg.rtd",,"StudyData", $N$2, "BAR", "", "High", $N$4, $A495, $N$6,$N$10,,$N$8,$N$12)</f>
        <v>4369.75</v>
      </c>
      <c r="E495" s="3">
        <f xml:space="preserve"> RTD("cqg.rtd",,"StudyData", $N$2, "BAR", "", "Low", $N$4, $A495, $N$6,$N$10,,$N$8,$N$12)</f>
        <v>4270.75</v>
      </c>
      <c r="F495" s="3">
        <f xml:space="preserve"> RTD("cqg.rtd",,"StudyData", $N$2, "BAR", "", "Close", $N$4, $A495, $N$6,$N$10,,$N$8,$N$12)</f>
        <v>4330.75</v>
      </c>
      <c r="G495" s="3">
        <f xml:space="preserve"> RTD("cqg.rtd",,"StudyData", $N$2, "MA", "InputChoice=Close,MAType=Sim,Period="&amp;$N$14&amp;"", "MA",$N$4,$A495,$N$6,,,$N$8,$N$12)</f>
        <v>4479.45</v>
      </c>
      <c r="H495" s="11">
        <f xml:space="preserve"> RTD("cqg.rtd",,"StudyData","MLRSlope("&amp;$N$2&amp;",Period:="&amp;$N$14&amp;",InputChoice:=Close)", "BAR", "", "Close", $N$4, $A495, $N$6,$N$10,,$N$8,$N$12)</f>
        <v>-9.8731924360000001</v>
      </c>
      <c r="J495" s="16">
        <f t="shared" si="14"/>
        <v>4331.3521134599996</v>
      </c>
    </row>
    <row r="496" spans="1:10" x14ac:dyDescent="0.3">
      <c r="A496" s="1">
        <f t="shared" si="15"/>
        <v>-494</v>
      </c>
      <c r="B496" s="2">
        <f xml:space="preserve"> RTD("cqg.rtd",,"StudyData", $N$2, "BAR", "", "Time", $N$4,$A496,$N$6,$N$10, "","False","T")</f>
        <v>44999</v>
      </c>
      <c r="C496" s="3">
        <f xml:space="preserve"> RTD("cqg.rtd",,"StudyData", $N$2, "BAR", "", "Open", $N$4, $A496, $N$6,$N$10,,$N$8,$N$12)</f>
        <v>4303</v>
      </c>
      <c r="D496" s="3">
        <f xml:space="preserve"> RTD("cqg.rtd",,"StudyData", $N$2, "BAR", "", "High", $N$4, $A496, $N$6,$N$10,,$N$8,$N$12)</f>
        <v>4378.25</v>
      </c>
      <c r="E496" s="3">
        <f xml:space="preserve"> RTD("cqg.rtd",,"StudyData", $N$2, "BAR", "", "Low", $N$4, $A496, $N$6,$N$10,,$N$8,$N$12)</f>
        <v>4290.75</v>
      </c>
      <c r="F496" s="3">
        <f xml:space="preserve"> RTD("cqg.rtd",,"StudyData", $N$2, "BAR", "", "Close", $N$4, $A496, $N$6,$N$10,,$N$8,$N$12)</f>
        <v>4360</v>
      </c>
      <c r="G496" s="3">
        <f xml:space="preserve"> RTD("cqg.rtd",,"StudyData", $N$2, "MA", "InputChoice=Close,MAType=Sim,Period="&amp;$N$14&amp;"", "MA",$N$4,$A496,$N$6,,,$N$8,$N$12)</f>
        <v>4486.1083333332999</v>
      </c>
      <c r="H496" s="11">
        <f xml:space="preserve"> RTD("cqg.rtd",,"StudyData","MLRSlope("&amp;$N$2&amp;",Period:="&amp;$N$14&amp;",InputChoice:=Close)", "BAR", "", "Close", $N$4, $A496, $N$6,$N$10,,$N$8,$N$12)</f>
        <v>-9.1770300333999995</v>
      </c>
      <c r="J496" s="16">
        <f t="shared" si="14"/>
        <v>4348.4528828323</v>
      </c>
    </row>
    <row r="497" spans="1:10" x14ac:dyDescent="0.3">
      <c r="A497" s="1">
        <f t="shared" si="15"/>
        <v>-495</v>
      </c>
      <c r="B497" s="2">
        <f xml:space="preserve"> RTD("cqg.rtd",,"StudyData", $N$2, "BAR", "", "Time", $N$4,$A497,$N$6,$N$10, "","False","T")</f>
        <v>44998</v>
      </c>
      <c r="C497" s="3">
        <f xml:space="preserve"> RTD("cqg.rtd",,"StudyData", $N$2, "BAR", "", "Open", $N$4, $A497, $N$6,$N$10,,$N$8,$N$12)</f>
        <v>4326.25</v>
      </c>
      <c r="D497" s="3">
        <f xml:space="preserve"> RTD("cqg.rtd",,"StudyData", $N$2, "BAR", "", "High", $N$4, $A497, $N$6,$N$10,,$N$8,$N$12)</f>
        <v>4377.25</v>
      </c>
      <c r="E497" s="3">
        <f xml:space="preserve"> RTD("cqg.rtd",,"StudyData", $N$2, "BAR", "", "Low", $N$4, $A497, $N$6,$N$10,,$N$8,$N$12)</f>
        <v>4245</v>
      </c>
      <c r="F497" s="3">
        <f xml:space="preserve"> RTD("cqg.rtd",,"StudyData", $N$2, "BAR", "", "Close", $N$4, $A497, $N$6,$N$10,,$N$8,$N$12)</f>
        <v>4294.5</v>
      </c>
      <c r="G497" s="3">
        <f xml:space="preserve"> RTD("cqg.rtd",,"StudyData", $N$2, "MA", "InputChoice=Close,MAType=Sim,Period="&amp;$N$14&amp;"", "MA",$N$4,$A497,$N$6,,,$N$8,$N$12)</f>
        <v>4489.875</v>
      </c>
      <c r="H497" s="11">
        <f xml:space="preserve"> RTD("cqg.rtd",,"StudyData","MLRSlope("&amp;$N$2&amp;",Period:="&amp;$N$14&amp;",InputChoice:=Close)", "BAR", "", "Close", $N$4, $A497, $N$6,$N$10,,$N$8,$N$12)</f>
        <v>-8.2227474972000003</v>
      </c>
      <c r="J497" s="16">
        <f t="shared" si="14"/>
        <v>4366.533787542</v>
      </c>
    </row>
    <row r="498" spans="1:10" x14ac:dyDescent="0.3">
      <c r="A498" s="1">
        <f t="shared" si="15"/>
        <v>-496</v>
      </c>
      <c r="B498" s="2">
        <f xml:space="preserve"> RTD("cqg.rtd",,"StudyData", $N$2, "BAR", "", "Time", $N$4,$A498,$N$6,$N$10, "","False","T")</f>
        <v>44995</v>
      </c>
      <c r="C498" s="3">
        <f xml:space="preserve"> RTD("cqg.rtd",,"StudyData", $N$2, "BAR", "", "Open", $N$4, $A498, $N$6,$N$10,,$N$8,$N$12)</f>
        <v>4359.5</v>
      </c>
      <c r="D498" s="3">
        <f xml:space="preserve"> RTD("cqg.rtd",,"StudyData", $N$2, "BAR", "", "High", $N$4, $A498, $N$6,$N$10,,$N$8,$N$12)</f>
        <v>4382.25</v>
      </c>
      <c r="E498" s="3">
        <f xml:space="preserve"> RTD("cqg.rtd",,"StudyData", $N$2, "BAR", "", "Low", $N$4, $A498, $N$6,$N$10,,$N$8,$N$12)</f>
        <v>4286.75</v>
      </c>
      <c r="F498" s="3">
        <f xml:space="preserve"> RTD("cqg.rtd",,"StudyData", $N$2, "BAR", "", "Close", $N$4, $A498, $N$6,$N$10,,$N$8,$N$12)</f>
        <v>4303.25</v>
      </c>
      <c r="G498" s="3">
        <f xml:space="preserve"> RTD("cqg.rtd",,"StudyData", $N$2, "MA", "InputChoice=Close,MAType=Sim,Period="&amp;$N$14&amp;"", "MA",$N$4,$A498,$N$6,,,$N$8,$N$12)</f>
        <v>4497.55</v>
      </c>
      <c r="H498" s="11">
        <f xml:space="preserve"> RTD("cqg.rtd",,"StudyData","MLRSlope("&amp;$N$2&amp;",Period:="&amp;$N$14&amp;",InputChoice:=Close)", "BAR", "", "Close", $N$4, $A498, $N$6,$N$10,,$N$8,$N$12)</f>
        <v>-7.1003337040999996</v>
      </c>
      <c r="J498" s="16">
        <f t="shared" si="14"/>
        <v>4391.0449944385</v>
      </c>
    </row>
    <row r="499" spans="1:10" x14ac:dyDescent="0.3">
      <c r="A499" s="1">
        <f t="shared" si="15"/>
        <v>-497</v>
      </c>
      <c r="B499" s="2">
        <f xml:space="preserve"> RTD("cqg.rtd",,"StudyData", $N$2, "BAR", "", "Time", $N$4,$A499,$N$6,$N$10, "","False","T")</f>
        <v>44994</v>
      </c>
      <c r="C499" s="3">
        <f xml:space="preserve"> RTD("cqg.rtd",,"StudyData", $N$2, "BAR", "", "Open", $N$4, $A499, $N$6,$N$10,,$N$8,$N$12)</f>
        <v>4437.5</v>
      </c>
      <c r="D499" s="3">
        <f xml:space="preserve"> RTD("cqg.rtd",,"StudyData", $N$2, "BAR", "", "High", $N$4, $A499, $N$6,$N$10,,$N$8,$N$12)</f>
        <v>4460.25</v>
      </c>
      <c r="E499" s="3">
        <f xml:space="preserve"> RTD("cqg.rtd",,"StudyData", $N$2, "BAR", "", "Low", $N$4, $A499, $N$6,$N$10,,$N$8,$N$12)</f>
        <v>4350</v>
      </c>
      <c r="F499" s="3">
        <f xml:space="preserve"> RTD("cqg.rtd",,"StudyData", $N$2, "BAR", "", "Close", $N$4, $A499, $N$6,$N$10,,$N$8,$N$12)</f>
        <v>4360.5</v>
      </c>
      <c r="G499" s="3">
        <f xml:space="preserve"> RTD("cqg.rtd",,"StudyData", $N$2, "MA", "InputChoice=Close,MAType=Sim,Period="&amp;$N$14&amp;"", "MA",$N$4,$A499,$N$6,,,$N$8,$N$12)</f>
        <v>4504.6416666667001</v>
      </c>
      <c r="H499" s="11">
        <f xml:space="preserve"> RTD("cqg.rtd",,"StudyData","MLRSlope("&amp;$N$2&amp;",Period:="&amp;$N$14&amp;",InputChoice:=Close)", "BAR", "", "Close", $N$4, $A499, $N$6,$N$10,,$N$8,$N$12)</f>
        <v>-5.8793659621999996</v>
      </c>
      <c r="J499" s="16">
        <f t="shared" si="14"/>
        <v>4416.4511772337</v>
      </c>
    </row>
    <row r="500" spans="1:10" x14ac:dyDescent="0.3">
      <c r="A500" s="1">
        <f t="shared" si="15"/>
        <v>-498</v>
      </c>
      <c r="B500" s="2">
        <f xml:space="preserve"> RTD("cqg.rtd",,"StudyData", $N$2, "BAR", "", "Time", $N$4,$A500,$N$6,$N$10, "","False","T")</f>
        <v>44993</v>
      </c>
      <c r="C500" s="3">
        <f xml:space="preserve"> RTD("cqg.rtd",,"StudyData", $N$2, "BAR", "", "Open", $N$4, $A500, $N$6,$N$10,,$N$8,$N$12)</f>
        <v>4430.5</v>
      </c>
      <c r="D500" s="3">
        <f xml:space="preserve"> RTD("cqg.rtd",,"StudyData", $N$2, "BAR", "", "High", $N$4, $A500, $N$6,$N$10,,$N$8,$N$12)</f>
        <v>4443.75</v>
      </c>
      <c r="E500" s="3">
        <f xml:space="preserve"> RTD("cqg.rtd",,"StudyData", $N$2, "BAR", "", "Low", $N$4, $A500, $N$6,$N$10,,$N$8,$N$12)</f>
        <v>4412</v>
      </c>
      <c r="F500" s="3">
        <f xml:space="preserve"> RTD("cqg.rtd",,"StudyData", $N$2, "BAR", "", "Close", $N$4, $A500, $N$6,$N$10,,$N$8,$N$12)</f>
        <v>4435.5</v>
      </c>
      <c r="G500" s="3">
        <f xml:space="preserve"> RTD("cqg.rtd",,"StudyData", $N$2, "MA", "InputChoice=Close,MAType=Sim,Period="&amp;$N$14&amp;"", "MA",$N$4,$A500,$N$6,,,$N$8,$N$12)</f>
        <v>4508.375</v>
      </c>
      <c r="H500" s="11">
        <f xml:space="preserve"> RTD("cqg.rtd",,"StudyData","MLRSlope("&amp;$N$2&amp;",Period:="&amp;$N$14&amp;",InputChoice:=Close)", "BAR", "", "Close", $N$4, $A500, $N$6,$N$10,,$N$8,$N$12)</f>
        <v>-4.677919911</v>
      </c>
      <c r="J500" s="16">
        <f t="shared" si="14"/>
        <v>4438.2062013349996</v>
      </c>
    </row>
    <row r="501" spans="1:10" x14ac:dyDescent="0.3">
      <c r="A501" s="1">
        <f t="shared" si="15"/>
        <v>-499</v>
      </c>
      <c r="B501" s="2">
        <f xml:space="preserve"> RTD("cqg.rtd",,"StudyData", $N$2, "BAR", "", "Time", $N$4,$A501,$N$6,$N$10, "","False","T")</f>
        <v>44992</v>
      </c>
      <c r="C501" s="3">
        <f xml:space="preserve"> RTD("cqg.rtd",,"StudyData", $N$2, "BAR", "", "Open", $N$4, $A501, $N$6,$N$10,,$N$8,$N$12)</f>
        <v>4494.25</v>
      </c>
      <c r="D501" s="3">
        <f xml:space="preserve"> RTD("cqg.rtd",,"StudyData", $N$2, "BAR", "", "High", $N$4, $A501, $N$6,$N$10,,$N$8,$N$12)</f>
        <v>4505</v>
      </c>
      <c r="E501" s="3">
        <f xml:space="preserve"> RTD("cqg.rtd",,"StudyData", $N$2, "BAR", "", "Low", $N$4, $A501, $N$6,$N$10,,$N$8,$N$12)</f>
        <v>4423</v>
      </c>
      <c r="F501" s="3">
        <f xml:space="preserve"> RTD("cqg.rtd",,"StudyData", $N$2, "BAR", "", "Close", $N$4, $A501, $N$6,$N$10,,$N$8,$N$12)</f>
        <v>4430.25</v>
      </c>
      <c r="G501" s="3">
        <f xml:space="preserve"> RTD("cqg.rtd",,"StudyData", $N$2, "MA", "InputChoice=Close,MAType=Sim,Period="&amp;$N$14&amp;"", "MA",$N$4,$A501,$N$6,,,$N$8,$N$12)</f>
        <v>4509.6333333332996</v>
      </c>
      <c r="H501" s="11">
        <f xml:space="preserve"> RTD("cqg.rtd",,"StudyData","MLRSlope("&amp;$N$2&amp;",Period:="&amp;$N$14&amp;",InputChoice:=Close)", "BAR", "", "Close", $N$4, $A501, $N$6,$N$10,,$N$8,$N$12)</f>
        <v>-3.9487208008999999</v>
      </c>
      <c r="J501" s="16">
        <f t="shared" si="14"/>
        <v>4450.4025213197992</v>
      </c>
    </row>
    <row r="502" spans="1:10" x14ac:dyDescent="0.3">
      <c r="A502" s="1">
        <f t="shared" si="15"/>
        <v>-500</v>
      </c>
      <c r="B502" s="2">
        <f xml:space="preserve"> RTD("cqg.rtd",,"StudyData", $N$2, "BAR", "", "Time", $N$4,$A502,$N$6,$N$10, "","False","T")</f>
        <v>44991</v>
      </c>
      <c r="C502" s="3">
        <f xml:space="preserve"> RTD("cqg.rtd",,"StudyData", $N$2, "BAR", "", "Open", $N$4, $A502, $N$6,$N$10,,$N$8,$N$12)</f>
        <v>4489.75</v>
      </c>
      <c r="D502" s="3">
        <f xml:space="preserve"> RTD("cqg.rtd",,"StudyData", $N$2, "BAR", "", "High", $N$4, $A502, $N$6,$N$10,,$N$8,$N$12)</f>
        <v>4523</v>
      </c>
      <c r="E502" s="3">
        <f xml:space="preserve"> RTD("cqg.rtd",,"StudyData", $N$2, "BAR", "", "Low", $N$4, $A502, $N$6,$N$10,,$N$8,$N$12)</f>
        <v>4482.25</v>
      </c>
      <c r="F502" s="3">
        <f xml:space="preserve"> RTD("cqg.rtd",,"StudyData", $N$2, "BAR", "", "Close", $N$4, $A502, $N$6,$N$10,,$N$8,$N$12)</f>
        <v>4493</v>
      </c>
      <c r="G502" s="3">
        <f xml:space="preserve"> RTD("cqg.rtd",,"StudyData", $N$2, "MA", "InputChoice=Close,MAType=Sim,Period="&amp;$N$14&amp;"", "MA",$N$4,$A502,$N$6,,,$N$8,$N$12)</f>
        <v>4511.1916666667003</v>
      </c>
      <c r="H502" s="11">
        <f xml:space="preserve"> RTD("cqg.rtd",,"StudyData","MLRSlope("&amp;$N$2&amp;",Period:="&amp;$N$14&amp;",InputChoice:=Close)", "BAR", "", "Close", $N$4, $A502, $N$6,$N$10,,$N$8,$N$12)</f>
        <v>-3.1907119020999999</v>
      </c>
      <c r="J502" s="16">
        <f t="shared" si="14"/>
        <v>4463.3309881352006</v>
      </c>
    </row>
    <row r="503" spans="1:10" x14ac:dyDescent="0.3">
      <c r="A503" s="1">
        <f t="shared" si="15"/>
        <v>-501</v>
      </c>
      <c r="B503" s="2">
        <f xml:space="preserve"> RTD("cqg.rtd",,"StudyData", $N$2, "BAR", "", "Time", $N$4,$A503,$N$6,$N$10, "","False","T")</f>
        <v>44988</v>
      </c>
      <c r="C503" s="3">
        <f xml:space="preserve"> RTD("cqg.rtd",,"StudyData", $N$2, "BAR", "", "Open", $N$4, $A503, $N$6,$N$10,,$N$8,$N$12)</f>
        <v>4423.5</v>
      </c>
      <c r="D503" s="3">
        <f xml:space="preserve"> RTD("cqg.rtd",,"StudyData", $N$2, "BAR", "", "High", $N$4, $A503, $N$6,$N$10,,$N$8,$N$12)</f>
        <v>4493.5</v>
      </c>
      <c r="E503" s="3">
        <f xml:space="preserve"> RTD("cqg.rtd",,"StudyData", $N$2, "BAR", "", "Low", $N$4, $A503, $N$6,$N$10,,$N$8,$N$12)</f>
        <v>4414.5</v>
      </c>
      <c r="F503" s="3">
        <f xml:space="preserve"> RTD("cqg.rtd",,"StudyData", $N$2, "BAR", "", "Close", $N$4, $A503, $N$6,$N$10,,$N$8,$N$12)</f>
        <v>4490.25</v>
      </c>
      <c r="G503" s="3">
        <f xml:space="preserve"> RTD("cqg.rtd",,"StudyData", $N$2, "MA", "InputChoice=Close,MAType=Sim,Period="&amp;$N$14&amp;"", "MA",$N$4,$A503,$N$6,,,$N$8,$N$12)</f>
        <v>4509.0583333332997</v>
      </c>
      <c r="H503" s="11">
        <f xml:space="preserve"> RTD("cqg.rtd",,"StudyData","MLRSlope("&amp;$N$2&amp;",Period:="&amp;$N$14&amp;",InputChoice:=Close)", "BAR", "", "Close", $N$4, $A503, $N$6,$N$10,,$N$8,$N$12)</f>
        <v>-2.5349833147999998</v>
      </c>
      <c r="J503" s="16">
        <f t="shared" si="14"/>
        <v>4471.0335836112999</v>
      </c>
    </row>
    <row r="504" spans="1:10" x14ac:dyDescent="0.3">
      <c r="A504" s="1">
        <f t="shared" si="15"/>
        <v>-502</v>
      </c>
      <c r="B504" s="2">
        <f xml:space="preserve"> RTD("cqg.rtd",,"StudyData", $N$2, "BAR", "", "Time", $N$4,$A504,$N$6,$N$10, "","False","T")</f>
        <v>44987</v>
      </c>
      <c r="C504" s="3">
        <f xml:space="preserve"> RTD("cqg.rtd",,"StudyData", $N$2, "BAR", "", "Open", $N$4, $A504, $N$6,$N$10,,$N$8,$N$12)</f>
        <v>4400.25</v>
      </c>
      <c r="D504" s="3">
        <f xml:space="preserve"> RTD("cqg.rtd",,"StudyData", $N$2, "BAR", "", "High", $N$4, $A504, $N$6,$N$10,,$N$8,$N$12)</f>
        <v>4435.75</v>
      </c>
      <c r="E504" s="3">
        <f xml:space="preserve"> RTD("cqg.rtd",,"StudyData", $N$2, "BAR", "", "Low", $N$4, $A504, $N$6,$N$10,,$N$8,$N$12)</f>
        <v>4365.5</v>
      </c>
      <c r="F504" s="3">
        <f xml:space="preserve"> RTD("cqg.rtd",,"StudyData", $N$2, "BAR", "", "Close", $N$4, $A504, $N$6,$N$10,,$N$8,$N$12)</f>
        <v>4425.25</v>
      </c>
      <c r="G504" s="3">
        <f xml:space="preserve"> RTD("cqg.rtd",,"StudyData", $N$2, "MA", "InputChoice=Close,MAType=Sim,Period="&amp;$N$14&amp;"", "MA",$N$4,$A504,$N$6,,,$N$8,$N$12)</f>
        <v>4504.5833333333003</v>
      </c>
      <c r="H504" s="11">
        <f xml:space="preserve"> RTD("cqg.rtd",,"StudyData","MLRSlope("&amp;$N$2&amp;",Period:="&amp;$N$14&amp;",InputChoice:=Close)", "BAR", "", "Close", $N$4, $A504, $N$6,$N$10,,$N$8,$N$12)</f>
        <v>-1.4177975528</v>
      </c>
      <c r="J504" s="16">
        <f t="shared" si="14"/>
        <v>4483.3163700413006</v>
      </c>
    </row>
    <row r="505" spans="1:10" x14ac:dyDescent="0.3">
      <c r="A505" s="1">
        <f t="shared" si="15"/>
        <v>-503</v>
      </c>
      <c r="B505" s="2">
        <f xml:space="preserve"> RTD("cqg.rtd",,"StudyData", $N$2, "BAR", "", "Time", $N$4,$A505,$N$6,$N$10, "","False","T")</f>
        <v>44986</v>
      </c>
      <c r="C505" s="3">
        <f xml:space="preserve"> RTD("cqg.rtd",,"StudyData", $N$2, "BAR", "", "Open", $N$4, $A505, $N$6,$N$10,,$N$8,$N$12)</f>
        <v>4409</v>
      </c>
      <c r="D505" s="3">
        <f xml:space="preserve"> RTD("cqg.rtd",,"StudyData", $N$2, "BAR", "", "High", $N$4, $A505, $N$6,$N$10,,$N$8,$N$12)</f>
        <v>4431.5</v>
      </c>
      <c r="E505" s="3">
        <f xml:space="preserve"> RTD("cqg.rtd",,"StudyData", $N$2, "BAR", "", "Low", $N$4, $A505, $N$6,$N$10,,$N$8,$N$12)</f>
        <v>4383.5</v>
      </c>
      <c r="F505" s="3">
        <f xml:space="preserve"> RTD("cqg.rtd",,"StudyData", $N$2, "BAR", "", "Close", $N$4, $A505, $N$6,$N$10,,$N$8,$N$12)</f>
        <v>4397</v>
      </c>
      <c r="G505" s="3">
        <f xml:space="preserve"> RTD("cqg.rtd",,"StudyData", $N$2, "MA", "InputChoice=Close,MAType=Sim,Period="&amp;$N$14&amp;"", "MA",$N$4,$A505,$N$6,,,$N$8,$N$12)</f>
        <v>4503.2833333333001</v>
      </c>
      <c r="H505" s="11">
        <f xml:space="preserve"> RTD("cqg.rtd",,"StudyData","MLRSlope("&amp;$N$2&amp;",Period:="&amp;$N$14&amp;",InputChoice:=Close)", "BAR", "", "Close", $N$4, $A505, $N$6,$N$10,,$N$8,$N$12)</f>
        <v>-0.10723025579999999</v>
      </c>
      <c r="J505" s="16">
        <f t="shared" si="14"/>
        <v>4501.6748794963005</v>
      </c>
    </row>
    <row r="506" spans="1:10" x14ac:dyDescent="0.3">
      <c r="A506" s="1">
        <f t="shared" si="15"/>
        <v>-504</v>
      </c>
      <c r="B506" s="2">
        <f xml:space="preserve"> RTD("cqg.rtd",,"StudyData", $N$2, "BAR", "", "Time", $N$4,$A506,$N$6,$N$10, "","False","T")</f>
        <v>44985</v>
      </c>
      <c r="C506" s="3">
        <f xml:space="preserve"> RTD("cqg.rtd",,"StudyData", $N$2, "BAR", "", "Open", $N$4, $A506, $N$6,$N$10,,$N$8,$N$12)</f>
        <v>4432</v>
      </c>
      <c r="D506" s="3">
        <f xml:space="preserve"> RTD("cqg.rtd",,"StudyData", $N$2, "BAR", "", "High", $N$4, $A506, $N$6,$N$10,,$N$8,$N$12)</f>
        <v>4444.25</v>
      </c>
      <c r="E506" s="3">
        <f xml:space="preserve"> RTD("cqg.rtd",,"StudyData", $N$2, "BAR", "", "Low", $N$4, $A506, $N$6,$N$10,,$N$8,$N$12)</f>
        <v>4405.5</v>
      </c>
      <c r="F506" s="3">
        <f xml:space="preserve"> RTD("cqg.rtd",,"StudyData", $N$2, "BAR", "", "Close", $N$4, $A506, $N$6,$N$10,,$N$8,$N$12)</f>
        <v>4416</v>
      </c>
      <c r="G506" s="3">
        <f xml:space="preserve"> RTD("cqg.rtd",,"StudyData", $N$2, "MA", "InputChoice=Close,MAType=Sim,Period="&amp;$N$14&amp;"", "MA",$N$4,$A506,$N$6,,,$N$8,$N$12)</f>
        <v>4505.05</v>
      </c>
      <c r="H506" s="11">
        <f xml:space="preserve"> RTD("cqg.rtd",,"StudyData","MLRSlope("&amp;$N$2&amp;",Period:="&amp;$N$14&amp;",InputChoice:=Close)", "BAR", "", "Close", $N$4, $A506, $N$6,$N$10,,$N$8,$N$12)</f>
        <v>0.96952169079999995</v>
      </c>
      <c r="J506" s="16">
        <f t="shared" si="14"/>
        <v>4519.5928253620004</v>
      </c>
    </row>
    <row r="507" spans="1:10" x14ac:dyDescent="0.3">
      <c r="A507" s="1">
        <f t="shared" si="15"/>
        <v>-505</v>
      </c>
      <c r="B507" s="2">
        <f xml:space="preserve"> RTD("cqg.rtd",,"StudyData", $N$2, "BAR", "", "Time", $N$4,$A507,$N$6,$N$10, "","False","T")</f>
        <v>44984</v>
      </c>
      <c r="C507" s="3">
        <f xml:space="preserve"> RTD("cqg.rtd",,"StudyData", $N$2, "BAR", "", "Open", $N$4, $A507, $N$6,$N$10,,$N$8,$N$12)</f>
        <v>4417</v>
      </c>
      <c r="D507" s="3">
        <f xml:space="preserve"> RTD("cqg.rtd",,"StudyData", $N$2, "BAR", "", "High", $N$4, $A507, $N$6,$N$10,,$N$8,$N$12)</f>
        <v>4465.25</v>
      </c>
      <c r="E507" s="3">
        <f xml:space="preserve"> RTD("cqg.rtd",,"StudyData", $N$2, "BAR", "", "Low", $N$4, $A507, $N$6,$N$10,,$N$8,$N$12)</f>
        <v>4413.5</v>
      </c>
      <c r="F507" s="3">
        <f xml:space="preserve"> RTD("cqg.rtd",,"StudyData", $N$2, "BAR", "", "Close", $N$4, $A507, $N$6,$N$10,,$N$8,$N$12)</f>
        <v>4428.5</v>
      </c>
      <c r="G507" s="3">
        <f xml:space="preserve"> RTD("cqg.rtd",,"StudyData", $N$2, "MA", "InputChoice=Close,MAType=Sim,Period="&amp;$N$14&amp;"", "MA",$N$4,$A507,$N$6,,,$N$8,$N$12)</f>
        <v>4506.4750000000004</v>
      </c>
      <c r="H507" s="11">
        <f xml:space="preserve"> RTD("cqg.rtd",,"StudyData","MLRSlope("&amp;$N$2&amp;",Period:="&amp;$N$14&amp;",InputChoice:=Close)", "BAR", "", "Close", $N$4, $A507, $N$6,$N$10,,$N$8,$N$12)</f>
        <v>1.8823692992000001</v>
      </c>
      <c r="J507" s="16">
        <f t="shared" si="14"/>
        <v>4534.710539488</v>
      </c>
    </row>
    <row r="508" spans="1:10" x14ac:dyDescent="0.3">
      <c r="A508" s="1">
        <f t="shared" si="15"/>
        <v>-506</v>
      </c>
      <c r="B508" s="2">
        <f xml:space="preserve"> RTD("cqg.rtd",,"StudyData", $N$2, "BAR", "", "Time", $N$4,$A508,$N$6,$N$10, "","False","T")</f>
        <v>44981</v>
      </c>
      <c r="C508" s="3">
        <f xml:space="preserve"> RTD("cqg.rtd",,"StudyData", $N$2, "BAR", "", "Open", $N$4, $A508, $N$6,$N$10,,$N$8,$N$12)</f>
        <v>4455.75</v>
      </c>
      <c r="D508" s="3">
        <f xml:space="preserve"> RTD("cqg.rtd",,"StudyData", $N$2, "BAR", "", "High", $N$4, $A508, $N$6,$N$10,,$N$8,$N$12)</f>
        <v>4463.75</v>
      </c>
      <c r="E508" s="3">
        <f xml:space="preserve"> RTD("cqg.rtd",,"StudyData", $N$2, "BAR", "", "Low", $N$4, $A508, $N$6,$N$10,,$N$8,$N$12)</f>
        <v>4388</v>
      </c>
      <c r="F508" s="3">
        <f xml:space="preserve"> RTD("cqg.rtd",,"StudyData", $N$2, "BAR", "", "Close", $N$4, $A508, $N$6,$N$10,,$N$8,$N$12)</f>
        <v>4416.25</v>
      </c>
      <c r="G508" s="3">
        <f xml:space="preserve"> RTD("cqg.rtd",,"StudyData", $N$2, "MA", "InputChoice=Close,MAType=Sim,Period="&amp;$N$14&amp;"", "MA",$N$4,$A508,$N$6,,,$N$8,$N$12)</f>
        <v>4506.9916666667004</v>
      </c>
      <c r="H508" s="11">
        <f xml:space="preserve"> RTD("cqg.rtd",,"StudyData","MLRSlope("&amp;$N$2&amp;",Period:="&amp;$N$14&amp;",InputChoice:=Close)", "BAR", "", "Close", $N$4, $A508, $N$6,$N$10,,$N$8,$N$12)</f>
        <v>2.8231924359999998</v>
      </c>
      <c r="J508" s="16">
        <f t="shared" si="14"/>
        <v>4549.3395532067007</v>
      </c>
    </row>
    <row r="509" spans="1:10" x14ac:dyDescent="0.3">
      <c r="A509" s="1">
        <f t="shared" si="15"/>
        <v>-507</v>
      </c>
      <c r="B509" s="2">
        <f xml:space="preserve"> RTD("cqg.rtd",,"StudyData", $N$2, "BAR", "", "Time", $N$4,$A509,$N$6,$N$10, "","False","T")</f>
        <v>44980</v>
      </c>
      <c r="C509" s="3">
        <f xml:space="preserve"> RTD("cqg.rtd",,"StudyData", $N$2, "BAR", "", "Open", $N$4, $A509, $N$6,$N$10,,$N$8,$N$12)</f>
        <v>4450.5</v>
      </c>
      <c r="D509" s="3">
        <f xml:space="preserve"> RTD("cqg.rtd",,"StudyData", $N$2, "BAR", "", "High", $N$4, $A509, $N$6,$N$10,,$N$8,$N$12)</f>
        <v>4474.75</v>
      </c>
      <c r="E509" s="3">
        <f xml:space="preserve"> RTD("cqg.rtd",,"StudyData", $N$2, "BAR", "", "Low", $N$4, $A509, $N$6,$N$10,,$N$8,$N$12)</f>
        <v>4414.75</v>
      </c>
      <c r="F509" s="3">
        <f xml:space="preserve"> RTD("cqg.rtd",,"StudyData", $N$2, "BAR", "", "Close", $N$4, $A509, $N$6,$N$10,,$N$8,$N$12)</f>
        <v>4459.25</v>
      </c>
      <c r="G509" s="3">
        <f xml:space="preserve"> RTD("cqg.rtd",,"StudyData", $N$2, "MA", "InputChoice=Close,MAType=Sim,Period="&amp;$N$14&amp;"", "MA",$N$4,$A509,$N$6,,,$N$8,$N$12)</f>
        <v>4507.4666666666999</v>
      </c>
      <c r="H509" s="11">
        <f xml:space="preserve"> RTD("cqg.rtd",,"StudyData","MLRSlope("&amp;$N$2&amp;",Period:="&amp;$N$14&amp;",InputChoice:=Close)", "BAR", "", "Close", $N$4, $A509, $N$6,$N$10,,$N$8,$N$12)</f>
        <v>3.9424916574000002</v>
      </c>
      <c r="J509" s="16">
        <f t="shared" si="14"/>
        <v>4566.6040415277002</v>
      </c>
    </row>
    <row r="510" spans="1:10" x14ac:dyDescent="0.3">
      <c r="A510" s="1">
        <f t="shared" si="15"/>
        <v>-508</v>
      </c>
      <c r="B510" s="2">
        <f xml:space="preserve"> RTD("cqg.rtd",,"StudyData", $N$2, "BAR", "", "Time", $N$4,$A510,$N$6,$N$10, "","False","T")</f>
        <v>44979</v>
      </c>
      <c r="C510" s="3">
        <f xml:space="preserve"> RTD("cqg.rtd",,"StudyData", $N$2, "BAR", "", "Open", $N$4, $A510, $N$6,$N$10,,$N$8,$N$12)</f>
        <v>4448</v>
      </c>
      <c r="D510" s="3">
        <f xml:space="preserve"> RTD("cqg.rtd",,"StudyData", $N$2, "BAR", "", "High", $N$4, $A510, $N$6,$N$10,,$N$8,$N$12)</f>
        <v>4465.5</v>
      </c>
      <c r="E510" s="3">
        <f xml:space="preserve"> RTD("cqg.rtd",,"StudyData", $N$2, "BAR", "", "Low", $N$4, $A510, $N$6,$N$10,,$N$8,$N$12)</f>
        <v>4424.25</v>
      </c>
      <c r="F510" s="3">
        <f xml:space="preserve"> RTD("cqg.rtd",,"StudyData", $N$2, "BAR", "", "Close", $N$4, $A510, $N$6,$N$10,,$N$8,$N$12)</f>
        <v>4439.5</v>
      </c>
      <c r="G510" s="3">
        <f xml:space="preserve"> RTD("cqg.rtd",,"StudyData", $N$2, "MA", "InputChoice=Close,MAType=Sim,Period="&amp;$N$14&amp;"", "MA",$N$4,$A510,$N$6,,,$N$8,$N$12)</f>
        <v>4504.8666666667004</v>
      </c>
      <c r="H510" s="11">
        <f xml:space="preserve"> RTD("cqg.rtd",,"StudyData","MLRSlope("&amp;$N$2&amp;",Period:="&amp;$N$14&amp;",InputChoice:=Close)", "BAR", "", "Close", $N$4, $A510, $N$6,$N$10,,$N$8,$N$12)</f>
        <v>5.0893214682999997</v>
      </c>
      <c r="J510" s="16">
        <f t="shared" si="14"/>
        <v>4581.2064886912003</v>
      </c>
    </row>
    <row r="511" spans="1:10" x14ac:dyDescent="0.3">
      <c r="A511" s="1">
        <f t="shared" si="15"/>
        <v>-509</v>
      </c>
      <c r="B511" s="2">
        <f xml:space="preserve"> RTD("cqg.rtd",,"StudyData", $N$2, "BAR", "", "Time", $N$4,$A511,$N$6,$N$10, "","False","T")</f>
        <v>44978</v>
      </c>
      <c r="C511" s="3">
        <f xml:space="preserve"> RTD("cqg.rtd",,"StudyData", $N$2, "BAR", "", "Open", $N$4, $A511, $N$6,$N$10,,$N$8,$N$12)</f>
        <v>4523.5</v>
      </c>
      <c r="D511" s="3">
        <f xml:space="preserve"> RTD("cqg.rtd",,"StudyData", $N$2, "BAR", "", "High", $N$4, $A511, $N$6,$N$10,,$N$8,$N$12)</f>
        <v>4529.75</v>
      </c>
      <c r="E511" s="3">
        <f xml:space="preserve"> RTD("cqg.rtd",,"StudyData", $N$2, "BAR", "", "Low", $N$4, $A511, $N$6,$N$10,,$N$8,$N$12)</f>
        <v>4442.5</v>
      </c>
      <c r="F511" s="3">
        <f xml:space="preserve"> RTD("cqg.rtd",,"StudyData", $N$2, "BAR", "", "Close", $N$4, $A511, $N$6,$N$10,,$N$8,$N$12)</f>
        <v>4446.25</v>
      </c>
      <c r="G511" s="3">
        <f xml:space="preserve"> RTD("cqg.rtd",,"StudyData", $N$2, "MA", "InputChoice=Close,MAType=Sim,Period="&amp;$N$14&amp;"", "MA",$N$4,$A511,$N$6,,,$N$8,$N$12)</f>
        <v>4502.0249999999996</v>
      </c>
      <c r="H511" s="11">
        <f xml:space="preserve"> RTD("cqg.rtd",,"StudyData","MLRSlope("&amp;$N$2&amp;",Period:="&amp;$N$14&amp;",InputChoice:=Close)", "BAR", "", "Close", $N$4, $A511, $N$6,$N$10,,$N$8,$N$12)</f>
        <v>6.5118464961000004</v>
      </c>
      <c r="J511" s="16">
        <f t="shared" si="14"/>
        <v>4599.7026974414994</v>
      </c>
    </row>
    <row r="512" spans="1:10" x14ac:dyDescent="0.3">
      <c r="A512" s="1">
        <f t="shared" si="15"/>
        <v>-510</v>
      </c>
      <c r="B512" s="2">
        <f xml:space="preserve"> RTD("cqg.rtd",,"StudyData", $N$2, "BAR", "", "Time", $N$4,$A512,$N$6,$N$10, "","False","T")</f>
        <v>44974</v>
      </c>
      <c r="C512" s="3">
        <f xml:space="preserve"> RTD("cqg.rtd",,"StudyData", $N$2, "BAR", "", "Open", $N$4, $A512, $N$6,$N$10,,$N$8,$N$12)</f>
        <v>4536</v>
      </c>
      <c r="D512" s="3">
        <f xml:space="preserve"> RTD("cqg.rtd",,"StudyData", $N$2, "BAR", "", "High", $N$4, $A512, $N$6,$N$10,,$N$8,$N$12)</f>
        <v>4536.5</v>
      </c>
      <c r="E512" s="3">
        <f xml:space="preserve"> RTD("cqg.rtd",,"StudyData", $N$2, "BAR", "", "Low", $N$4, $A512, $N$6,$N$10,,$N$8,$N$12)</f>
        <v>4496.25</v>
      </c>
      <c r="F512" s="3">
        <f xml:space="preserve"> RTD("cqg.rtd",,"StudyData", $N$2, "BAR", "", "Close", $N$4, $A512, $N$6,$N$10,,$N$8,$N$12)</f>
        <v>4528</v>
      </c>
      <c r="G512" s="3">
        <f xml:space="preserve"> RTD("cqg.rtd",,"StudyData", $N$2, "MA", "InputChoice=Close,MAType=Sim,Period="&amp;$N$14&amp;"", "MA",$N$4,$A512,$N$6,,,$N$8,$N$12)</f>
        <v>4499.0166666667001</v>
      </c>
      <c r="H512" s="11">
        <f xml:space="preserve"> RTD("cqg.rtd",,"StudyData","MLRSlope("&amp;$N$2&amp;",Period:="&amp;$N$14&amp;",InputChoice:=Close)", "BAR", "", "Close", $N$4, $A512, $N$6,$N$10,,$N$8,$N$12)</f>
        <v>7.8385984427000004</v>
      </c>
      <c r="J512" s="16">
        <f t="shared" si="14"/>
        <v>4616.5956433071997</v>
      </c>
    </row>
    <row r="513" spans="1:10" x14ac:dyDescent="0.3">
      <c r="A513" s="1">
        <f t="shared" si="15"/>
        <v>-511</v>
      </c>
      <c r="B513" s="2">
        <f xml:space="preserve"> RTD("cqg.rtd",,"StudyData", $N$2, "BAR", "", "Time", $N$4,$A513,$N$6,$N$10, "","False","T")</f>
        <v>44973</v>
      </c>
      <c r="C513" s="3">
        <f xml:space="preserve"> RTD("cqg.rtd",,"StudyData", $N$2, "BAR", "", "Open", $N$4, $A513, $N$6,$N$10,,$N$8,$N$12)</f>
        <v>4599.5</v>
      </c>
      <c r="D513" s="3">
        <f xml:space="preserve"> RTD("cqg.rtd",,"StudyData", $N$2, "BAR", "", "High", $N$4, $A513, $N$6,$N$10,,$N$8,$N$12)</f>
        <v>4609</v>
      </c>
      <c r="E513" s="3">
        <f xml:space="preserve"> RTD("cqg.rtd",,"StudyData", $N$2, "BAR", "", "Low", $N$4, $A513, $N$6,$N$10,,$N$8,$N$12)</f>
        <v>4535.5</v>
      </c>
      <c r="F513" s="3">
        <f xml:space="preserve"> RTD("cqg.rtd",,"StudyData", $N$2, "BAR", "", "Close", $N$4, $A513, $N$6,$N$10,,$N$8,$N$12)</f>
        <v>4540.25</v>
      </c>
      <c r="G513" s="3">
        <f xml:space="preserve"> RTD("cqg.rtd",,"StudyData", $N$2, "MA", "InputChoice=Close,MAType=Sim,Period="&amp;$N$14&amp;"", "MA",$N$4,$A513,$N$6,,,$N$8,$N$12)</f>
        <v>4490.3999999999996</v>
      </c>
      <c r="H513" s="11">
        <f xml:space="preserve"> RTD("cqg.rtd",,"StudyData","MLRSlope("&amp;$N$2&amp;",Period:="&amp;$N$14&amp;",InputChoice:=Close)", "BAR", "", "Close", $N$4, $A513, $N$6,$N$10,,$N$8,$N$12)</f>
        <v>9.1194660733999999</v>
      </c>
      <c r="J513" s="16">
        <f t="shared" si="14"/>
        <v>4627.191991101</v>
      </c>
    </row>
    <row r="514" spans="1:10" x14ac:dyDescent="0.3">
      <c r="A514" s="1">
        <f t="shared" si="15"/>
        <v>-512</v>
      </c>
      <c r="B514" s="2">
        <f xml:space="preserve"> RTD("cqg.rtd",,"StudyData", $N$2, "BAR", "", "Time", $N$4,$A514,$N$6,$N$10, "","False","T")</f>
        <v>44972</v>
      </c>
      <c r="C514" s="3">
        <f xml:space="preserve"> RTD("cqg.rtd",,"StudyData", $N$2, "BAR", "", "Open", $N$4, $A514, $N$6,$N$10,,$N$8,$N$12)</f>
        <v>4581.75</v>
      </c>
      <c r="D514" s="3">
        <f xml:space="preserve"> RTD("cqg.rtd",,"StudyData", $N$2, "BAR", "", "High", $N$4, $A514, $N$6,$N$10,,$N$8,$N$12)</f>
        <v>4602.25</v>
      </c>
      <c r="E514" s="3">
        <f xml:space="preserve"> RTD("cqg.rtd",,"StudyData", $N$2, "BAR", "", "Low", $N$4, $A514, $N$6,$N$10,,$N$8,$N$12)</f>
        <v>4553.5</v>
      </c>
      <c r="F514" s="3">
        <f xml:space="preserve"> RTD("cqg.rtd",,"StudyData", $N$2, "BAR", "", "Close", $N$4, $A514, $N$6,$N$10,,$N$8,$N$12)</f>
        <v>4598.75</v>
      </c>
      <c r="G514" s="3">
        <f xml:space="preserve"> RTD("cqg.rtd",,"StudyData", $N$2, "MA", "InputChoice=Close,MAType=Sim,Period="&amp;$N$14&amp;"", "MA",$N$4,$A514,$N$6,,,$N$8,$N$12)</f>
        <v>4482.8916666667001</v>
      </c>
      <c r="H514" s="11">
        <f xml:space="preserve"> RTD("cqg.rtd",,"StudyData","MLRSlope("&amp;$N$2&amp;",Period:="&amp;$N$14&amp;",InputChoice:=Close)", "BAR", "", "Close", $N$4, $A514, $N$6,$N$10,,$N$8,$N$12)</f>
        <v>9.9072858731999993</v>
      </c>
      <c r="J514" s="16">
        <f t="shared" si="14"/>
        <v>4631.5009547647005</v>
      </c>
    </row>
    <row r="515" spans="1:10" x14ac:dyDescent="0.3">
      <c r="A515" s="1">
        <f t="shared" si="15"/>
        <v>-513</v>
      </c>
      <c r="B515" s="2">
        <f xml:space="preserve"> RTD("cqg.rtd",,"StudyData", $N$2, "BAR", "", "Time", $N$4,$A515,$N$6,$N$10, "","False","T")</f>
        <v>44971</v>
      </c>
      <c r="C515" s="3">
        <f xml:space="preserve"> RTD("cqg.rtd",,"StudyData", $N$2, "BAR", "", "Open", $N$4, $A515, $N$6,$N$10,,$N$8,$N$12)</f>
        <v>4590.25</v>
      </c>
      <c r="D515" s="3">
        <f xml:space="preserve"> RTD("cqg.rtd",,"StudyData", $N$2, "BAR", "", "High", $N$4, $A515, $N$6,$N$10,,$N$8,$N$12)</f>
        <v>4627</v>
      </c>
      <c r="E515" s="3">
        <f xml:space="preserve"> RTD("cqg.rtd",,"StudyData", $N$2, "BAR", "", "Low", $N$4, $A515, $N$6,$N$10,,$N$8,$N$12)</f>
        <v>4544.25</v>
      </c>
      <c r="F515" s="3">
        <f xml:space="preserve"> RTD("cqg.rtd",,"StudyData", $N$2, "BAR", "", "Close", $N$4, $A515, $N$6,$N$10,,$N$8,$N$12)</f>
        <v>4586</v>
      </c>
      <c r="G515" s="3">
        <f xml:space="preserve"> RTD("cqg.rtd",,"StudyData", $N$2, "MA", "InputChoice=Close,MAType=Sim,Period="&amp;$N$14&amp;"", "MA",$N$4,$A515,$N$6,,,$N$8,$N$12)</f>
        <v>4472.4833333332999</v>
      </c>
      <c r="H515" s="11">
        <f xml:space="preserve"> RTD("cqg.rtd",,"StudyData","MLRSlope("&amp;$N$2&amp;",Period:="&amp;$N$14&amp;",InputChoice:=Close)", "BAR", "", "Close", $N$4, $A515, $N$6,$N$10,,$N$8,$N$12)</f>
        <v>10.3753058954</v>
      </c>
      <c r="J515" s="16">
        <f t="shared" ref="J515:J578" si="16">G515+(H515*($N$14*0.5))</f>
        <v>4628.1129217643002</v>
      </c>
    </row>
    <row r="516" spans="1:10" x14ac:dyDescent="0.3">
      <c r="A516" s="1">
        <f t="shared" ref="A516:A579" si="17">A515-1</f>
        <v>-514</v>
      </c>
      <c r="B516" s="2">
        <f xml:space="preserve"> RTD("cqg.rtd",,"StudyData", $N$2, "BAR", "", "Time", $N$4,$A516,$N$6,$N$10, "","False","T")</f>
        <v>44970</v>
      </c>
      <c r="C516" s="3">
        <f xml:space="preserve"> RTD("cqg.rtd",,"StudyData", $N$2, "BAR", "", "Open", $N$4, $A516, $N$6,$N$10,,$N$8,$N$12)</f>
        <v>4545.5</v>
      </c>
      <c r="D516" s="3">
        <f xml:space="preserve"> RTD("cqg.rtd",,"StudyData", $N$2, "BAR", "", "High", $N$4, $A516, $N$6,$N$10,,$N$8,$N$12)</f>
        <v>4591.25</v>
      </c>
      <c r="E516" s="3">
        <f xml:space="preserve"> RTD("cqg.rtd",,"StudyData", $N$2, "BAR", "", "Low", $N$4, $A516, $N$6,$N$10,,$N$8,$N$12)</f>
        <v>4519.25</v>
      </c>
      <c r="F516" s="3">
        <f xml:space="preserve"> RTD("cqg.rtd",,"StudyData", $N$2, "BAR", "", "Close", $N$4, $A516, $N$6,$N$10,,$N$8,$N$12)</f>
        <v>4587.75</v>
      </c>
      <c r="G516" s="3">
        <f xml:space="preserve"> RTD("cqg.rtd",,"StudyData", $N$2, "MA", "InputChoice=Close,MAType=Sim,Period="&amp;$N$14&amp;"", "MA",$N$4,$A516,$N$6,,,$N$8,$N$12)</f>
        <v>4463</v>
      </c>
      <c r="H516" s="11">
        <f xml:space="preserve"> RTD("cqg.rtd",,"StudyData","MLRSlope("&amp;$N$2&amp;",Period:="&amp;$N$14&amp;",InputChoice:=Close)", "BAR", "", "Close", $N$4, $A516, $N$6,$N$10,,$N$8,$N$12)</f>
        <v>10.6955506118</v>
      </c>
      <c r="J516" s="16">
        <f t="shared" si="16"/>
        <v>4623.4332591769999</v>
      </c>
    </row>
    <row r="517" spans="1:10" x14ac:dyDescent="0.3">
      <c r="A517" s="1">
        <f t="shared" si="17"/>
        <v>-515</v>
      </c>
      <c r="B517" s="2">
        <f xml:space="preserve"> RTD("cqg.rtd",,"StudyData", $N$2, "BAR", "", "Time", $N$4,$A517,$N$6,$N$10, "","False","T")</f>
        <v>44967</v>
      </c>
      <c r="C517" s="3">
        <f xml:space="preserve"> RTD("cqg.rtd",,"StudyData", $N$2, "BAR", "", "Open", $N$4, $A517, $N$6,$N$10,,$N$8,$N$12)</f>
        <v>4538.5</v>
      </c>
      <c r="D517" s="3">
        <f xml:space="preserve"> RTD("cqg.rtd",,"StudyData", $N$2, "BAR", "", "High", $N$4, $A517, $N$6,$N$10,,$N$8,$N$12)</f>
        <v>4544.75</v>
      </c>
      <c r="E517" s="3">
        <f xml:space="preserve"> RTD("cqg.rtd",,"StudyData", $N$2, "BAR", "", "Low", $N$4, $A517, $N$6,$N$10,,$N$8,$N$12)</f>
        <v>4501.25</v>
      </c>
      <c r="F517" s="3">
        <f xml:space="preserve"> RTD("cqg.rtd",,"StudyData", $N$2, "BAR", "", "Close", $N$4, $A517, $N$6,$N$10,,$N$8,$N$12)</f>
        <v>4540.25</v>
      </c>
      <c r="G517" s="3">
        <f xml:space="preserve"> RTD("cqg.rtd",,"StudyData", $N$2, "MA", "InputChoice=Close,MAType=Sim,Period="&amp;$N$14&amp;"", "MA",$N$4,$A517,$N$6,,,$N$8,$N$12)</f>
        <v>4453.8166666667003</v>
      </c>
      <c r="H517" s="11">
        <f xml:space="preserve"> RTD("cqg.rtd",,"StudyData","MLRSlope("&amp;$N$2&amp;",Period:="&amp;$N$14&amp;",InputChoice:=Close)", "BAR", "", "Close", $N$4, $A517, $N$6,$N$10,,$N$8,$N$12)</f>
        <v>10.8077864294</v>
      </c>
      <c r="J517" s="16">
        <f t="shared" si="16"/>
        <v>4615.9334631076999</v>
      </c>
    </row>
    <row r="518" spans="1:10" x14ac:dyDescent="0.3">
      <c r="A518" s="1">
        <f t="shared" si="17"/>
        <v>-516</v>
      </c>
      <c r="B518" s="2">
        <f xml:space="preserve"> RTD("cqg.rtd",,"StudyData", $N$2, "BAR", "", "Time", $N$4,$A518,$N$6,$N$10, "","False","T")</f>
        <v>44966</v>
      </c>
      <c r="C518" s="3">
        <f xml:space="preserve"> RTD("cqg.rtd",,"StudyData", $N$2, "BAR", "", "Open", $N$4, $A518, $N$6,$N$10,,$N$8,$N$12)</f>
        <v>4572.75</v>
      </c>
      <c r="D518" s="3">
        <f xml:space="preserve"> RTD("cqg.rtd",,"StudyData", $N$2, "BAR", "", "High", $N$4, $A518, $N$6,$N$10,,$N$8,$N$12)</f>
        <v>4610.75</v>
      </c>
      <c r="E518" s="3">
        <f xml:space="preserve"> RTD("cqg.rtd",,"StudyData", $N$2, "BAR", "", "Low", $N$4, $A518, $N$6,$N$10,,$N$8,$N$12)</f>
        <v>4518.75</v>
      </c>
      <c r="F518" s="3">
        <f xml:space="preserve"> RTD("cqg.rtd",,"StudyData", $N$2, "BAR", "", "Close", $N$4, $A518, $N$6,$N$10,,$N$8,$N$12)</f>
        <v>4532.25</v>
      </c>
      <c r="G518" s="3">
        <f xml:space="preserve"> RTD("cqg.rtd",,"StudyData", $N$2, "MA", "InputChoice=Close,MAType=Sim,Period="&amp;$N$14&amp;"", "MA",$N$4,$A518,$N$6,,,$N$8,$N$12)</f>
        <v>4444.0749999999998</v>
      </c>
      <c r="H518" s="11">
        <f xml:space="preserve"> RTD("cqg.rtd",,"StudyData","MLRSlope("&amp;$N$2&amp;",Period:="&amp;$N$14&amp;",InputChoice:=Close)", "BAR", "", "Close", $N$4, $A518, $N$6,$N$10,,$N$8,$N$12)</f>
        <v>11.5395439377</v>
      </c>
      <c r="J518" s="16">
        <f t="shared" si="16"/>
        <v>4617.1681590654998</v>
      </c>
    </row>
    <row r="519" spans="1:10" x14ac:dyDescent="0.3">
      <c r="A519" s="1">
        <f t="shared" si="17"/>
        <v>-517</v>
      </c>
      <c r="B519" s="2">
        <f xml:space="preserve"> RTD("cqg.rtd",,"StudyData", $N$2, "BAR", "", "Time", $N$4,$A519,$N$6,$N$10, "","False","T")</f>
        <v>44965</v>
      </c>
      <c r="C519" s="3">
        <f xml:space="preserve"> RTD("cqg.rtd",,"StudyData", $N$2, "BAR", "", "Open", $N$4, $A519, $N$6,$N$10,,$N$8,$N$12)</f>
        <v>4607.75</v>
      </c>
      <c r="D519" s="3">
        <f xml:space="preserve"> RTD("cqg.rtd",,"StudyData", $N$2, "BAR", "", "High", $N$4, $A519, $N$6,$N$10,,$N$8,$N$12)</f>
        <v>4619.75</v>
      </c>
      <c r="E519" s="3">
        <f xml:space="preserve"> RTD("cqg.rtd",,"StudyData", $N$2, "BAR", "", "Low", $N$4, $A519, $N$6,$N$10,,$N$8,$N$12)</f>
        <v>4561.75</v>
      </c>
      <c r="F519" s="3">
        <f xml:space="preserve"> RTD("cqg.rtd",,"StudyData", $N$2, "BAR", "", "Close", $N$4, $A519, $N$6,$N$10,,$N$8,$N$12)</f>
        <v>4571</v>
      </c>
      <c r="G519" s="3">
        <f xml:space="preserve"> RTD("cqg.rtd",,"StudyData", $N$2, "MA", "InputChoice=Close,MAType=Sim,Period="&amp;$N$14&amp;"", "MA",$N$4,$A519,$N$6,,,$N$8,$N$12)</f>
        <v>4436.1833333332997</v>
      </c>
      <c r="H519" s="11">
        <f xml:space="preserve"> RTD("cqg.rtd",,"StudyData","MLRSlope("&amp;$N$2&amp;",Period:="&amp;$N$14&amp;",InputChoice:=Close)", "BAR", "", "Close", $N$4, $A519, $N$6,$N$10,,$N$8,$N$12)</f>
        <v>11.8899888765</v>
      </c>
      <c r="J519" s="16">
        <f t="shared" si="16"/>
        <v>4614.5331664808</v>
      </c>
    </row>
    <row r="520" spans="1:10" x14ac:dyDescent="0.3">
      <c r="A520" s="1">
        <f t="shared" si="17"/>
        <v>-518</v>
      </c>
      <c r="B520" s="2">
        <f xml:space="preserve"> RTD("cqg.rtd",,"StudyData", $N$2, "BAR", "", "Time", $N$4,$A520,$N$6,$N$10, "","False","T")</f>
        <v>44964</v>
      </c>
      <c r="C520" s="3">
        <f xml:space="preserve"> RTD("cqg.rtd",,"StudyData", $N$2, "BAR", "", "Open", $N$4, $A520, $N$6,$N$10,,$N$8,$N$12)</f>
        <v>4564</v>
      </c>
      <c r="D520" s="3">
        <f xml:space="preserve"> RTD("cqg.rtd",,"StudyData", $N$2, "BAR", "", "High", $N$4, $A520, $N$6,$N$10,,$N$8,$N$12)</f>
        <v>4628.75</v>
      </c>
      <c r="E520" s="3">
        <f xml:space="preserve"> RTD("cqg.rtd",,"StudyData", $N$2, "BAR", "", "Low", $N$4, $A520, $N$6,$N$10,,$N$8,$N$12)</f>
        <v>4538.75</v>
      </c>
      <c r="F520" s="3">
        <f xml:space="preserve"> RTD("cqg.rtd",,"StudyData", $N$2, "BAR", "", "Close", $N$4, $A520, $N$6,$N$10,,$N$8,$N$12)</f>
        <v>4616.25</v>
      </c>
      <c r="G520" s="3">
        <f xml:space="preserve"> RTD("cqg.rtd",,"StudyData", $N$2, "MA", "InputChoice=Close,MAType=Sim,Period="&amp;$N$14&amp;"", "MA",$N$4,$A520,$N$6,,,$N$8,$N$12)</f>
        <v>4427.4916666667004</v>
      </c>
      <c r="H520" s="11">
        <f xml:space="preserve"> RTD("cqg.rtd",,"StudyData","MLRSlope("&amp;$N$2&amp;",Period:="&amp;$N$14&amp;",InputChoice:=Close)", "BAR", "", "Close", $N$4, $A520, $N$6,$N$10,,$N$8,$N$12)</f>
        <v>11.7726918799</v>
      </c>
      <c r="J520" s="16">
        <f t="shared" si="16"/>
        <v>4604.0820448652003</v>
      </c>
    </row>
    <row r="521" spans="1:10" x14ac:dyDescent="0.3">
      <c r="A521" s="1">
        <f t="shared" si="17"/>
        <v>-519</v>
      </c>
      <c r="B521" s="2">
        <f xml:space="preserve"> RTD("cqg.rtd",,"StudyData", $N$2, "BAR", "", "Time", $N$4,$A521,$N$6,$N$10, "","False","T")</f>
        <v>44963</v>
      </c>
      <c r="C521" s="3">
        <f xml:space="preserve"> RTD("cqg.rtd",,"StudyData", $N$2, "BAR", "", "Open", $N$4, $A521, $N$6,$N$10,,$N$8,$N$12)</f>
        <v>4574.75</v>
      </c>
      <c r="D521" s="3">
        <f xml:space="preserve"> RTD("cqg.rtd",,"StudyData", $N$2, "BAR", "", "High", $N$4, $A521, $N$6,$N$10,,$N$8,$N$12)</f>
        <v>4583.5</v>
      </c>
      <c r="E521" s="3">
        <f xml:space="preserve"> RTD("cqg.rtd",,"StudyData", $N$2, "BAR", "", "Low", $N$4, $A521, $N$6,$N$10,,$N$8,$N$12)</f>
        <v>4544.5</v>
      </c>
      <c r="F521" s="3">
        <f xml:space="preserve"> RTD("cqg.rtd",,"StudyData", $N$2, "BAR", "", "Close", $N$4, $A521, $N$6,$N$10,,$N$8,$N$12)</f>
        <v>4564</v>
      </c>
      <c r="G521" s="3">
        <f xml:space="preserve"> RTD("cqg.rtd",,"StudyData", $N$2, "MA", "InputChoice=Close,MAType=Sim,Period="&amp;$N$14&amp;"", "MA",$N$4,$A521,$N$6,,,$N$8,$N$12)</f>
        <v>4416.6083333332999</v>
      </c>
      <c r="H521" s="11">
        <f xml:space="preserve"> RTD("cqg.rtd",,"StudyData","MLRSlope("&amp;$N$2&amp;",Period:="&amp;$N$14&amp;",InputChoice:=Close)", "BAR", "", "Close", $N$4, $A521, $N$6,$N$10,,$N$8,$N$12)</f>
        <v>11.3595661846</v>
      </c>
      <c r="J521" s="16">
        <f t="shared" si="16"/>
        <v>4587.0018261022997</v>
      </c>
    </row>
    <row r="522" spans="1:10" x14ac:dyDescent="0.3">
      <c r="A522" s="1">
        <f t="shared" si="17"/>
        <v>-520</v>
      </c>
      <c r="B522" s="2">
        <f xml:space="preserve"> RTD("cqg.rtd",,"StudyData", $N$2, "BAR", "", "Time", $N$4,$A522,$N$6,$N$10, "","False","T")</f>
        <v>44960</v>
      </c>
      <c r="C522" s="3">
        <f xml:space="preserve"> RTD("cqg.rtd",,"StudyData", $N$2, "BAR", "", "Open", $N$4, $A522, $N$6,$N$10,,$N$8,$N$12)</f>
        <v>4616.5</v>
      </c>
      <c r="D522" s="3">
        <f xml:space="preserve"> RTD("cqg.rtd",,"StudyData", $N$2, "BAR", "", "High", $N$4, $A522, $N$6,$N$10,,$N$8,$N$12)</f>
        <v>4634.5</v>
      </c>
      <c r="E522" s="3">
        <f xml:space="preserve"> RTD("cqg.rtd",,"StudyData", $N$2, "BAR", "", "Low", $N$4, $A522, $N$6,$N$10,,$N$8,$N$12)</f>
        <v>4573</v>
      </c>
      <c r="F522" s="3">
        <f xml:space="preserve"> RTD("cqg.rtd",,"StudyData", $N$2, "BAR", "", "Close", $N$4, $A522, $N$6,$N$10,,$N$8,$N$12)</f>
        <v>4588.25</v>
      </c>
      <c r="G522" s="3">
        <f xml:space="preserve"> RTD("cqg.rtd",,"StudyData", $N$2, "MA", "InputChoice=Close,MAType=Sim,Period="&amp;$N$14&amp;"", "MA",$N$4,$A522,$N$6,,,$N$8,$N$12)</f>
        <v>4409.3500000000004</v>
      </c>
      <c r="H522" s="11">
        <f xml:space="preserve"> RTD("cqg.rtd",,"StudyData","MLRSlope("&amp;$N$2&amp;",Period:="&amp;$N$14&amp;",InputChoice:=Close)", "BAR", "", "Close", $N$4, $A522, $N$6,$N$10,,$N$8,$N$12)</f>
        <v>10.796996663</v>
      </c>
      <c r="J522" s="16">
        <f t="shared" si="16"/>
        <v>4571.3049499450008</v>
      </c>
    </row>
    <row r="523" spans="1:10" x14ac:dyDescent="0.3">
      <c r="A523" s="1">
        <f t="shared" si="17"/>
        <v>-521</v>
      </c>
      <c r="B523" s="2">
        <f xml:space="preserve"> RTD("cqg.rtd",,"StudyData", $N$2, "BAR", "", "Time", $N$4,$A523,$N$6,$N$10, "","False","T")</f>
        <v>44959</v>
      </c>
      <c r="C523" s="3">
        <f xml:space="preserve"> RTD("cqg.rtd",,"StudyData", $N$2, "BAR", "", "Open", $N$4, $A523, $N$6,$N$10,,$N$8,$N$12)</f>
        <v>4586</v>
      </c>
      <c r="D523" s="3">
        <f xml:space="preserve"> RTD("cqg.rtd",,"StudyData", $N$2, "BAR", "", "High", $N$4, $A523, $N$6,$N$10,,$N$8,$N$12)</f>
        <v>4649</v>
      </c>
      <c r="E523" s="3">
        <f xml:space="preserve"> RTD("cqg.rtd",,"StudyData", $N$2, "BAR", "", "Low", $N$4, $A523, $N$6,$N$10,,$N$8,$N$12)</f>
        <v>4577.25</v>
      </c>
      <c r="F523" s="3">
        <f xml:space="preserve"> RTD("cqg.rtd",,"StudyData", $N$2, "BAR", "", "Close", $N$4, $A523, $N$6,$N$10,,$N$8,$N$12)</f>
        <v>4632</v>
      </c>
      <c r="G523" s="3">
        <f xml:space="preserve"> RTD("cqg.rtd",,"StudyData", $N$2, "MA", "InputChoice=Close,MAType=Sim,Period="&amp;$N$14&amp;"", "MA",$N$4,$A523,$N$6,,,$N$8,$N$12)</f>
        <v>4399.3999999999996</v>
      </c>
      <c r="H523" s="11">
        <f xml:space="preserve"> RTD("cqg.rtd",,"StudyData","MLRSlope("&amp;$N$2&amp;",Period:="&amp;$N$14&amp;",InputChoice:=Close)", "BAR", "", "Close", $N$4, $A523, $N$6,$N$10,,$N$8,$N$12)</f>
        <v>10.334816462699999</v>
      </c>
      <c r="J523" s="16">
        <f t="shared" si="16"/>
        <v>4554.4222469404995</v>
      </c>
    </row>
    <row r="524" spans="1:10" x14ac:dyDescent="0.3">
      <c r="A524" s="1">
        <f t="shared" si="17"/>
        <v>-522</v>
      </c>
      <c r="B524" s="2">
        <f xml:space="preserve"> RTD("cqg.rtd",,"StudyData", $N$2, "BAR", "", "Time", $N$4,$A524,$N$6,$N$10, "","False","T")</f>
        <v>44958</v>
      </c>
      <c r="C524" s="3">
        <f xml:space="preserve"> RTD("cqg.rtd",,"StudyData", $N$2, "BAR", "", "Open", $N$4, $A524, $N$6,$N$10,,$N$8,$N$12)</f>
        <v>4526.25</v>
      </c>
      <c r="D524" s="3">
        <f xml:space="preserve"> RTD("cqg.rtd",,"StudyData", $N$2, "BAR", "", "High", $N$4, $A524, $N$6,$N$10,,$N$8,$N$12)</f>
        <v>4603.75</v>
      </c>
      <c r="E524" s="3">
        <f xml:space="preserve"> RTD("cqg.rtd",,"StudyData", $N$2, "BAR", "", "Low", $N$4, $A524, $N$6,$N$10,,$N$8,$N$12)</f>
        <v>4489</v>
      </c>
      <c r="F524" s="3">
        <f xml:space="preserve"> RTD("cqg.rtd",,"StudyData", $N$2, "BAR", "", "Close", $N$4, $A524, $N$6,$N$10,,$N$8,$N$12)</f>
        <v>4572.75</v>
      </c>
      <c r="G524" s="3">
        <f xml:space="preserve"> RTD("cqg.rtd",,"StudyData", $N$2, "MA", "InputChoice=Close,MAType=Sim,Period="&amp;$N$14&amp;"", "MA",$N$4,$A524,$N$6,,,$N$8,$N$12)</f>
        <v>4387.8666666667004</v>
      </c>
      <c r="H524" s="11">
        <f xml:space="preserve"> RTD("cqg.rtd",,"StudyData","MLRSlope("&amp;$N$2&amp;",Period:="&amp;$N$14&amp;",InputChoice:=Close)", "BAR", "", "Close", $N$4, $A524, $N$6,$N$10,,$N$8,$N$12)</f>
        <v>9.4622914348999991</v>
      </c>
      <c r="J524" s="16">
        <f t="shared" si="16"/>
        <v>4529.8010381902004</v>
      </c>
    </row>
    <row r="525" spans="1:10" x14ac:dyDescent="0.3">
      <c r="A525" s="1">
        <f t="shared" si="17"/>
        <v>-523</v>
      </c>
      <c r="B525" s="2">
        <f xml:space="preserve"> RTD("cqg.rtd",,"StudyData", $N$2, "BAR", "", "Time", $N$4,$A525,$N$6,$N$10, "","False","T")</f>
        <v>44957</v>
      </c>
      <c r="C525" s="3">
        <f xml:space="preserve"> RTD("cqg.rtd",,"StudyData", $N$2, "BAR", "", "Open", $N$4, $A525, $N$6,$N$10,,$N$8,$N$12)</f>
        <v>4479.75</v>
      </c>
      <c r="D525" s="3">
        <f xml:space="preserve"> RTD("cqg.rtd",,"StudyData", $N$2, "BAR", "", "High", $N$4, $A525, $N$6,$N$10,,$N$8,$N$12)</f>
        <v>4531.75</v>
      </c>
      <c r="E525" s="3">
        <f xml:space="preserve"> RTD("cqg.rtd",,"StudyData", $N$2, "BAR", "", "Low", $N$4, $A525, $N$6,$N$10,,$N$8,$N$12)</f>
        <v>4448</v>
      </c>
      <c r="F525" s="3">
        <f xml:space="preserve"> RTD("cqg.rtd",,"StudyData", $N$2, "BAR", "", "Close", $N$4, $A525, $N$6,$N$10,,$N$8,$N$12)</f>
        <v>4530.5</v>
      </c>
      <c r="G525" s="3">
        <f xml:space="preserve"> RTD("cqg.rtd",,"StudyData", $N$2, "MA", "InputChoice=Close,MAType=Sim,Period="&amp;$N$14&amp;"", "MA",$N$4,$A525,$N$6,,,$N$8,$N$12)</f>
        <v>4379.4250000000002</v>
      </c>
      <c r="H525" s="11">
        <f xml:space="preserve"> RTD("cqg.rtd",,"StudyData","MLRSlope("&amp;$N$2&amp;",Period:="&amp;$N$14&amp;",InputChoice:=Close)", "BAR", "", "Close", $N$4, $A525, $N$6,$N$10,,$N$8,$N$12)</f>
        <v>8.6283092324999995</v>
      </c>
      <c r="J525" s="16">
        <f t="shared" si="16"/>
        <v>4508.8496384874998</v>
      </c>
    </row>
    <row r="526" spans="1:10" x14ac:dyDescent="0.3">
      <c r="A526" s="1">
        <f t="shared" si="17"/>
        <v>-524</v>
      </c>
      <c r="B526" s="2">
        <f xml:space="preserve"> RTD("cqg.rtd",,"StudyData", $N$2, "BAR", "", "Time", $N$4,$A526,$N$6,$N$10, "","False","T")</f>
        <v>44956</v>
      </c>
      <c r="C526" s="3">
        <f xml:space="preserve"> RTD("cqg.rtd",,"StudyData", $N$2, "BAR", "", "Open", $N$4, $A526, $N$6,$N$10,,$N$8,$N$12)</f>
        <v>4517.5</v>
      </c>
      <c r="D526" s="3">
        <f xml:space="preserve"> RTD("cqg.rtd",,"StudyData", $N$2, "BAR", "", "High", $N$4, $A526, $N$6,$N$10,,$N$8,$N$12)</f>
        <v>4526.5</v>
      </c>
      <c r="E526" s="3">
        <f xml:space="preserve"> RTD("cqg.rtd",,"StudyData", $N$2, "BAR", "", "Low", $N$4, $A526, $N$6,$N$10,,$N$8,$N$12)</f>
        <v>4470</v>
      </c>
      <c r="F526" s="3">
        <f xml:space="preserve"> RTD("cqg.rtd",,"StudyData", $N$2, "BAR", "", "Close", $N$4, $A526, $N$6,$N$10,,$N$8,$N$12)</f>
        <v>4473</v>
      </c>
      <c r="G526" s="3">
        <f xml:space="preserve"> RTD("cqg.rtd",,"StudyData", $N$2, "MA", "InputChoice=Close,MAType=Sim,Period="&amp;$N$14&amp;"", "MA",$N$4,$A526,$N$6,,,$N$8,$N$12)</f>
        <v>4374</v>
      </c>
      <c r="H526" s="11">
        <f xml:space="preserve"> RTD("cqg.rtd",,"StudyData","MLRSlope("&amp;$N$2&amp;",Period:="&amp;$N$14&amp;",InputChoice:=Close)", "BAR", "", "Close", $N$4, $A526, $N$6,$N$10,,$N$8,$N$12)</f>
        <v>7.6617352613999996</v>
      </c>
      <c r="J526" s="16">
        <f t="shared" si="16"/>
        <v>4488.9260289209997</v>
      </c>
    </row>
    <row r="527" spans="1:10" x14ac:dyDescent="0.3">
      <c r="A527" s="1">
        <f t="shared" si="17"/>
        <v>-525</v>
      </c>
      <c r="B527" s="2">
        <f xml:space="preserve"> RTD("cqg.rtd",,"StudyData", $N$2, "BAR", "", "Time", $N$4,$A527,$N$6,$N$10, "","False","T")</f>
        <v>44953</v>
      </c>
      <c r="C527" s="3">
        <f xml:space="preserve"> RTD("cqg.rtd",,"StudyData", $N$2, "BAR", "", "Open", $N$4, $A527, $N$6,$N$10,,$N$8,$N$12)</f>
        <v>4505.5</v>
      </c>
      <c r="D527" s="3">
        <f xml:space="preserve"> RTD("cqg.rtd",,"StudyData", $N$2, "BAR", "", "High", $N$4, $A527, $N$6,$N$10,,$N$8,$N$12)</f>
        <v>4549.75</v>
      </c>
      <c r="E527" s="3">
        <f xml:space="preserve"> RTD("cqg.rtd",,"StudyData", $N$2, "BAR", "", "Low", $N$4, $A527, $N$6,$N$10,,$N$8,$N$12)</f>
        <v>4497.75</v>
      </c>
      <c r="F527" s="3">
        <f xml:space="preserve"> RTD("cqg.rtd",,"StudyData", $N$2, "BAR", "", "Close", $N$4, $A527, $N$6,$N$10,,$N$8,$N$12)</f>
        <v>4524.75</v>
      </c>
      <c r="G527" s="3">
        <f xml:space="preserve"> RTD("cqg.rtd",,"StudyData", $N$2, "MA", "InputChoice=Close,MAType=Sim,Period="&amp;$N$14&amp;"", "MA",$N$4,$A527,$N$6,,,$N$8,$N$12)</f>
        <v>4373.9416666667003</v>
      </c>
      <c r="H527" s="11">
        <f xml:space="preserve"> RTD("cqg.rtd",,"StudyData","MLRSlope("&amp;$N$2&amp;",Period:="&amp;$N$14&amp;",InputChoice:=Close)", "BAR", "", "Close", $N$4, $A527, $N$6,$N$10,,$N$8,$N$12)</f>
        <v>6.3515572859000002</v>
      </c>
      <c r="J527" s="16">
        <f t="shared" si="16"/>
        <v>4469.2150259552</v>
      </c>
    </row>
    <row r="528" spans="1:10" x14ac:dyDescent="0.3">
      <c r="A528" s="1">
        <f t="shared" si="17"/>
        <v>-526</v>
      </c>
      <c r="B528" s="2">
        <f xml:space="preserve"> RTD("cqg.rtd",,"StudyData", $N$2, "BAR", "", "Time", $N$4,$A528,$N$6,$N$10, "","False","T")</f>
        <v>44952</v>
      </c>
      <c r="C528" s="3">
        <f xml:space="preserve"> RTD("cqg.rtd",,"StudyData", $N$2, "BAR", "", "Open", $N$4, $A528, $N$6,$N$10,,$N$8,$N$12)</f>
        <v>4471.5</v>
      </c>
      <c r="D528" s="3">
        <f xml:space="preserve"> RTD("cqg.rtd",,"StudyData", $N$2, "BAR", "", "High", $N$4, $A528, $N$6,$N$10,,$N$8,$N$12)</f>
        <v>4517.5</v>
      </c>
      <c r="E528" s="3">
        <f xml:space="preserve"> RTD("cqg.rtd",,"StudyData", $N$2, "BAR", "", "Low", $N$4, $A528, $N$6,$N$10,,$N$8,$N$12)</f>
        <v>4467.75</v>
      </c>
      <c r="F528" s="3">
        <f xml:space="preserve"> RTD("cqg.rtd",,"StudyData", $N$2, "BAR", "", "Close", $N$4, $A528, $N$6,$N$10,,$N$8,$N$12)</f>
        <v>4516</v>
      </c>
      <c r="G528" s="3">
        <f xml:space="preserve"> RTD("cqg.rtd",,"StudyData", $N$2, "MA", "InputChoice=Close,MAType=Sim,Period="&amp;$N$14&amp;"", "MA",$N$4,$A528,$N$6,,,$N$8,$N$12)</f>
        <v>4372.9750000000004</v>
      </c>
      <c r="H528" s="11">
        <f xml:space="preserve"> RTD("cqg.rtd",,"StudyData","MLRSlope("&amp;$N$2&amp;",Period:="&amp;$N$14&amp;",InputChoice:=Close)", "BAR", "", "Close", $N$4, $A528, $N$6,$N$10,,$N$8,$N$12)</f>
        <v>4.5256395995999998</v>
      </c>
      <c r="J528" s="16">
        <f t="shared" si="16"/>
        <v>4440.8595939940005</v>
      </c>
    </row>
    <row r="529" spans="1:10" x14ac:dyDescent="0.3">
      <c r="A529" s="1">
        <f t="shared" si="17"/>
        <v>-527</v>
      </c>
      <c r="B529" s="2">
        <f xml:space="preserve"> RTD("cqg.rtd",,"StudyData", $N$2, "BAR", "", "Time", $N$4,$A529,$N$6,$N$10, "","False","T")</f>
        <v>44951</v>
      </c>
      <c r="C529" s="3">
        <f xml:space="preserve"> RTD("cqg.rtd",,"StudyData", $N$2, "BAR", "", "Open", $N$4, $A529, $N$6,$N$10,,$N$8,$N$12)</f>
        <v>4479.5</v>
      </c>
      <c r="D529" s="3">
        <f xml:space="preserve"> RTD("cqg.rtd",,"StudyData", $N$2, "BAR", "", "High", $N$4, $A529, $N$6,$N$10,,$N$8,$N$12)</f>
        <v>4481</v>
      </c>
      <c r="E529" s="3">
        <f xml:space="preserve"> RTD("cqg.rtd",,"StudyData", $N$2, "BAR", "", "Low", $N$4, $A529, $N$6,$N$10,,$N$8,$N$12)</f>
        <v>4403.75</v>
      </c>
      <c r="F529" s="3">
        <f xml:space="preserve"> RTD("cqg.rtd",,"StudyData", $N$2, "BAR", "", "Close", $N$4, $A529, $N$6,$N$10,,$N$8,$N$12)</f>
        <v>4472.5</v>
      </c>
      <c r="G529" s="3">
        <f xml:space="preserve"> RTD("cqg.rtd",,"StudyData", $N$2, "MA", "InputChoice=Close,MAType=Sim,Period="&amp;$N$14&amp;"", "MA",$N$4,$A529,$N$6,,,$N$8,$N$12)</f>
        <v>4371.2916666666997</v>
      </c>
      <c r="H529" s="11">
        <f xml:space="preserve"> RTD("cqg.rtd",,"StudyData","MLRSlope("&amp;$N$2&amp;",Period:="&amp;$N$14&amp;",InputChoice:=Close)", "BAR", "", "Close", $N$4, $A529, $N$6,$N$10,,$N$8,$N$12)</f>
        <v>2.9423248053000002</v>
      </c>
      <c r="J529" s="16">
        <f t="shared" si="16"/>
        <v>4415.4265387462001</v>
      </c>
    </row>
    <row r="530" spans="1:10" x14ac:dyDescent="0.3">
      <c r="A530" s="1">
        <f t="shared" si="17"/>
        <v>-528</v>
      </c>
      <c r="B530" s="2">
        <f xml:space="preserve"> RTD("cqg.rtd",,"StudyData", $N$2, "BAR", "", "Time", $N$4,$A530,$N$6,$N$10, "","False","T")</f>
        <v>44950</v>
      </c>
      <c r="C530" s="3">
        <f xml:space="preserve"> RTD("cqg.rtd",,"StudyData", $N$2, "BAR", "", "Open", $N$4, $A530, $N$6,$N$10,,$N$8,$N$12)</f>
        <v>4477</v>
      </c>
      <c r="D530" s="3">
        <f xml:space="preserve"> RTD("cqg.rtd",,"StudyData", $N$2, "BAR", "", "High", $N$4, $A530, $N$6,$N$10,,$N$8,$N$12)</f>
        <v>4488</v>
      </c>
      <c r="E530" s="3">
        <f xml:space="preserve"> RTD("cqg.rtd",,"StudyData", $N$2, "BAR", "", "Low", $N$4, $A530, $N$6,$N$10,,$N$8,$N$12)</f>
        <v>4445.75</v>
      </c>
      <c r="F530" s="3">
        <f xml:space="preserve"> RTD("cqg.rtd",,"StudyData", $N$2, "BAR", "", "Close", $N$4, $A530, $N$6,$N$10,,$N$8,$N$12)</f>
        <v>4473.25</v>
      </c>
      <c r="G530" s="3">
        <f xml:space="preserve"> RTD("cqg.rtd",,"StudyData", $N$2, "MA", "InputChoice=Close,MAType=Sim,Period="&amp;$N$14&amp;"", "MA",$N$4,$A530,$N$6,,,$N$8,$N$12)</f>
        <v>4369.1666666666997</v>
      </c>
      <c r="H530" s="11">
        <f xml:space="preserve"> RTD("cqg.rtd",,"StudyData","MLRSlope("&amp;$N$2&amp;",Period:="&amp;$N$14&amp;",InputChoice:=Close)", "BAR", "", "Close", $N$4, $A530, $N$6,$N$10,,$N$8,$N$12)</f>
        <v>2.0026696329</v>
      </c>
      <c r="J530" s="16">
        <f t="shared" si="16"/>
        <v>4399.2067111602</v>
      </c>
    </row>
    <row r="531" spans="1:10" x14ac:dyDescent="0.3">
      <c r="A531" s="1">
        <f t="shared" si="17"/>
        <v>-529</v>
      </c>
      <c r="B531" s="2">
        <f xml:space="preserve"> RTD("cqg.rtd",,"StudyData", $N$2, "BAR", "", "Time", $N$4,$A531,$N$6,$N$10, "","False","T")</f>
        <v>44949</v>
      </c>
      <c r="C531" s="3">
        <f xml:space="preserve"> RTD("cqg.rtd",,"StudyData", $N$2, "BAR", "", "Open", $N$4, $A531, $N$6,$N$10,,$N$8,$N$12)</f>
        <v>4427.5</v>
      </c>
      <c r="D531" s="3">
        <f xml:space="preserve"> RTD("cqg.rtd",,"StudyData", $N$2, "BAR", "", "High", $N$4, $A531, $N$6,$N$10,,$N$8,$N$12)</f>
        <v>4497.25</v>
      </c>
      <c r="E531" s="3">
        <f xml:space="preserve"> RTD("cqg.rtd",,"StudyData", $N$2, "BAR", "", "Low", $N$4, $A531, $N$6,$N$10,,$N$8,$N$12)</f>
        <v>4420.75</v>
      </c>
      <c r="F531" s="3">
        <f xml:space="preserve"> RTD("cqg.rtd",,"StudyData", $N$2, "BAR", "", "Close", $N$4, $A531, $N$6,$N$10,,$N$8,$N$12)</f>
        <v>4477</v>
      </c>
      <c r="G531" s="3">
        <f xml:space="preserve"> RTD("cqg.rtd",,"StudyData", $N$2, "MA", "InputChoice=Close,MAType=Sim,Period="&amp;$N$14&amp;"", "MA",$N$4,$A531,$N$6,,,$N$8,$N$12)</f>
        <v>4368</v>
      </c>
      <c r="H531" s="11">
        <f xml:space="preserve"> RTD("cqg.rtd",,"StudyData","MLRSlope("&amp;$N$2&amp;",Period:="&amp;$N$14&amp;",InputChoice:=Close)", "BAR", "", "Close", $N$4, $A531, $N$6,$N$10,,$N$8,$N$12)</f>
        <v>0.83915461619999998</v>
      </c>
      <c r="J531" s="16">
        <f t="shared" si="16"/>
        <v>4380.5873192429999</v>
      </c>
    </row>
    <row r="532" spans="1:10" x14ac:dyDescent="0.3">
      <c r="A532" s="1">
        <f t="shared" si="17"/>
        <v>-530</v>
      </c>
      <c r="B532" s="2">
        <f xml:space="preserve"> RTD("cqg.rtd",,"StudyData", $N$2, "BAR", "", "Time", $N$4,$A532,$N$6,$N$10, "","False","T")</f>
        <v>44946</v>
      </c>
      <c r="C532" s="3">
        <f xml:space="preserve"> RTD("cqg.rtd",,"StudyData", $N$2, "BAR", "", "Open", $N$4, $A532, $N$6,$N$10,,$N$8,$N$12)</f>
        <v>4365.5</v>
      </c>
      <c r="D532" s="3">
        <f xml:space="preserve"> RTD("cqg.rtd",,"StudyData", $N$2, "BAR", "", "High", $N$4, $A532, $N$6,$N$10,,$N$8,$N$12)</f>
        <v>4431</v>
      </c>
      <c r="E532" s="3">
        <f xml:space="preserve"> RTD("cqg.rtd",,"StudyData", $N$2, "BAR", "", "Low", $N$4, $A532, $N$6,$N$10,,$N$8,$N$12)</f>
        <v>4352.25</v>
      </c>
      <c r="F532" s="3">
        <f xml:space="preserve"> RTD("cqg.rtd",,"StudyData", $N$2, "BAR", "", "Close", $N$4, $A532, $N$6,$N$10,,$N$8,$N$12)</f>
        <v>4429</v>
      </c>
      <c r="G532" s="3">
        <f xml:space="preserve"> RTD("cqg.rtd",,"StudyData", $N$2, "MA", "InputChoice=Close,MAType=Sim,Period="&amp;$N$14&amp;"", "MA",$N$4,$A532,$N$6,,,$N$8,$N$12)</f>
        <v>4365.7416666667004</v>
      </c>
      <c r="H532" s="11">
        <f xml:space="preserve"> RTD("cqg.rtd",,"StudyData","MLRSlope("&amp;$N$2&amp;",Period:="&amp;$N$14&amp;",InputChoice:=Close)", "BAR", "", "Close", $N$4, $A532, $N$6,$N$10,,$N$8,$N$12)</f>
        <v>-0.1786985539</v>
      </c>
      <c r="J532" s="16">
        <f t="shared" si="16"/>
        <v>4363.0611883582005</v>
      </c>
    </row>
    <row r="533" spans="1:10" x14ac:dyDescent="0.3">
      <c r="A533" s="1">
        <f t="shared" si="17"/>
        <v>-531</v>
      </c>
      <c r="B533" s="2">
        <f xml:space="preserve"> RTD("cqg.rtd",,"StudyData", $N$2, "BAR", "", "Time", $N$4,$A533,$N$6,$N$10, "","False","T")</f>
        <v>44945</v>
      </c>
      <c r="C533" s="3">
        <f xml:space="preserve"> RTD("cqg.rtd",,"StudyData", $N$2, "BAR", "", "Open", $N$4, $A533, $N$6,$N$10,,$N$8,$N$12)</f>
        <v>4385.75</v>
      </c>
      <c r="D533" s="3">
        <f xml:space="preserve"> RTD("cqg.rtd",,"StudyData", $N$2, "BAR", "", "High", $N$4, $A533, $N$6,$N$10,,$N$8,$N$12)</f>
        <v>4389.25</v>
      </c>
      <c r="E533" s="3">
        <f xml:space="preserve"> RTD("cqg.rtd",,"StudyData", $N$2, "BAR", "", "Low", $N$4, $A533, $N$6,$N$10,,$N$8,$N$12)</f>
        <v>4342.25</v>
      </c>
      <c r="F533" s="3">
        <f xml:space="preserve"> RTD("cqg.rtd",,"StudyData", $N$2, "BAR", "", "Close", $N$4, $A533, $N$6,$N$10,,$N$8,$N$12)</f>
        <v>4356</v>
      </c>
      <c r="G533" s="3">
        <f xml:space="preserve"> RTD("cqg.rtd",,"StudyData", $N$2, "MA", "InputChoice=Close,MAType=Sim,Period="&amp;$N$14&amp;"", "MA",$N$4,$A533,$N$6,,,$N$8,$N$12)</f>
        <v>4365.3583333332999</v>
      </c>
      <c r="H533" s="11">
        <f xml:space="preserve"> RTD("cqg.rtd",,"StudyData","MLRSlope("&amp;$N$2&amp;",Period:="&amp;$N$14&amp;",InputChoice:=Close)", "BAR", "", "Close", $N$4, $A533, $N$6,$N$10,,$N$8,$N$12)</f>
        <v>-0.94888765289999999</v>
      </c>
      <c r="J533" s="16">
        <f t="shared" si="16"/>
        <v>4351.1250185398003</v>
      </c>
    </row>
    <row r="534" spans="1:10" x14ac:dyDescent="0.3">
      <c r="A534" s="1">
        <f t="shared" si="17"/>
        <v>-532</v>
      </c>
      <c r="B534" s="2">
        <f xml:space="preserve"> RTD("cqg.rtd",,"StudyData", $N$2, "BAR", "", "Time", $N$4,$A534,$N$6,$N$10, "","False","T")</f>
        <v>44944</v>
      </c>
      <c r="C534" s="3">
        <f xml:space="preserve"> RTD("cqg.rtd",,"StudyData", $N$2, "BAR", "", "Open", $N$4, $A534, $N$6,$N$10,,$N$8,$N$12)</f>
        <v>4449</v>
      </c>
      <c r="D534" s="3">
        <f xml:space="preserve"> RTD("cqg.rtd",,"StudyData", $N$2, "BAR", "", "High", $N$4, $A534, $N$6,$N$10,,$N$8,$N$12)</f>
        <v>4474</v>
      </c>
      <c r="E534" s="3">
        <f xml:space="preserve"> RTD("cqg.rtd",,"StudyData", $N$2, "BAR", "", "Low", $N$4, $A534, $N$6,$N$10,,$N$8,$N$12)</f>
        <v>4384.25</v>
      </c>
      <c r="F534" s="3">
        <f xml:space="preserve"> RTD("cqg.rtd",,"StudyData", $N$2, "BAR", "", "Close", $N$4, $A534, $N$6,$N$10,,$N$8,$N$12)</f>
        <v>4386.25</v>
      </c>
      <c r="G534" s="3">
        <f xml:space="preserve"> RTD("cqg.rtd",,"StudyData", $N$2, "MA", "InputChoice=Close,MAType=Sim,Period="&amp;$N$14&amp;"", "MA",$N$4,$A534,$N$6,,,$N$8,$N$12)</f>
        <v>4369.3500000000004</v>
      </c>
      <c r="H534" s="11">
        <f xml:space="preserve"> RTD("cqg.rtd",,"StudyData","MLRSlope("&amp;$N$2&amp;",Period:="&amp;$N$14&amp;",InputChoice:=Close)", "BAR", "", "Close", $N$4, $A534, $N$6,$N$10,,$N$8,$N$12)</f>
        <v>-1.5965517241</v>
      </c>
      <c r="J534" s="16">
        <f t="shared" si="16"/>
        <v>4345.4017241385</v>
      </c>
    </row>
    <row r="535" spans="1:10" x14ac:dyDescent="0.3">
      <c r="A535" s="1">
        <f t="shared" si="17"/>
        <v>-533</v>
      </c>
      <c r="B535" s="2">
        <f xml:space="preserve"> RTD("cqg.rtd",,"StudyData", $N$2, "BAR", "", "Time", $N$4,$A535,$N$6,$N$10, "","False","T")</f>
        <v>44943</v>
      </c>
      <c r="C535" s="3">
        <f xml:space="preserve"> RTD("cqg.rtd",,"StudyData", $N$2, "BAR", "", "Open", $N$4, $A535, $N$6,$N$10,,$N$8,$N$12)</f>
        <v>4460.5</v>
      </c>
      <c r="D535" s="3">
        <f xml:space="preserve"> RTD("cqg.rtd",,"StudyData", $N$2, "BAR", "", "High", $N$4, $A535, $N$6,$N$10,,$N$8,$N$12)</f>
        <v>4475.75</v>
      </c>
      <c r="E535" s="3">
        <f xml:space="preserve"> RTD("cqg.rtd",,"StudyData", $N$2, "BAR", "", "Low", $N$4, $A535, $N$6,$N$10,,$N$8,$N$12)</f>
        <v>4437.25</v>
      </c>
      <c r="F535" s="3">
        <f xml:space="preserve"> RTD("cqg.rtd",,"StudyData", $N$2, "BAR", "", "Close", $N$4, $A535, $N$6,$N$10,,$N$8,$N$12)</f>
        <v>4450</v>
      </c>
      <c r="G535" s="3">
        <f xml:space="preserve"> RTD("cqg.rtd",,"StudyData", $N$2, "MA", "InputChoice=Close,MAType=Sim,Period="&amp;$N$14&amp;"", "MA",$N$4,$A535,$N$6,,,$N$8,$N$12)</f>
        <v>4374.7416666667004</v>
      </c>
      <c r="H535" s="11">
        <f xml:space="preserve"> RTD("cqg.rtd",,"StudyData","MLRSlope("&amp;$N$2&amp;",Period:="&amp;$N$14&amp;",InputChoice:=Close)", "BAR", "", "Close", $N$4, $A535, $N$6,$N$10,,$N$8,$N$12)</f>
        <v>-2.8656840934000001</v>
      </c>
      <c r="J535" s="16">
        <f t="shared" si="16"/>
        <v>4331.7564052657008</v>
      </c>
    </row>
    <row r="536" spans="1:10" x14ac:dyDescent="0.3">
      <c r="A536" s="1">
        <f t="shared" si="17"/>
        <v>-534</v>
      </c>
      <c r="B536" s="2">
        <f xml:space="preserve"> RTD("cqg.rtd",,"StudyData", $N$2, "BAR", "", "Time", $N$4,$A536,$N$6,$N$10, "","False","T")</f>
        <v>44939</v>
      </c>
      <c r="C536" s="3">
        <f xml:space="preserve"> RTD("cqg.rtd",,"StudyData", $N$2, "BAR", "", "Open", $N$4, $A536, $N$6,$N$10,,$N$8,$N$12)</f>
        <v>4443.5</v>
      </c>
      <c r="D536" s="3">
        <f xml:space="preserve"> RTD("cqg.rtd",,"StudyData", $N$2, "BAR", "", "High", $N$4, $A536, $N$6,$N$10,,$N$8,$N$12)</f>
        <v>4464.75</v>
      </c>
      <c r="E536" s="3">
        <f xml:space="preserve"> RTD("cqg.rtd",,"StudyData", $N$2, "BAR", "", "Low", $N$4, $A536, $N$6,$N$10,,$N$8,$N$12)</f>
        <v>4402.25</v>
      </c>
      <c r="F536" s="3">
        <f xml:space="preserve"> RTD("cqg.rtd",,"StudyData", $N$2, "BAR", "", "Close", $N$4, $A536, $N$6,$N$10,,$N$8,$N$12)</f>
        <v>4458.75</v>
      </c>
      <c r="G536" s="3">
        <f xml:space="preserve"> RTD("cqg.rtd",,"StudyData", $N$2, "MA", "InputChoice=Close,MAType=Sim,Period="&amp;$N$14&amp;"", "MA",$N$4,$A536,$N$6,,,$N$8,$N$12)</f>
        <v>4378.2166666666999</v>
      </c>
      <c r="H536" s="11">
        <f xml:space="preserve"> RTD("cqg.rtd",,"StudyData","MLRSlope("&amp;$N$2&amp;",Period:="&amp;$N$14&amp;",InputChoice:=Close)", "BAR", "", "Close", $N$4, $A536, $N$6,$N$10,,$N$8,$N$12)</f>
        <v>-4.5428253615000003</v>
      </c>
      <c r="J536" s="16">
        <f t="shared" si="16"/>
        <v>4310.0742862442003</v>
      </c>
    </row>
    <row r="537" spans="1:10" x14ac:dyDescent="0.3">
      <c r="A537" s="1">
        <f t="shared" si="17"/>
        <v>-535</v>
      </c>
      <c r="B537" s="2">
        <f xml:space="preserve"> RTD("cqg.rtd",,"StudyData", $N$2, "BAR", "", "Time", $N$4,$A537,$N$6,$N$10, "","False","T")</f>
        <v>44938</v>
      </c>
      <c r="C537" s="3">
        <f xml:space="preserve"> RTD("cqg.rtd",,"StudyData", $N$2, "BAR", "", "Open", $N$4, $A537, $N$6,$N$10,,$N$8,$N$12)</f>
        <v>4432.25</v>
      </c>
      <c r="D537" s="3">
        <f xml:space="preserve"> RTD("cqg.rtd",,"StudyData", $N$2, "BAR", "", "High", $N$4, $A537, $N$6,$N$10,,$N$8,$N$12)</f>
        <v>4462</v>
      </c>
      <c r="E537" s="3">
        <f xml:space="preserve"> RTD("cqg.rtd",,"StudyData", $N$2, "BAR", "", "Low", $N$4, $A537, $N$6,$N$10,,$N$8,$N$12)</f>
        <v>4394.5</v>
      </c>
      <c r="F537" s="3">
        <f xml:space="preserve"> RTD("cqg.rtd",,"StudyData", $N$2, "BAR", "", "Close", $N$4, $A537, $N$6,$N$10,,$N$8,$N$12)</f>
        <v>4444</v>
      </c>
      <c r="G537" s="3">
        <f xml:space="preserve"> RTD("cqg.rtd",,"StudyData", $N$2, "MA", "InputChoice=Close,MAType=Sim,Period="&amp;$N$14&amp;"", "MA",$N$4,$A537,$N$6,,,$N$8,$N$12)</f>
        <v>4381.3833333332996</v>
      </c>
      <c r="H537" s="11">
        <f xml:space="preserve"> RTD("cqg.rtd",,"StudyData","MLRSlope("&amp;$N$2&amp;",Period:="&amp;$N$14&amp;",InputChoice:=Close)", "BAR", "", "Close", $N$4, $A537, $N$6,$N$10,,$N$8,$N$12)</f>
        <v>-6.2307007786000002</v>
      </c>
      <c r="J537" s="16">
        <f t="shared" si="16"/>
        <v>4287.9228216542997</v>
      </c>
    </row>
    <row r="538" spans="1:10" x14ac:dyDescent="0.3">
      <c r="A538" s="1">
        <f t="shared" si="17"/>
        <v>-536</v>
      </c>
      <c r="B538" s="2">
        <f xml:space="preserve"> RTD("cqg.rtd",,"StudyData", $N$2, "BAR", "", "Time", $N$4,$A538,$N$6,$N$10, "","False","T")</f>
        <v>44937</v>
      </c>
      <c r="C538" s="3">
        <f xml:space="preserve"> RTD("cqg.rtd",,"StudyData", $N$2, "BAR", "", "Open", $N$4, $A538, $N$6,$N$10,,$N$8,$N$12)</f>
        <v>4381.5</v>
      </c>
      <c r="D538" s="3">
        <f xml:space="preserve"> RTD("cqg.rtd",,"StudyData", $N$2, "BAR", "", "High", $N$4, $A538, $N$6,$N$10,,$N$8,$N$12)</f>
        <v>4433</v>
      </c>
      <c r="E538" s="3">
        <f xml:space="preserve"> RTD("cqg.rtd",,"StudyData", $N$2, "BAR", "", "Low", $N$4, $A538, $N$6,$N$10,,$N$8,$N$12)</f>
        <v>4375</v>
      </c>
      <c r="F538" s="3">
        <f xml:space="preserve"> RTD("cqg.rtd",,"StudyData", $N$2, "BAR", "", "Close", $N$4, $A538, $N$6,$N$10,,$N$8,$N$12)</f>
        <v>4430.5</v>
      </c>
      <c r="G538" s="3">
        <f xml:space="preserve"> RTD("cqg.rtd",,"StudyData", $N$2, "MA", "InputChoice=Close,MAType=Sim,Period="&amp;$N$14&amp;"", "MA",$N$4,$A538,$N$6,,,$N$8,$N$12)</f>
        <v>4381.0666666667003</v>
      </c>
      <c r="H538" s="11">
        <f xml:space="preserve"> RTD("cqg.rtd",,"StudyData","MLRSlope("&amp;$N$2&amp;",Period:="&amp;$N$14&amp;",InputChoice:=Close)", "BAR", "", "Close", $N$4, $A538, $N$6,$N$10,,$N$8,$N$12)</f>
        <v>-7.0052280310999997</v>
      </c>
      <c r="J538" s="16">
        <f t="shared" si="16"/>
        <v>4275.9882462002006</v>
      </c>
    </row>
    <row r="539" spans="1:10" x14ac:dyDescent="0.3">
      <c r="A539" s="1">
        <f t="shared" si="17"/>
        <v>-537</v>
      </c>
      <c r="B539" s="2">
        <f xml:space="preserve"> RTD("cqg.rtd",,"StudyData", $N$2, "BAR", "", "Time", $N$4,$A539,$N$6,$N$10, "","False","T")</f>
        <v>44936</v>
      </c>
      <c r="C539" s="3">
        <f xml:space="preserve"> RTD("cqg.rtd",,"StudyData", $N$2, "BAR", "", "Open", $N$4, $A539, $N$6,$N$10,,$N$8,$N$12)</f>
        <v>4355</v>
      </c>
      <c r="D539" s="3">
        <f xml:space="preserve"> RTD("cqg.rtd",,"StudyData", $N$2, "BAR", "", "High", $N$4, $A539, $N$6,$N$10,,$N$8,$N$12)</f>
        <v>4384.25</v>
      </c>
      <c r="E539" s="3">
        <f xml:space="preserve"> RTD("cqg.rtd",,"StudyData", $N$2, "BAR", "", "Low", $N$4, $A539, $N$6,$N$10,,$N$8,$N$12)</f>
        <v>4332</v>
      </c>
      <c r="F539" s="3">
        <f xml:space="preserve"> RTD("cqg.rtd",,"StudyData", $N$2, "BAR", "", "Close", $N$4, $A539, $N$6,$N$10,,$N$8,$N$12)</f>
        <v>4381.25</v>
      </c>
      <c r="G539" s="3">
        <f xml:space="preserve"> RTD("cqg.rtd",,"StudyData", $N$2, "MA", "InputChoice=Close,MAType=Sim,Period="&amp;$N$14&amp;"", "MA",$N$4,$A539,$N$6,,,$N$8,$N$12)</f>
        <v>4381.4750000000004</v>
      </c>
      <c r="H539" s="11">
        <f xml:space="preserve"> RTD("cqg.rtd",,"StudyData","MLRSlope("&amp;$N$2&amp;",Period:="&amp;$N$14&amp;",InputChoice:=Close)", "BAR", "", "Close", $N$4, $A539, $N$6,$N$10,,$N$8,$N$12)</f>
        <v>-7.7441045606000003</v>
      </c>
      <c r="J539" s="16">
        <f t="shared" si="16"/>
        <v>4265.3134315910002</v>
      </c>
    </row>
    <row r="540" spans="1:10" x14ac:dyDescent="0.3">
      <c r="A540" s="1">
        <f t="shared" si="17"/>
        <v>-538</v>
      </c>
      <c r="B540" s="2">
        <f xml:space="preserve"> RTD("cqg.rtd",,"StudyData", $N$2, "BAR", "", "Time", $N$4,$A540,$N$6,$N$10, "","False","T")</f>
        <v>44935</v>
      </c>
      <c r="C540" s="3">
        <f xml:space="preserve"> RTD("cqg.rtd",,"StudyData", $N$2, "BAR", "", "Open", $N$4, $A540, $N$6,$N$10,,$N$8,$N$12)</f>
        <v>4359</v>
      </c>
      <c r="D540" s="3">
        <f xml:space="preserve"> RTD("cqg.rtd",,"StudyData", $N$2, "BAR", "", "High", $N$4, $A540, $N$6,$N$10,,$N$8,$N$12)</f>
        <v>4413.75</v>
      </c>
      <c r="E540" s="3">
        <f xml:space="preserve"> RTD("cqg.rtd",,"StudyData", $N$2, "BAR", "", "Low", $N$4, $A540, $N$6,$N$10,,$N$8,$N$12)</f>
        <v>4350.25</v>
      </c>
      <c r="F540" s="3">
        <f xml:space="preserve"> RTD("cqg.rtd",,"StudyData", $N$2, "BAR", "", "Close", $N$4, $A540, $N$6,$N$10,,$N$8,$N$12)</f>
        <v>4354.25</v>
      </c>
      <c r="G540" s="3">
        <f xml:space="preserve"> RTD("cqg.rtd",,"StudyData", $N$2, "MA", "InputChoice=Close,MAType=Sim,Period="&amp;$N$14&amp;"", "MA",$N$4,$A540,$N$6,,,$N$8,$N$12)</f>
        <v>4385.6000000000004</v>
      </c>
      <c r="H540" s="11">
        <f xml:space="preserve"> RTD("cqg.rtd",,"StudyData","MLRSlope("&amp;$N$2&amp;",Period:="&amp;$N$14&amp;",InputChoice:=Close)", "BAR", "", "Close", $N$4, $A540, $N$6,$N$10,,$N$8,$N$12)</f>
        <v>-8.5394883204000003</v>
      </c>
      <c r="J540" s="16">
        <f t="shared" si="16"/>
        <v>4257.5076751940005</v>
      </c>
    </row>
    <row r="541" spans="1:10" x14ac:dyDescent="0.3">
      <c r="A541" s="1">
        <f t="shared" si="17"/>
        <v>-539</v>
      </c>
      <c r="B541" s="2">
        <f xml:space="preserve"> RTD("cqg.rtd",,"StudyData", $N$2, "BAR", "", "Time", $N$4,$A541,$N$6,$N$10, "","False","T")</f>
        <v>44932</v>
      </c>
      <c r="C541" s="3">
        <f xml:space="preserve"> RTD("cqg.rtd",,"StudyData", $N$2, "BAR", "", "Open", $N$4, $A541, $N$6,$N$10,,$N$8,$N$12)</f>
        <v>4273.5</v>
      </c>
      <c r="D541" s="3">
        <f xml:space="preserve"> RTD("cqg.rtd",,"StudyData", $N$2, "BAR", "", "High", $N$4, $A541, $N$6,$N$10,,$N$8,$N$12)</f>
        <v>4369.25</v>
      </c>
      <c r="E541" s="3">
        <f xml:space="preserve"> RTD("cqg.rtd",,"StudyData", $N$2, "BAR", "", "Low", $N$4, $A541, $N$6,$N$10,,$N$8,$N$12)</f>
        <v>4259.5</v>
      </c>
      <c r="F541" s="3">
        <f xml:space="preserve"> RTD("cqg.rtd",,"StudyData", $N$2, "BAR", "", "Close", $N$4, $A541, $N$6,$N$10,,$N$8,$N$12)</f>
        <v>4356</v>
      </c>
      <c r="G541" s="3">
        <f xml:space="preserve"> RTD("cqg.rtd",,"StudyData", $N$2, "MA", "InputChoice=Close,MAType=Sim,Period="&amp;$N$14&amp;"", "MA",$N$4,$A541,$N$6,,,$N$8,$N$12)</f>
        <v>4390.6416666667001</v>
      </c>
      <c r="H541" s="11">
        <f xml:space="preserve"> RTD("cqg.rtd",,"StudyData","MLRSlope("&amp;$N$2&amp;",Period:="&amp;$N$14&amp;",InputChoice:=Close)", "BAR", "", "Close", $N$4, $A541, $N$6,$N$10,,$N$8,$N$12)</f>
        <v>-9.0968298108999992</v>
      </c>
      <c r="J541" s="16">
        <f t="shared" si="16"/>
        <v>4254.1892195031996</v>
      </c>
    </row>
    <row r="542" spans="1:10" x14ac:dyDescent="0.3">
      <c r="A542" s="1">
        <f t="shared" si="17"/>
        <v>-540</v>
      </c>
      <c r="B542" s="2">
        <f xml:space="preserve"> RTD("cqg.rtd",,"StudyData", $N$2, "BAR", "", "Time", $N$4,$A542,$N$6,$N$10, "","False","T")</f>
        <v>44931</v>
      </c>
      <c r="C542" s="3">
        <f xml:space="preserve"> RTD("cqg.rtd",,"StudyData", $N$2, "BAR", "", "Open", $N$4, $A542, $N$6,$N$10,,$N$8,$N$12)</f>
        <v>4311.5</v>
      </c>
      <c r="D542" s="3">
        <f xml:space="preserve"> RTD("cqg.rtd",,"StudyData", $N$2, "BAR", "", "High", $N$4, $A542, $N$6,$N$10,,$N$8,$N$12)</f>
        <v>4326</v>
      </c>
      <c r="E542" s="3">
        <f xml:space="preserve"> RTD("cqg.rtd",,"StudyData", $N$2, "BAR", "", "Low", $N$4, $A542, $N$6,$N$10,,$N$8,$N$12)</f>
        <v>4263</v>
      </c>
      <c r="F542" s="3">
        <f xml:space="preserve"> RTD("cqg.rtd",,"StudyData", $N$2, "BAR", "", "Close", $N$4, $A542, $N$6,$N$10,,$N$8,$N$12)</f>
        <v>4269.5</v>
      </c>
      <c r="G542" s="3">
        <f xml:space="preserve"> RTD("cqg.rtd",,"StudyData", $N$2, "MA", "InputChoice=Close,MAType=Sim,Period="&amp;$N$14&amp;"", "MA",$N$4,$A542,$N$6,,,$N$8,$N$12)</f>
        <v>4394.8666666667004</v>
      </c>
      <c r="H542" s="11">
        <f xml:space="preserve"> RTD("cqg.rtd",,"StudyData","MLRSlope("&amp;$N$2&amp;",Period:="&amp;$N$14&amp;",InputChoice:=Close)", "BAR", "", "Close", $N$4, $A542, $N$6,$N$10,,$N$8,$N$12)</f>
        <v>-9.4521690768000006</v>
      </c>
      <c r="J542" s="16">
        <f t="shared" si="16"/>
        <v>4253.0841305147005</v>
      </c>
    </row>
    <row r="543" spans="1:10" x14ac:dyDescent="0.3">
      <c r="A543" s="1">
        <f t="shared" si="17"/>
        <v>-541</v>
      </c>
      <c r="B543" s="2">
        <f xml:space="preserve"> RTD("cqg.rtd",,"StudyData", $N$2, "BAR", "", "Time", $N$4,$A543,$N$6,$N$10, "","False","T")</f>
        <v>44930</v>
      </c>
      <c r="C543" s="3">
        <f xml:space="preserve"> RTD("cqg.rtd",,"StudyData", $N$2, "BAR", "", "Open", $N$4, $A543, $N$6,$N$10,,$N$8,$N$12)</f>
        <v>4283.25</v>
      </c>
      <c r="D543" s="3">
        <f xml:space="preserve"> RTD("cqg.rtd",,"StudyData", $N$2, "BAR", "", "High", $N$4, $A543, $N$6,$N$10,,$N$8,$N$12)</f>
        <v>4336.75</v>
      </c>
      <c r="E543" s="3">
        <f xml:space="preserve"> RTD("cqg.rtd",,"StudyData", $N$2, "BAR", "", "Low", $N$4, $A543, $N$6,$N$10,,$N$8,$N$12)</f>
        <v>4277</v>
      </c>
      <c r="F543" s="3">
        <f xml:space="preserve"> RTD("cqg.rtd",,"StudyData", $N$2, "BAR", "", "Close", $N$4, $A543, $N$6,$N$10,,$N$8,$N$12)</f>
        <v>4315</v>
      </c>
      <c r="G543" s="3">
        <f xml:space="preserve"> RTD("cqg.rtd",,"StudyData", $N$2, "MA", "InputChoice=Close,MAType=Sim,Period="&amp;$N$14&amp;"", "MA",$N$4,$A543,$N$6,,,$N$8,$N$12)</f>
        <v>4400.2333333332999</v>
      </c>
      <c r="H543" s="11">
        <f xml:space="preserve"> RTD("cqg.rtd",,"StudyData","MLRSlope("&amp;$N$2&amp;",Period:="&amp;$N$14&amp;",InputChoice:=Close)", "BAR", "", "Close", $N$4, $A543, $N$6,$N$10,,$N$8,$N$12)</f>
        <v>-8.8174638486999992</v>
      </c>
      <c r="J543" s="16">
        <f t="shared" si="16"/>
        <v>4267.9713756027995</v>
      </c>
    </row>
    <row r="544" spans="1:10" x14ac:dyDescent="0.3">
      <c r="A544" s="1">
        <f t="shared" si="17"/>
        <v>-542</v>
      </c>
      <c r="B544" s="2">
        <f xml:space="preserve"> RTD("cqg.rtd",,"StudyData", $N$2, "BAR", "", "Time", $N$4,$A544,$N$6,$N$10, "","False","T")</f>
        <v>44929</v>
      </c>
      <c r="C544" s="3">
        <f xml:space="preserve"> RTD("cqg.rtd",,"StudyData", $N$2, "BAR", "", "Open", $N$4, $A544, $N$6,$N$10,,$N$8,$N$12)</f>
        <v>4335.5</v>
      </c>
      <c r="D544" s="3">
        <f xml:space="preserve"> RTD("cqg.rtd",,"StudyData", $N$2, "BAR", "", "High", $N$4, $A544, $N$6,$N$10,,$N$8,$N$12)</f>
        <v>4347.25</v>
      </c>
      <c r="E544" s="3">
        <f xml:space="preserve"> RTD("cqg.rtd",,"StudyData", $N$2, "BAR", "", "Low", $N$4, $A544, $N$6,$N$10,,$N$8,$N$12)</f>
        <v>4255</v>
      </c>
      <c r="F544" s="3">
        <f xml:space="preserve"> RTD("cqg.rtd",,"StudyData", $N$2, "BAR", "", "Close", $N$4, $A544, $N$6,$N$10,,$N$8,$N$12)</f>
        <v>4286.5</v>
      </c>
      <c r="G544" s="3">
        <f xml:space="preserve"> RTD("cqg.rtd",,"StudyData", $N$2, "MA", "InputChoice=Close,MAType=Sim,Period="&amp;$N$14&amp;"", "MA",$N$4,$A544,$N$6,,,$N$8,$N$12)</f>
        <v>4404.6166666667004</v>
      </c>
      <c r="H544" s="11">
        <f xml:space="preserve"> RTD("cqg.rtd",,"StudyData","MLRSlope("&amp;$N$2&amp;",Period:="&amp;$N$14&amp;",InputChoice:=Close)", "BAR", "", "Close", $N$4, $A544, $N$6,$N$10,,$N$8,$N$12)</f>
        <v>-8.5281423804000003</v>
      </c>
      <c r="J544" s="16">
        <f t="shared" si="16"/>
        <v>4276.6945309607008</v>
      </c>
    </row>
    <row r="545" spans="1:10" x14ac:dyDescent="0.3">
      <c r="A545" s="1">
        <f t="shared" si="17"/>
        <v>-543</v>
      </c>
      <c r="B545" s="2">
        <f xml:space="preserve"> RTD("cqg.rtd",,"StudyData", $N$2, "BAR", "", "Time", $N$4,$A545,$N$6,$N$10, "","False","T")</f>
        <v>44925</v>
      </c>
      <c r="C545" s="3">
        <f xml:space="preserve"> RTD("cqg.rtd",,"StudyData", $N$2, "BAR", "", "Open", $N$4, $A545, $N$6,$N$10,,$N$8,$N$12)</f>
        <v>4310.25</v>
      </c>
      <c r="D545" s="3">
        <f xml:space="preserve"> RTD("cqg.rtd",,"StudyData", $N$2, "BAR", "", "High", $N$4, $A545, $N$6,$N$10,,$N$8,$N$12)</f>
        <v>4311.5</v>
      </c>
      <c r="E545" s="3">
        <f xml:space="preserve"> RTD("cqg.rtd",,"StudyData", $N$2, "BAR", "", "Low", $N$4, $A545, $N$6,$N$10,,$N$8,$N$12)</f>
        <v>4262</v>
      </c>
      <c r="F545" s="3">
        <f xml:space="preserve"> RTD("cqg.rtd",,"StudyData", $N$2, "BAR", "", "Close", $N$4, $A545, $N$6,$N$10,,$N$8,$N$12)</f>
        <v>4301.5</v>
      </c>
      <c r="G545" s="3">
        <f xml:space="preserve"> RTD("cqg.rtd",,"StudyData", $N$2, "MA", "InputChoice=Close,MAType=Sim,Period="&amp;$N$14&amp;"", "MA",$N$4,$A545,$N$6,,,$N$8,$N$12)</f>
        <v>4409.3249999999998</v>
      </c>
      <c r="H545" s="11">
        <f xml:space="preserve"> RTD("cqg.rtd",,"StudyData","MLRSlope("&amp;$N$2&amp;",Period:="&amp;$N$14&amp;",InputChoice:=Close)", "BAR", "", "Close", $N$4, $A545, $N$6,$N$10,,$N$8,$N$12)</f>
        <v>-7.8627919910999999</v>
      </c>
      <c r="J545" s="16">
        <f t="shared" si="16"/>
        <v>4291.3831201334997</v>
      </c>
    </row>
    <row r="546" spans="1:10" x14ac:dyDescent="0.3">
      <c r="A546" s="1">
        <f t="shared" si="17"/>
        <v>-544</v>
      </c>
      <c r="B546" s="2">
        <f xml:space="preserve"> RTD("cqg.rtd",,"StudyData", $N$2, "BAR", "", "Time", $N$4,$A546,$N$6,$N$10, "","False","T")</f>
        <v>44924</v>
      </c>
      <c r="C546" s="3">
        <f xml:space="preserve"> RTD("cqg.rtd",,"StudyData", $N$2, "BAR", "", "Open", $N$4, $A546, $N$6,$N$10,,$N$8,$N$12)</f>
        <v>4251.5</v>
      </c>
      <c r="D546" s="3">
        <f xml:space="preserve"> RTD("cqg.rtd",,"StudyData", $N$2, "BAR", "", "High", $N$4, $A546, $N$6,$N$10,,$N$8,$N$12)</f>
        <v>4323.25</v>
      </c>
      <c r="E546" s="3">
        <f xml:space="preserve"> RTD("cqg.rtd",,"StudyData", $N$2, "BAR", "", "Low", $N$4, $A546, $N$6,$N$10,,$N$8,$N$12)</f>
        <v>4246.75</v>
      </c>
      <c r="F546" s="3">
        <f xml:space="preserve"> RTD("cqg.rtd",,"StudyData", $N$2, "BAR", "", "Close", $N$4, $A546, $N$6,$N$10,,$N$8,$N$12)</f>
        <v>4312.25</v>
      </c>
      <c r="G546" s="3">
        <f xml:space="preserve"> RTD("cqg.rtd",,"StudyData", $N$2, "MA", "InputChoice=Close,MAType=Sim,Period="&amp;$N$14&amp;"", "MA",$N$4,$A546,$N$6,,,$N$8,$N$12)</f>
        <v>4413.9750000000004</v>
      </c>
      <c r="H546" s="11">
        <f xml:space="preserve"> RTD("cqg.rtd",,"StudyData","MLRSlope("&amp;$N$2&amp;",Period:="&amp;$N$14&amp;",InputChoice:=Close)", "BAR", "", "Close", $N$4, $A546, $N$6,$N$10,,$N$8,$N$12)</f>
        <v>-7.3235261402000003</v>
      </c>
      <c r="J546" s="16">
        <f t="shared" si="16"/>
        <v>4304.1221078970002</v>
      </c>
    </row>
    <row r="547" spans="1:10" x14ac:dyDescent="0.3">
      <c r="A547" s="1">
        <f t="shared" si="17"/>
        <v>-545</v>
      </c>
      <c r="B547" s="2">
        <f xml:space="preserve"> RTD("cqg.rtd",,"StudyData", $N$2, "BAR", "", "Time", $N$4,$A547,$N$6,$N$10, "","False","T")</f>
        <v>44923</v>
      </c>
      <c r="C547" s="3">
        <f xml:space="preserve"> RTD("cqg.rtd",,"StudyData", $N$2, "BAR", "", "Open", $N$4, $A547, $N$6,$N$10,,$N$8,$N$12)</f>
        <v>4298.5</v>
      </c>
      <c r="D547" s="3">
        <f xml:space="preserve"> RTD("cqg.rtd",,"StudyData", $N$2, "BAR", "", "High", $N$4, $A547, $N$6,$N$10,,$N$8,$N$12)</f>
        <v>4315.5</v>
      </c>
      <c r="E547" s="3">
        <f xml:space="preserve"> RTD("cqg.rtd",,"StudyData", $N$2, "BAR", "", "Low", $N$4, $A547, $N$6,$N$10,,$N$8,$N$12)</f>
        <v>4245</v>
      </c>
      <c r="F547" s="3">
        <f xml:space="preserve"> RTD("cqg.rtd",,"StudyData", $N$2, "BAR", "", "Close", $N$4, $A547, $N$6,$N$10,,$N$8,$N$12)</f>
        <v>4248</v>
      </c>
      <c r="G547" s="3">
        <f xml:space="preserve"> RTD("cqg.rtd",,"StudyData", $N$2, "MA", "InputChoice=Close,MAType=Sim,Period="&amp;$N$14&amp;"", "MA",$N$4,$A547,$N$6,,,$N$8,$N$12)</f>
        <v>4419.3</v>
      </c>
      <c r="H547" s="11">
        <f xml:space="preserve"> RTD("cqg.rtd",,"StudyData","MLRSlope("&amp;$N$2&amp;",Period:="&amp;$N$14&amp;",InputChoice:=Close)", "BAR", "", "Close", $N$4, $A547, $N$6,$N$10,,$N$8,$N$12)</f>
        <v>-6.9963292547</v>
      </c>
      <c r="J547" s="16">
        <f t="shared" si="16"/>
        <v>4314.3550611794999</v>
      </c>
    </row>
    <row r="548" spans="1:10" x14ac:dyDescent="0.3">
      <c r="A548" s="1">
        <f t="shared" si="17"/>
        <v>-546</v>
      </c>
      <c r="B548" s="2">
        <f xml:space="preserve"> RTD("cqg.rtd",,"StudyData", $N$2, "BAR", "", "Time", $N$4,$A548,$N$6,$N$10, "","False","T")</f>
        <v>44922</v>
      </c>
      <c r="C548" s="3">
        <f xml:space="preserve"> RTD("cqg.rtd",,"StudyData", $N$2, "BAR", "", "Open", $N$4, $A548, $N$6,$N$10,,$N$8,$N$12)</f>
        <v>4318.5</v>
      </c>
      <c r="D548" s="3">
        <f xml:space="preserve"> RTD("cqg.rtd",,"StudyData", $N$2, "BAR", "", "High", $N$4, $A548, $N$6,$N$10,,$N$8,$N$12)</f>
        <v>4341</v>
      </c>
      <c r="E548" s="3">
        <f xml:space="preserve"> RTD("cqg.rtd",,"StudyData", $N$2, "BAR", "", "Low", $N$4, $A548, $N$6,$N$10,,$N$8,$N$12)</f>
        <v>4277.75</v>
      </c>
      <c r="F548" s="3">
        <f xml:space="preserve"> RTD("cqg.rtd",,"StudyData", $N$2, "BAR", "", "Close", $N$4, $A548, $N$6,$N$10,,$N$8,$N$12)</f>
        <v>4295.5</v>
      </c>
      <c r="G548" s="3">
        <f xml:space="preserve"> RTD("cqg.rtd",,"StudyData", $N$2, "MA", "InputChoice=Close,MAType=Sim,Period="&amp;$N$14&amp;"", "MA",$N$4,$A548,$N$6,,,$N$8,$N$12)</f>
        <v>4425.6499999999996</v>
      </c>
      <c r="H548" s="11">
        <f xml:space="preserve"> RTD("cqg.rtd",,"StudyData","MLRSlope("&amp;$N$2&amp;",Period:="&amp;$N$14&amp;",InputChoice:=Close)", "BAR", "", "Close", $N$4, $A548, $N$6,$N$10,,$N$8,$N$12)</f>
        <v>-5.9388209120999997</v>
      </c>
      <c r="J548" s="16">
        <f t="shared" si="16"/>
        <v>4336.5676863184999</v>
      </c>
    </row>
    <row r="549" spans="1:10" x14ac:dyDescent="0.3">
      <c r="A549" s="1">
        <f t="shared" si="17"/>
        <v>-547</v>
      </c>
      <c r="B549" s="2">
        <f xml:space="preserve"> RTD("cqg.rtd",,"StudyData", $N$2, "BAR", "", "Time", $N$4,$A549,$N$6,$N$10, "","False","T")</f>
        <v>44918</v>
      </c>
      <c r="C549" s="3">
        <f xml:space="preserve"> RTD("cqg.rtd",,"StudyData", $N$2, "BAR", "", "Open", $N$4, $A549, $N$6,$N$10,,$N$8,$N$12)</f>
        <v>4290.5</v>
      </c>
      <c r="D549" s="3">
        <f xml:space="preserve"> RTD("cqg.rtd",,"StudyData", $N$2, "BAR", "", "High", $N$4, $A549, $N$6,$N$10,,$N$8,$N$12)</f>
        <v>4313</v>
      </c>
      <c r="E549" s="3">
        <f xml:space="preserve"> RTD("cqg.rtd",,"StudyData", $N$2, "BAR", "", "Low", $N$4, $A549, $N$6,$N$10,,$N$8,$N$12)</f>
        <v>4261.75</v>
      </c>
      <c r="F549" s="3">
        <f xml:space="preserve"> RTD("cqg.rtd",,"StudyData", $N$2, "BAR", "", "Close", $N$4, $A549, $N$6,$N$10,,$N$8,$N$12)</f>
        <v>4310.25</v>
      </c>
      <c r="G549" s="3">
        <f xml:space="preserve"> RTD("cqg.rtd",,"StudyData", $N$2, "MA", "InputChoice=Close,MAType=Sim,Period="&amp;$N$14&amp;"", "MA",$N$4,$A549,$N$6,,,$N$8,$N$12)</f>
        <v>4431.5583333332997</v>
      </c>
      <c r="H549" s="11">
        <f xml:space="preserve"> RTD("cqg.rtd",,"StudyData","MLRSlope("&amp;$N$2&amp;",Period:="&amp;$N$14&amp;",InputChoice:=Close)", "BAR", "", "Close", $N$4, $A549, $N$6,$N$10,,$N$8,$N$12)</f>
        <v>-5.3451056729999999</v>
      </c>
      <c r="J549" s="16">
        <f t="shared" si="16"/>
        <v>4351.3817482383001</v>
      </c>
    </row>
    <row r="550" spans="1:10" x14ac:dyDescent="0.3">
      <c r="A550" s="1">
        <f t="shared" si="17"/>
        <v>-548</v>
      </c>
      <c r="B550" s="2">
        <f xml:space="preserve"> RTD("cqg.rtd",,"StudyData", $N$2, "BAR", "", "Time", $N$4,$A550,$N$6,$N$10, "","False","T")</f>
        <v>44917</v>
      </c>
      <c r="C550" s="3">
        <f xml:space="preserve"> RTD("cqg.rtd",,"StudyData", $N$2, "BAR", "", "Open", $N$4, $A550, $N$6,$N$10,,$N$8,$N$12)</f>
        <v>4355.5</v>
      </c>
      <c r="D550" s="3">
        <f xml:space="preserve"> RTD("cqg.rtd",,"StudyData", $N$2, "BAR", "", "High", $N$4, $A550, $N$6,$N$10,,$N$8,$N$12)</f>
        <v>4360.25</v>
      </c>
      <c r="E550" s="3">
        <f xml:space="preserve"> RTD("cqg.rtd",,"StudyData", $N$2, "BAR", "", "Low", $N$4, $A550, $N$6,$N$10,,$N$8,$N$12)</f>
        <v>4229</v>
      </c>
      <c r="F550" s="3">
        <f xml:space="preserve"> RTD("cqg.rtd",,"StudyData", $N$2, "BAR", "", "Close", $N$4, $A550, $N$6,$N$10,,$N$8,$N$12)</f>
        <v>4289.75</v>
      </c>
      <c r="G550" s="3">
        <f xml:space="preserve"> RTD("cqg.rtd",,"StudyData", $N$2, "MA", "InputChoice=Close,MAType=Sim,Period="&amp;$N$14&amp;"", "MA",$N$4,$A550,$N$6,,,$N$8,$N$12)</f>
        <v>4435.6666666666997</v>
      </c>
      <c r="H550" s="11">
        <f xml:space="preserve"> RTD("cqg.rtd",,"StudyData","MLRSlope("&amp;$N$2&amp;",Period:="&amp;$N$14&amp;",InputChoice:=Close)", "BAR", "", "Close", $N$4, $A550, $N$6,$N$10,,$N$8,$N$12)</f>
        <v>-4.5210233593</v>
      </c>
      <c r="J550" s="16">
        <f t="shared" si="16"/>
        <v>4367.8513162771997</v>
      </c>
    </row>
    <row r="551" spans="1:10" x14ac:dyDescent="0.3">
      <c r="A551" s="1">
        <f t="shared" si="17"/>
        <v>-549</v>
      </c>
      <c r="B551" s="2">
        <f xml:space="preserve"> RTD("cqg.rtd",,"StudyData", $N$2, "BAR", "", "Time", $N$4,$A551,$N$6,$N$10, "","False","T")</f>
        <v>44916</v>
      </c>
      <c r="C551" s="3">
        <f xml:space="preserve"> RTD("cqg.rtd",,"StudyData", $N$2, "BAR", "", "Open", $N$4, $A551, $N$6,$N$10,,$N$8,$N$12)</f>
        <v>4297.75</v>
      </c>
      <c r="D551" s="3">
        <f xml:space="preserve"> RTD("cqg.rtd",,"StudyData", $N$2, "BAR", "", "High", $N$4, $A551, $N$6,$N$10,,$N$8,$N$12)</f>
        <v>4359.25</v>
      </c>
      <c r="E551" s="3">
        <f xml:space="preserve"> RTD("cqg.rtd",,"StudyData", $N$2, "BAR", "", "Low", $N$4, $A551, $N$6,$N$10,,$N$8,$N$12)</f>
        <v>4296</v>
      </c>
      <c r="F551" s="3">
        <f xml:space="preserve"> RTD("cqg.rtd",,"StudyData", $N$2, "BAR", "", "Close", $N$4, $A551, $N$6,$N$10,,$N$8,$N$12)</f>
        <v>4346.25</v>
      </c>
      <c r="G551" s="3">
        <f xml:space="preserve"> RTD("cqg.rtd",,"StudyData", $N$2, "MA", "InputChoice=Close,MAType=Sim,Period="&amp;$N$14&amp;"", "MA",$N$4,$A551,$N$6,,,$N$8,$N$12)</f>
        <v>4433.6083333332999</v>
      </c>
      <c r="H551" s="11">
        <f xml:space="preserve"> RTD("cqg.rtd",,"StudyData","MLRSlope("&amp;$N$2&amp;",Period:="&amp;$N$14&amp;",InputChoice:=Close)", "BAR", "", "Close", $N$4, $A551, $N$6,$N$10,,$N$8,$N$12)</f>
        <v>-2.174916574</v>
      </c>
      <c r="J551" s="16">
        <f t="shared" si="16"/>
        <v>4400.9845847233</v>
      </c>
    </row>
    <row r="552" spans="1:10" x14ac:dyDescent="0.3">
      <c r="A552" s="1">
        <f t="shared" si="17"/>
        <v>-550</v>
      </c>
      <c r="B552" s="2">
        <f xml:space="preserve"> RTD("cqg.rtd",,"StudyData", $N$2, "BAR", "", "Time", $N$4,$A552,$N$6,$N$10, "","False","T")</f>
        <v>44915</v>
      </c>
      <c r="C552" s="3">
        <f xml:space="preserve"> RTD("cqg.rtd",,"StudyData", $N$2, "BAR", "", "Open", $N$4, $A552, $N$6,$N$10,,$N$8,$N$12)</f>
        <v>4283.25</v>
      </c>
      <c r="D552" s="3">
        <f xml:space="preserve"> RTD("cqg.rtd",,"StudyData", $N$2, "BAR", "", "High", $N$4, $A552, $N$6,$N$10,,$N$8,$N$12)</f>
        <v>4307</v>
      </c>
      <c r="E552" s="3">
        <f xml:space="preserve"> RTD("cqg.rtd",,"StudyData", $N$2, "BAR", "", "Low", $N$4, $A552, $N$6,$N$10,,$N$8,$N$12)</f>
        <v>4244</v>
      </c>
      <c r="F552" s="3">
        <f xml:space="preserve"> RTD("cqg.rtd",,"StudyData", $N$2, "BAR", "", "Close", $N$4, $A552, $N$6,$N$10,,$N$8,$N$12)</f>
        <v>4289.75</v>
      </c>
      <c r="G552" s="3">
        <f xml:space="preserve"> RTD("cqg.rtd",,"StudyData", $N$2, "MA", "InputChoice=Close,MAType=Sim,Period="&amp;$N$14&amp;"", "MA",$N$4,$A552,$N$6,,,$N$8,$N$12)</f>
        <v>4432.3249999999998</v>
      </c>
      <c r="H552" s="11">
        <f xml:space="preserve"> RTD("cqg.rtd",,"StudyData","MLRSlope("&amp;$N$2&amp;",Period:="&amp;$N$14&amp;",InputChoice:=Close)", "BAR", "", "Close", $N$4, $A552, $N$6,$N$10,,$N$8,$N$12)</f>
        <v>-0.76045606229999996</v>
      </c>
      <c r="J552" s="16">
        <f t="shared" si="16"/>
        <v>4420.9181590654998</v>
      </c>
    </row>
    <row r="553" spans="1:10" x14ac:dyDescent="0.3">
      <c r="A553" s="1">
        <f t="shared" si="17"/>
        <v>-551</v>
      </c>
      <c r="B553" s="2">
        <f xml:space="preserve"> RTD("cqg.rtd",,"StudyData", $N$2, "BAR", "", "Time", $N$4,$A553,$N$6,$N$10, "","False","T")</f>
        <v>44914</v>
      </c>
      <c r="C553" s="3">
        <f xml:space="preserve"> RTD("cqg.rtd",,"StudyData", $N$2, "BAR", "", "Open", $N$4, $A553, $N$6,$N$10,,$N$8,$N$12)</f>
        <v>4314.5</v>
      </c>
      <c r="D553" s="3">
        <f xml:space="preserve"> RTD("cqg.rtd",,"StudyData", $N$2, "BAR", "", "High", $N$4, $A553, $N$6,$N$10,,$N$8,$N$12)</f>
        <v>4339.5</v>
      </c>
      <c r="E553" s="3">
        <f xml:space="preserve"> RTD("cqg.rtd",,"StudyData", $N$2, "BAR", "", "Low", $N$4, $A553, $N$6,$N$10,,$N$8,$N$12)</f>
        <v>4267.75</v>
      </c>
      <c r="F553" s="3">
        <f xml:space="preserve"> RTD("cqg.rtd",,"StudyData", $N$2, "BAR", "", "Close", $N$4, $A553, $N$6,$N$10,,$N$8,$N$12)</f>
        <v>4286</v>
      </c>
      <c r="G553" s="3">
        <f xml:space="preserve"> RTD("cqg.rtd",,"StudyData", $N$2, "MA", "InputChoice=Close,MAType=Sim,Period="&amp;$N$14&amp;"", "MA",$N$4,$A553,$N$6,,,$N$8,$N$12)</f>
        <v>4432.2583333332996</v>
      </c>
      <c r="H553" s="11">
        <f xml:space="preserve"> RTD("cqg.rtd",,"StudyData","MLRSlope("&amp;$N$2&amp;",Period:="&amp;$N$14&amp;",InputChoice:=Close)", "BAR", "", "Close", $N$4, $A553, $N$6,$N$10,,$N$8,$N$12)</f>
        <v>1.1555617353000001</v>
      </c>
      <c r="J553" s="16">
        <f t="shared" si="16"/>
        <v>4449.5917593627992</v>
      </c>
    </row>
    <row r="554" spans="1:10" x14ac:dyDescent="0.3">
      <c r="A554" s="1">
        <f t="shared" si="17"/>
        <v>-552</v>
      </c>
      <c r="B554" s="2">
        <f xml:space="preserve"> RTD("cqg.rtd",,"StudyData", $N$2, "BAR", "", "Time", $N$4,$A554,$N$6,$N$10, "","False","T")</f>
        <v>44911</v>
      </c>
      <c r="C554" s="3">
        <f xml:space="preserve"> RTD("cqg.rtd",,"StudyData", $N$2, "BAR", "", "Open", $N$4, $A554, $N$6,$N$10,,$N$8,$N$12)</f>
        <v>4360.5</v>
      </c>
      <c r="D554" s="3">
        <f xml:space="preserve"> RTD("cqg.rtd",,"StudyData", $N$2, "BAR", "", "High", $N$4, $A554, $N$6,$N$10,,$N$8,$N$12)</f>
        <v>4375</v>
      </c>
      <c r="E554" s="3">
        <f xml:space="preserve"> RTD("cqg.rtd",,"StudyData", $N$2, "BAR", "", "Low", $N$4, $A554, $N$6,$N$10,,$N$8,$N$12)</f>
        <v>4295.75</v>
      </c>
      <c r="F554" s="3">
        <f xml:space="preserve"> RTD("cqg.rtd",,"StudyData", $N$2, "BAR", "", "Close", $N$4, $A554, $N$6,$N$10,,$N$8,$N$12)</f>
        <v>4319.5</v>
      </c>
      <c r="G554" s="3">
        <f xml:space="preserve"> RTD("cqg.rtd",,"StudyData", $N$2, "MA", "InputChoice=Close,MAType=Sim,Period="&amp;$N$14&amp;"", "MA",$N$4,$A554,$N$6,,,$N$8,$N$12)</f>
        <v>4431.125</v>
      </c>
      <c r="H554" s="11">
        <f xml:space="preserve"> RTD("cqg.rtd",,"StudyData","MLRSlope("&amp;$N$2&amp;",Period:="&amp;$N$14&amp;",InputChoice:=Close)", "BAR", "", "Close", $N$4, $A554, $N$6,$N$10,,$N$8,$N$12)</f>
        <v>3.3271968853999998</v>
      </c>
      <c r="J554" s="16">
        <f t="shared" si="16"/>
        <v>4481.0329532810001</v>
      </c>
    </row>
    <row r="555" spans="1:10" x14ac:dyDescent="0.3">
      <c r="A555" s="1">
        <f t="shared" si="17"/>
        <v>-553</v>
      </c>
      <c r="B555" s="2">
        <f xml:space="preserve"> RTD("cqg.rtd",,"StudyData", $N$2, "BAR", "", "Time", $N$4,$A555,$N$6,$N$10, "","False","T")</f>
        <v>44910</v>
      </c>
      <c r="C555" s="3">
        <f xml:space="preserve"> RTD("cqg.rtd",,"StudyData", $N$2, "BAR", "", "Open", $N$4, $A555, $N$6,$N$10,,$N$8,$N$12)</f>
        <v>4477.5</v>
      </c>
      <c r="D555" s="3">
        <f xml:space="preserve"> RTD("cqg.rtd",,"StudyData", $N$2, "BAR", "", "High", $N$4, $A555, $N$6,$N$10,,$N$8,$N$12)</f>
        <v>4483.5</v>
      </c>
      <c r="E555" s="3">
        <f xml:space="preserve"> RTD("cqg.rtd",,"StudyData", $N$2, "BAR", "", "Low", $N$4, $A555, $N$6,$N$10,,$N$8,$N$12)</f>
        <v>4348.5</v>
      </c>
      <c r="F555" s="3">
        <f xml:space="preserve"> RTD("cqg.rtd",,"StudyData", $N$2, "BAR", "", "Close", $N$4, $A555, $N$6,$N$10,,$N$8,$N$12)</f>
        <v>4367.75</v>
      </c>
      <c r="G555" s="3">
        <f xml:space="preserve"> RTD("cqg.rtd",,"StudyData", $N$2, "MA", "InputChoice=Close,MAType=Sim,Period="&amp;$N$14&amp;"", "MA",$N$4,$A555,$N$6,,,$N$8,$N$12)</f>
        <v>4427.1499999999996</v>
      </c>
      <c r="H555" s="11">
        <f xml:space="preserve"> RTD("cqg.rtd",,"StudyData","MLRSlope("&amp;$N$2&amp;",Period:="&amp;$N$14&amp;",InputChoice:=Close)", "BAR", "", "Close", $N$4, $A555, $N$6,$N$10,,$N$8,$N$12)</f>
        <v>5.5865406007000002</v>
      </c>
      <c r="J555" s="16">
        <f t="shared" si="16"/>
        <v>4510.9481090105</v>
      </c>
    </row>
    <row r="556" spans="1:10" x14ac:dyDescent="0.3">
      <c r="A556" s="1">
        <f t="shared" si="17"/>
        <v>-554</v>
      </c>
      <c r="B556" s="2">
        <f xml:space="preserve"> RTD("cqg.rtd",,"StudyData", $N$2, "BAR", "", "Time", $N$4,$A556,$N$6,$N$10, "","False","T")</f>
        <v>44909</v>
      </c>
      <c r="C556" s="3">
        <f xml:space="preserve"> RTD("cqg.rtd",,"StudyData", $N$2, "BAR", "", "Open", $N$4, $A556, $N$6,$N$10,,$N$8,$N$12)</f>
        <v>4495</v>
      </c>
      <c r="D556" s="3">
        <f xml:space="preserve"> RTD("cqg.rtd",,"StudyData", $N$2, "BAR", "", "High", $N$4, $A556, $N$6,$N$10,,$N$8,$N$12)</f>
        <v>4531.25</v>
      </c>
      <c r="E556" s="3">
        <f xml:space="preserve"> RTD("cqg.rtd",,"StudyData", $N$2, "BAR", "", "Low", $N$4, $A556, $N$6,$N$10,,$N$8,$N$12)</f>
        <v>4437.5</v>
      </c>
      <c r="F556" s="3">
        <f xml:space="preserve"> RTD("cqg.rtd",,"StudyData", $N$2, "BAR", "", "Close", $N$4, $A556, $N$6,$N$10,,$N$8,$N$12)</f>
        <v>4471.25</v>
      </c>
      <c r="G556" s="3">
        <f xml:space="preserve"> RTD("cqg.rtd",,"StudyData", $N$2, "MA", "InputChoice=Close,MAType=Sim,Period="&amp;$N$14&amp;"", "MA",$N$4,$A556,$N$6,,,$N$8,$N$12)</f>
        <v>4422.9333333332997</v>
      </c>
      <c r="H556" s="11">
        <f xml:space="preserve"> RTD("cqg.rtd",,"StudyData","MLRSlope("&amp;$N$2&amp;",Period:="&amp;$N$14&amp;",InputChoice:=Close)", "BAR", "", "Close", $N$4, $A556, $N$6,$N$10,,$N$8,$N$12)</f>
        <v>7.1955506117999999</v>
      </c>
      <c r="J556" s="16">
        <f t="shared" si="16"/>
        <v>4530.8665925102996</v>
      </c>
    </row>
    <row r="557" spans="1:10" x14ac:dyDescent="0.3">
      <c r="A557" s="1">
        <f t="shared" si="17"/>
        <v>-555</v>
      </c>
      <c r="B557" s="2">
        <f xml:space="preserve"> RTD("cqg.rtd",,"StudyData", $N$2, "BAR", "", "Time", $N$4,$A557,$N$6,$N$10, "","False","T")</f>
        <v>44908</v>
      </c>
      <c r="C557" s="3">
        <f xml:space="preserve"> RTD("cqg.rtd",,"StudyData", $N$2, "BAR", "", "Open", $N$4, $A557, $N$6,$N$10,,$N$8,$N$12)</f>
        <v>4462.75</v>
      </c>
      <c r="D557" s="3">
        <f xml:space="preserve"> RTD("cqg.rtd",,"StudyData", $N$2, "BAR", "", "High", $N$4, $A557, $N$6,$N$10,,$N$8,$N$12)</f>
        <v>4620.5</v>
      </c>
      <c r="E557" s="3">
        <f xml:space="preserve"> RTD("cqg.rtd",,"StudyData", $N$2, "BAR", "", "Low", $N$4, $A557, $N$6,$N$10,,$N$8,$N$12)</f>
        <v>4458</v>
      </c>
      <c r="F557" s="3">
        <f xml:space="preserve"> RTD("cqg.rtd",,"StudyData", $N$2, "BAR", "", "Close", $N$4, $A557, $N$6,$N$10,,$N$8,$N$12)</f>
        <v>4495.75</v>
      </c>
      <c r="G557" s="3">
        <f xml:space="preserve"> RTD("cqg.rtd",,"StudyData", $N$2, "MA", "InputChoice=Close,MAType=Sim,Period="&amp;$N$14&amp;"", "MA",$N$4,$A557,$N$6,,,$N$8,$N$12)</f>
        <v>4418.5083333332996</v>
      </c>
      <c r="H557" s="11">
        <f xml:space="preserve"> RTD("cqg.rtd",,"StudyData","MLRSlope("&amp;$N$2&amp;",Period:="&amp;$N$14&amp;",InputChoice:=Close)", "BAR", "", "Close", $N$4, $A557, $N$6,$N$10,,$N$8,$N$12)</f>
        <v>7.4070634037999996</v>
      </c>
      <c r="J557" s="16">
        <f t="shared" si="16"/>
        <v>4529.6142843902999</v>
      </c>
    </row>
    <row r="558" spans="1:10" x14ac:dyDescent="0.3">
      <c r="A558" s="1">
        <f t="shared" si="17"/>
        <v>-556</v>
      </c>
      <c r="B558" s="2">
        <f xml:space="preserve"> RTD("cqg.rtd",,"StudyData", $N$2, "BAR", "", "Time", $N$4,$A558,$N$6,$N$10, "","False","T")</f>
        <v>44907</v>
      </c>
      <c r="C558" s="3">
        <f xml:space="preserve"> RTD("cqg.rtd",,"StudyData", $N$2, "BAR", "", "Open", $N$4, $A558, $N$6,$N$10,,$N$8,$N$12)</f>
        <v>4406.25</v>
      </c>
      <c r="D558" s="3">
        <f xml:space="preserve"> RTD("cqg.rtd",,"StudyData", $N$2, "BAR", "", "High", $N$4, $A558, $N$6,$N$10,,$N$8,$N$12)</f>
        <v>4466.5</v>
      </c>
      <c r="E558" s="3">
        <f xml:space="preserve"> RTD("cqg.rtd",,"StudyData", $N$2, "BAR", "", "Low", $N$4, $A558, $N$6,$N$10,,$N$8,$N$12)</f>
        <v>4396.5</v>
      </c>
      <c r="F558" s="3">
        <f xml:space="preserve"> RTD("cqg.rtd",,"StudyData", $N$2, "BAR", "", "Close", $N$4, $A558, $N$6,$N$10,,$N$8,$N$12)</f>
        <v>4465.5</v>
      </c>
      <c r="G558" s="3">
        <f xml:space="preserve"> RTD("cqg.rtd",,"StudyData", $N$2, "MA", "InputChoice=Close,MAType=Sim,Period="&amp;$N$14&amp;"", "MA",$N$4,$A558,$N$6,,,$N$8,$N$12)</f>
        <v>4413.8333333333003</v>
      </c>
      <c r="H558" s="11">
        <f xml:space="preserve"> RTD("cqg.rtd",,"StudyData","MLRSlope("&amp;$N$2&amp;",Period:="&amp;$N$14&amp;",InputChoice:=Close)", "BAR", "", "Close", $N$4, $A558, $N$6,$N$10,,$N$8,$N$12)</f>
        <v>7.2808676307000004</v>
      </c>
      <c r="J558" s="16">
        <f t="shared" si="16"/>
        <v>4523.0463477938001</v>
      </c>
    </row>
    <row r="559" spans="1:10" x14ac:dyDescent="0.3">
      <c r="A559" s="1">
        <f t="shared" si="17"/>
        <v>-557</v>
      </c>
      <c r="B559" s="2">
        <f xml:space="preserve"> RTD("cqg.rtd",,"StudyData", $N$2, "BAR", "", "Time", $N$4,$A559,$N$6,$N$10, "","False","T")</f>
        <v>44904</v>
      </c>
      <c r="C559" s="3">
        <f xml:space="preserve"> RTD("cqg.rtd",,"StudyData", $N$2, "BAR", "", "Open", $N$4, $A559, $N$6,$N$10,,$N$8,$N$12)</f>
        <v>4437.25</v>
      </c>
      <c r="D559" s="3">
        <f xml:space="preserve"> RTD("cqg.rtd",,"StudyData", $N$2, "BAR", "", "High", $N$4, $A559, $N$6,$N$10,,$N$8,$N$12)</f>
        <v>4462.5</v>
      </c>
      <c r="E559" s="3">
        <f xml:space="preserve"> RTD("cqg.rtd",,"StudyData", $N$2, "BAR", "", "Low", $N$4, $A559, $N$6,$N$10,,$N$8,$N$12)</f>
        <v>4402.5</v>
      </c>
      <c r="F559" s="3">
        <f xml:space="preserve"> RTD("cqg.rtd",,"StudyData", $N$2, "BAR", "", "Close", $N$4, $A559, $N$6,$N$10,,$N$8,$N$12)</f>
        <v>4408.75</v>
      </c>
      <c r="G559" s="3">
        <f xml:space="preserve"> RTD("cqg.rtd",,"StudyData", $N$2, "MA", "InputChoice=Close,MAType=Sim,Period="&amp;$N$14&amp;"", "MA",$N$4,$A559,$N$6,,,$N$8,$N$12)</f>
        <v>4411.1083333332999</v>
      </c>
      <c r="H559" s="11">
        <f xml:space="preserve"> RTD("cqg.rtd",,"StudyData","MLRSlope("&amp;$N$2&amp;",Period:="&amp;$N$14&amp;",InputChoice:=Close)", "BAR", "", "Close", $N$4, $A559, $N$6,$N$10,,$N$8,$N$12)</f>
        <v>7.1186318131000004</v>
      </c>
      <c r="J559" s="16">
        <f t="shared" si="16"/>
        <v>4517.8878105297999</v>
      </c>
    </row>
    <row r="560" spans="1:10" x14ac:dyDescent="0.3">
      <c r="A560" s="1">
        <f t="shared" si="17"/>
        <v>-558</v>
      </c>
      <c r="B560" s="2">
        <f xml:space="preserve"> RTD("cqg.rtd",,"StudyData", $N$2, "BAR", "", "Time", $N$4,$A560,$N$6,$N$10, "","False","T")</f>
        <v>44903</v>
      </c>
      <c r="C560" s="3">
        <f xml:space="preserve"> RTD("cqg.rtd",,"StudyData", $N$2, "BAR", "", "Open", $N$4, $A560, $N$6,$N$10,,$N$8,$N$12)</f>
        <v>4408.25</v>
      </c>
      <c r="D560" s="3">
        <f xml:space="preserve"> RTD("cqg.rtd",,"StudyData", $N$2, "BAR", "", "High", $N$4, $A560, $N$6,$N$10,,$N$8,$N$12)</f>
        <v>4449.75</v>
      </c>
      <c r="E560" s="3">
        <f xml:space="preserve"> RTD("cqg.rtd",,"StudyData", $N$2, "BAR", "", "Low", $N$4, $A560, $N$6,$N$10,,$N$8,$N$12)</f>
        <v>4388.5</v>
      </c>
      <c r="F560" s="3">
        <f xml:space="preserve"> RTD("cqg.rtd",,"StudyData", $N$2, "BAR", "", "Close", $N$4, $A560, $N$6,$N$10,,$N$8,$N$12)</f>
        <v>4438.25</v>
      </c>
      <c r="G560" s="3">
        <f xml:space="preserve"> RTD("cqg.rtd",,"StudyData", $N$2, "MA", "InputChoice=Close,MAType=Sim,Period="&amp;$N$14&amp;"", "MA",$N$4,$A560,$N$6,,,$N$8,$N$12)</f>
        <v>4407.2166666666999</v>
      </c>
      <c r="H560" s="11">
        <f xml:space="preserve"> RTD("cqg.rtd",,"StudyData","MLRSlope("&amp;$N$2&amp;",Period:="&amp;$N$14&amp;",InputChoice:=Close)", "BAR", "", "Close", $N$4, $A560, $N$6,$N$10,,$N$8,$N$12)</f>
        <v>7.9033370412000004</v>
      </c>
      <c r="J560" s="16">
        <f t="shared" si="16"/>
        <v>4525.7667222847003</v>
      </c>
    </row>
    <row r="561" spans="1:10" x14ac:dyDescent="0.3">
      <c r="A561" s="1">
        <f t="shared" si="17"/>
        <v>-559</v>
      </c>
      <c r="B561" s="2">
        <f xml:space="preserve"> RTD("cqg.rtd",,"StudyData", $N$2, "BAR", "", "Time", $N$4,$A561,$N$6,$N$10, "","False","T")</f>
        <v>44902</v>
      </c>
      <c r="C561" s="3">
        <f xml:space="preserve"> RTD("cqg.rtd",,"StudyData", $N$2, "BAR", "", "Open", $N$4, $A561, $N$6,$N$10,,$N$8,$N$12)</f>
        <v>4417</v>
      </c>
      <c r="D561" s="3">
        <f xml:space="preserve"> RTD("cqg.rtd",,"StudyData", $N$2, "BAR", "", "High", $N$4, $A561, $N$6,$N$10,,$N$8,$N$12)</f>
        <v>4434</v>
      </c>
      <c r="E561" s="3">
        <f xml:space="preserve"> RTD("cqg.rtd",,"StudyData", $N$2, "BAR", "", "Low", $N$4, $A561, $N$6,$N$10,,$N$8,$N$12)</f>
        <v>4386.5</v>
      </c>
      <c r="F561" s="3">
        <f xml:space="preserve"> RTD("cqg.rtd",,"StudyData", $N$2, "BAR", "", "Close", $N$4, $A561, $N$6,$N$10,,$N$8,$N$12)</f>
        <v>4409.25</v>
      </c>
      <c r="G561" s="3">
        <f xml:space="preserve"> RTD("cqg.rtd",,"StudyData", $N$2, "MA", "InputChoice=Close,MAType=Sim,Period="&amp;$N$14&amp;"", "MA",$N$4,$A561,$N$6,,,$N$8,$N$12)</f>
        <v>4403.0583333332997</v>
      </c>
      <c r="H561" s="11">
        <f xml:space="preserve"> RTD("cqg.rtd",,"StudyData","MLRSlope("&amp;$N$2&amp;",Period:="&amp;$N$14&amp;",InputChoice:=Close)", "BAR", "", "Close", $N$4, $A561, $N$6,$N$10,,$N$8,$N$12)</f>
        <v>8.2939377085999997</v>
      </c>
      <c r="J561" s="16">
        <f t="shared" si="16"/>
        <v>4527.4673989622997</v>
      </c>
    </row>
    <row r="562" spans="1:10" x14ac:dyDescent="0.3">
      <c r="A562" s="1">
        <f t="shared" si="17"/>
        <v>-560</v>
      </c>
      <c r="B562" s="2">
        <f xml:space="preserve"> RTD("cqg.rtd",,"StudyData", $N$2, "BAR", "", "Time", $N$4,$A562,$N$6,$N$10, "","False","T")</f>
        <v>44901</v>
      </c>
      <c r="C562" s="3">
        <f xml:space="preserve"> RTD("cqg.rtd",,"StudyData", $N$2, "BAR", "", "Open", $N$4, $A562, $N$6,$N$10,,$N$8,$N$12)</f>
        <v>4478.25</v>
      </c>
      <c r="D562" s="3">
        <f xml:space="preserve"> RTD("cqg.rtd",,"StudyData", $N$2, "BAR", "", "High", $N$4, $A562, $N$6,$N$10,,$N$8,$N$12)</f>
        <v>4487.25</v>
      </c>
      <c r="E562" s="3">
        <f xml:space="preserve"> RTD("cqg.rtd",,"StudyData", $N$2, "BAR", "", "Low", $N$4, $A562, $N$6,$N$10,,$N$8,$N$12)</f>
        <v>4394</v>
      </c>
      <c r="F562" s="3">
        <f xml:space="preserve"> RTD("cqg.rtd",,"StudyData", $N$2, "BAR", "", "Close", $N$4, $A562, $N$6,$N$10,,$N$8,$N$12)</f>
        <v>4417.5</v>
      </c>
      <c r="G562" s="3">
        <f xml:space="preserve"> RTD("cqg.rtd",,"StudyData", $N$2, "MA", "InputChoice=Close,MAType=Sim,Period="&amp;$N$14&amp;"", "MA",$N$4,$A562,$N$6,,,$N$8,$N$12)</f>
        <v>4400.8416666666999</v>
      </c>
      <c r="H562" s="11">
        <f xml:space="preserve"> RTD("cqg.rtd",,"StudyData","MLRSlope("&amp;$N$2&amp;",Period:="&amp;$N$14&amp;",InputChoice:=Close)", "BAR", "", "Close", $N$4, $A562, $N$6,$N$10,,$N$8,$N$12)</f>
        <v>8.6403225805999995</v>
      </c>
      <c r="J562" s="16">
        <f t="shared" si="16"/>
        <v>4530.4465053756994</v>
      </c>
    </row>
    <row r="563" spans="1:10" x14ac:dyDescent="0.3">
      <c r="A563" s="1">
        <f t="shared" si="17"/>
        <v>-561</v>
      </c>
      <c r="B563" s="2">
        <f xml:space="preserve"> RTD("cqg.rtd",,"StudyData", $N$2, "BAR", "", "Time", $N$4,$A563,$N$6,$N$10, "","False","T")</f>
        <v>44900</v>
      </c>
      <c r="C563" s="3">
        <f xml:space="preserve"> RTD("cqg.rtd",,"StudyData", $N$2, "BAR", "", "Open", $N$4, $A563, $N$6,$N$10,,$N$8,$N$12)</f>
        <v>4546.5</v>
      </c>
      <c r="D563" s="3">
        <f xml:space="preserve"> RTD("cqg.rtd",,"StudyData", $N$2, "BAR", "", "High", $N$4, $A563, $N$6,$N$10,,$N$8,$N$12)</f>
        <v>4548.25</v>
      </c>
      <c r="E563" s="3">
        <f xml:space="preserve"> RTD("cqg.rtd",,"StudyData", $N$2, "BAR", "", "Low", $N$4, $A563, $N$6,$N$10,,$N$8,$N$12)</f>
        <v>4459.75</v>
      </c>
      <c r="F563" s="3">
        <f xml:space="preserve"> RTD("cqg.rtd",,"StudyData", $N$2, "BAR", "", "Close", $N$4, $A563, $N$6,$N$10,,$N$8,$N$12)</f>
        <v>4475.75</v>
      </c>
      <c r="G563" s="3">
        <f xml:space="preserve"> RTD("cqg.rtd",,"StudyData", $N$2, "MA", "InputChoice=Close,MAType=Sim,Period="&amp;$N$14&amp;"", "MA",$N$4,$A563,$N$6,,,$N$8,$N$12)</f>
        <v>4396.3166666667003</v>
      </c>
      <c r="H563" s="11">
        <f xml:space="preserve"> RTD("cqg.rtd",,"StudyData","MLRSlope("&amp;$N$2&amp;",Period:="&amp;$N$14&amp;",InputChoice:=Close)", "BAR", "", "Close", $N$4, $A563, $N$6,$N$10,,$N$8,$N$12)</f>
        <v>9.2937708565000001</v>
      </c>
      <c r="J563" s="16">
        <f t="shared" si="16"/>
        <v>4535.7232295142003</v>
      </c>
    </row>
    <row r="564" spans="1:10" x14ac:dyDescent="0.3">
      <c r="A564" s="1">
        <f t="shared" si="17"/>
        <v>-562</v>
      </c>
      <c r="B564" s="2">
        <f xml:space="preserve"> RTD("cqg.rtd",,"StudyData", $N$2, "BAR", "", "Time", $N$4,$A564,$N$6,$N$10, "","False","T")</f>
        <v>44897</v>
      </c>
      <c r="C564" s="3">
        <f xml:space="preserve"> RTD("cqg.rtd",,"StudyData", $N$2, "BAR", "", "Open", $N$4, $A564, $N$6,$N$10,,$N$8,$N$12)</f>
        <v>4550</v>
      </c>
      <c r="D564" s="3">
        <f xml:space="preserve"> RTD("cqg.rtd",,"StudyData", $N$2, "BAR", "", "High", $N$4, $A564, $N$6,$N$10,,$N$8,$N$12)</f>
        <v>4558</v>
      </c>
      <c r="E564" s="3">
        <f xml:space="preserve"> RTD("cqg.rtd",,"StudyData", $N$2, "BAR", "", "Low", $N$4, $A564, $N$6,$N$10,,$N$8,$N$12)</f>
        <v>4479.25</v>
      </c>
      <c r="F564" s="3">
        <f xml:space="preserve"> RTD("cqg.rtd",,"StudyData", $N$2, "BAR", "", "Close", $N$4, $A564, $N$6,$N$10,,$N$8,$N$12)</f>
        <v>4548</v>
      </c>
      <c r="G564" s="3">
        <f xml:space="preserve"> RTD("cqg.rtd",,"StudyData", $N$2, "MA", "InputChoice=Close,MAType=Sim,Period="&amp;$N$14&amp;"", "MA",$N$4,$A564,$N$6,,,$N$8,$N$12)</f>
        <v>4388.3416666666999</v>
      </c>
      <c r="H564" s="11">
        <f xml:space="preserve"> RTD("cqg.rtd",,"StudyData","MLRSlope("&amp;$N$2&amp;",Period:="&amp;$N$14&amp;",InputChoice:=Close)", "BAR", "", "Close", $N$4, $A564, $N$6,$N$10,,$N$8,$N$12)</f>
        <v>9.7770300334000009</v>
      </c>
      <c r="J564" s="16">
        <f t="shared" si="16"/>
        <v>4534.9971171676998</v>
      </c>
    </row>
    <row r="565" spans="1:10" x14ac:dyDescent="0.3">
      <c r="A565" s="1">
        <f t="shared" si="17"/>
        <v>-563</v>
      </c>
      <c r="B565" s="2">
        <f xml:space="preserve"> RTD("cqg.rtd",,"StudyData", $N$2, "BAR", "", "Time", $N$4,$A565,$N$6,$N$10, "","False","T")</f>
        <v>44896</v>
      </c>
      <c r="C565" s="3">
        <f xml:space="preserve"> RTD("cqg.rtd",,"StudyData", $N$2, "BAR", "", "Open", $N$4, $A565, $N$6,$N$10,,$N$8,$N$12)</f>
        <v>4567</v>
      </c>
      <c r="D565" s="3">
        <f xml:space="preserve"> RTD("cqg.rtd",,"StudyData", $N$2, "BAR", "", "High", $N$4, $A565, $N$6,$N$10,,$N$8,$N$12)</f>
        <v>4582.5</v>
      </c>
      <c r="E565" s="3">
        <f xml:space="preserve"> RTD("cqg.rtd",,"StudyData", $N$2, "BAR", "", "Low", $N$4, $A565, $N$6,$N$10,,$N$8,$N$12)</f>
        <v>4527</v>
      </c>
      <c r="F565" s="3">
        <f xml:space="preserve"> RTD("cqg.rtd",,"StudyData", $N$2, "BAR", "", "Close", $N$4, $A565, $N$6,$N$10,,$N$8,$N$12)</f>
        <v>4554.25</v>
      </c>
      <c r="G565" s="3">
        <f xml:space="preserve"> RTD("cqg.rtd",,"StudyData", $N$2, "MA", "InputChoice=Close,MAType=Sim,Period="&amp;$N$14&amp;"", "MA",$N$4,$A565,$N$6,,,$N$8,$N$12)</f>
        <v>4375</v>
      </c>
      <c r="H565" s="11">
        <f xml:space="preserve"> RTD("cqg.rtd",,"StudyData","MLRSlope("&amp;$N$2&amp;",Period:="&amp;$N$14&amp;",InputChoice:=Close)", "BAR", "", "Close", $N$4, $A565, $N$6,$N$10,,$N$8,$N$12)</f>
        <v>10.2281423804</v>
      </c>
      <c r="J565" s="16">
        <f t="shared" si="16"/>
        <v>4528.4221357059996</v>
      </c>
    </row>
    <row r="566" spans="1:10" x14ac:dyDescent="0.3">
      <c r="A566" s="1">
        <f t="shared" si="17"/>
        <v>-564</v>
      </c>
      <c r="B566" s="2">
        <f xml:space="preserve"> RTD("cqg.rtd",,"StudyData", $N$2, "BAR", "", "Time", $N$4,$A566,$N$6,$N$10, "","False","T")</f>
        <v>44895</v>
      </c>
      <c r="C566" s="3">
        <f xml:space="preserve"> RTD("cqg.rtd",,"StudyData", $N$2, "BAR", "", "Open", $N$4, $A566, $N$6,$N$10,,$N$8,$N$12)</f>
        <v>4434.75</v>
      </c>
      <c r="D566" s="3">
        <f xml:space="preserve"> RTD("cqg.rtd",,"StudyData", $N$2, "BAR", "", "High", $N$4, $A566, $N$6,$N$10,,$N$8,$N$12)</f>
        <v>4566</v>
      </c>
      <c r="E566" s="3">
        <f xml:space="preserve"> RTD("cqg.rtd",,"StudyData", $N$2, "BAR", "", "Low", $N$4, $A566, $N$6,$N$10,,$N$8,$N$12)</f>
        <v>4415.25</v>
      </c>
      <c r="F566" s="3">
        <f xml:space="preserve"> RTD("cqg.rtd",,"StudyData", $N$2, "BAR", "", "Close", $N$4, $A566, $N$6,$N$10,,$N$8,$N$12)</f>
        <v>4553.75</v>
      </c>
      <c r="G566" s="3">
        <f xml:space="preserve"> RTD("cqg.rtd",,"StudyData", $N$2, "MA", "InputChoice=Close,MAType=Sim,Period="&amp;$N$14&amp;"", "MA",$N$4,$A566,$N$6,,,$N$8,$N$12)</f>
        <v>4362.5166666667001</v>
      </c>
      <c r="H566" s="11">
        <f xml:space="preserve"> RTD("cqg.rtd",,"StudyData","MLRSlope("&amp;$N$2&amp;",Period:="&amp;$N$14&amp;",InputChoice:=Close)", "BAR", "", "Close", $N$4, $A566, $N$6,$N$10,,$N$8,$N$12)</f>
        <v>10.2516129032</v>
      </c>
      <c r="J566" s="16">
        <f t="shared" si="16"/>
        <v>4516.2908602146999</v>
      </c>
    </row>
    <row r="567" spans="1:10" x14ac:dyDescent="0.3">
      <c r="A567" s="1">
        <f t="shared" si="17"/>
        <v>-565</v>
      </c>
      <c r="B567" s="2">
        <f xml:space="preserve"> RTD("cqg.rtd",,"StudyData", $N$2, "BAR", "", "Time", $N$4,$A567,$N$6,$N$10, "","False","T")</f>
        <v>44894</v>
      </c>
      <c r="C567" s="3">
        <f xml:space="preserve"> RTD("cqg.rtd",,"StudyData", $N$2, "BAR", "", "Open", $N$4, $A567, $N$6,$N$10,,$N$8,$N$12)</f>
        <v>4444.5</v>
      </c>
      <c r="D567" s="3">
        <f xml:space="preserve"> RTD("cqg.rtd",,"StudyData", $N$2, "BAR", "", "High", $N$4, $A567, $N$6,$N$10,,$N$8,$N$12)</f>
        <v>4462.75</v>
      </c>
      <c r="E567" s="3">
        <f xml:space="preserve"> RTD("cqg.rtd",,"StudyData", $N$2, "BAR", "", "Low", $N$4, $A567, $N$6,$N$10,,$N$8,$N$12)</f>
        <v>4413.75</v>
      </c>
      <c r="F567" s="3">
        <f xml:space="preserve"> RTD("cqg.rtd",,"StudyData", $N$2, "BAR", "", "Close", $N$4, $A567, $N$6,$N$10,,$N$8,$N$12)</f>
        <v>4434.5</v>
      </c>
      <c r="G567" s="3">
        <f xml:space="preserve"> RTD("cqg.rtd",,"StudyData", $N$2, "MA", "InputChoice=Close,MAType=Sim,Period="&amp;$N$14&amp;"", "MA",$N$4,$A567,$N$6,,,$N$8,$N$12)</f>
        <v>4350.8999999999996</v>
      </c>
      <c r="H567" s="11">
        <f xml:space="preserve"> RTD("cqg.rtd",,"StudyData","MLRSlope("&amp;$N$2&amp;",Period:="&amp;$N$14&amp;",InputChoice:=Close)", "BAR", "", "Close", $N$4, $A567, $N$6,$N$10,,$N$8,$N$12)</f>
        <v>9.9473859844000003</v>
      </c>
      <c r="J567" s="16">
        <f t="shared" si="16"/>
        <v>4500.1107897659995</v>
      </c>
    </row>
    <row r="568" spans="1:10" x14ac:dyDescent="0.3">
      <c r="A568" s="1">
        <f t="shared" si="17"/>
        <v>-566</v>
      </c>
      <c r="B568" s="2">
        <f xml:space="preserve"> RTD("cqg.rtd",,"StudyData", $N$2, "BAR", "", "Time", $N$4,$A568,$N$6,$N$10, "","False","T")</f>
        <v>44893</v>
      </c>
      <c r="C568" s="3">
        <f xml:space="preserve"> RTD("cqg.rtd",,"StudyData", $N$2, "BAR", "", "Open", $N$4, $A568, $N$6,$N$10,,$N$8,$N$12)</f>
        <v>4492.75</v>
      </c>
      <c r="D568" s="3">
        <f xml:space="preserve"> RTD("cqg.rtd",,"StudyData", $N$2, "BAR", "", "High", $N$4, $A568, $N$6,$N$10,,$N$8,$N$12)</f>
        <v>4496.5</v>
      </c>
      <c r="E568" s="3">
        <f xml:space="preserve"> RTD("cqg.rtd",,"StudyData", $N$2, "BAR", "", "Low", $N$4, $A568, $N$6,$N$10,,$N$8,$N$12)</f>
        <v>4432.75</v>
      </c>
      <c r="F568" s="3">
        <f xml:space="preserve"> RTD("cqg.rtd",,"StudyData", $N$2, "BAR", "", "Close", $N$4, $A568, $N$6,$N$10,,$N$8,$N$12)</f>
        <v>4442.75</v>
      </c>
      <c r="G568" s="3">
        <f xml:space="preserve"> RTD("cqg.rtd",,"StudyData", $N$2, "MA", "InputChoice=Close,MAType=Sim,Period="&amp;$N$14&amp;"", "MA",$N$4,$A568,$N$6,,,$N$8,$N$12)</f>
        <v>4341.8083333332997</v>
      </c>
      <c r="H568" s="11">
        <f xml:space="preserve"> RTD("cqg.rtd",,"StudyData","MLRSlope("&amp;$N$2&amp;",Period:="&amp;$N$14&amp;",InputChoice:=Close)", "BAR", "", "Close", $N$4, $A568, $N$6,$N$10,,$N$8,$N$12)</f>
        <v>10.5911568409</v>
      </c>
      <c r="J568" s="16">
        <f t="shared" si="16"/>
        <v>4500.6756859467996</v>
      </c>
    </row>
    <row r="569" spans="1:10" x14ac:dyDescent="0.3">
      <c r="A569" s="1">
        <f t="shared" si="17"/>
        <v>-567</v>
      </c>
      <c r="B569" s="2">
        <f xml:space="preserve"> RTD("cqg.rtd",,"StudyData", $N$2, "BAR", "", "Time", $N$4,$A569,$N$6,$N$10, "","False","T")</f>
        <v>44890</v>
      </c>
      <c r="C569" s="3">
        <f xml:space="preserve"> RTD("cqg.rtd",,"StudyData", $N$2, "BAR", "", "Open", $N$4, $A569, $N$6,$N$10,,$N$8,$N$12)</f>
        <v>4511.25</v>
      </c>
      <c r="D569" s="3">
        <f xml:space="preserve"> RTD("cqg.rtd",,"StudyData", $N$2, "BAR", "", "High", $N$4, $A569, $N$6,$N$10,,$N$8,$N$12)</f>
        <v>4521.75</v>
      </c>
      <c r="E569" s="3">
        <f xml:space="preserve"> RTD("cqg.rtd",,"StudyData", $N$2, "BAR", "", "Low", $N$4, $A569, $N$6,$N$10,,$N$8,$N$12)</f>
        <v>4497.25</v>
      </c>
      <c r="F569" s="3">
        <f xml:space="preserve"> RTD("cqg.rtd",,"StudyData", $N$2, "BAR", "", "Close", $N$4, $A569, $N$6,$N$10,,$N$8,$N$12)</f>
        <v>4505</v>
      </c>
      <c r="G569" s="3">
        <f xml:space="preserve"> RTD("cqg.rtd",,"StudyData", $N$2, "MA", "InputChoice=Close,MAType=Sim,Period="&amp;$N$14&amp;"", "MA",$N$4,$A569,$N$6,,,$N$8,$N$12)</f>
        <v>4329.3833333332996</v>
      </c>
      <c r="H569" s="11">
        <f xml:space="preserve"> RTD("cqg.rtd",,"StudyData","MLRSlope("&amp;$N$2&amp;",Period:="&amp;$N$14&amp;",InputChoice:=Close)", "BAR", "", "Close", $N$4, $A569, $N$6,$N$10,,$N$8,$N$12)</f>
        <v>11.648609566199999</v>
      </c>
      <c r="J569" s="16">
        <f t="shared" si="16"/>
        <v>4504.1124768262998</v>
      </c>
    </row>
    <row r="570" spans="1:10" x14ac:dyDescent="0.3">
      <c r="A570" s="1">
        <f t="shared" si="17"/>
        <v>-568</v>
      </c>
      <c r="B570" s="2">
        <f xml:space="preserve"> RTD("cqg.rtd",,"StudyData", $N$2, "BAR", "", "Time", $N$4,$A570,$N$6,$N$10, "","False","T")</f>
        <v>44888</v>
      </c>
      <c r="C570" s="3">
        <f xml:space="preserve"> RTD("cqg.rtd",,"StudyData", $N$2, "BAR", "", "Open", $N$4, $A570, $N$6,$N$10,,$N$8,$N$12)</f>
        <v>4482.5</v>
      </c>
      <c r="D570" s="3">
        <f xml:space="preserve"> RTD("cqg.rtd",,"StudyData", $N$2, "BAR", "", "High", $N$4, $A570, $N$6,$N$10,,$N$8,$N$12)</f>
        <v>4512</v>
      </c>
      <c r="E570" s="3">
        <f xml:space="preserve"> RTD("cqg.rtd",,"StudyData", $N$2, "BAR", "", "Low", $N$4, $A570, $N$6,$N$10,,$N$8,$N$12)</f>
        <v>4474.5</v>
      </c>
      <c r="F570" s="3">
        <f xml:space="preserve"> RTD("cqg.rtd",,"StudyData", $N$2, "BAR", "", "Close", $N$4, $A570, $N$6,$N$10,,$N$8,$N$12)</f>
        <v>4505.5</v>
      </c>
      <c r="G570" s="3">
        <f xml:space="preserve"> RTD("cqg.rtd",,"StudyData", $N$2, "MA", "InputChoice=Close,MAType=Sim,Period="&amp;$N$14&amp;"", "MA",$N$4,$A570,$N$6,,,$N$8,$N$12)</f>
        <v>4317.6916666667003</v>
      </c>
      <c r="H570" s="11">
        <f xml:space="preserve"> RTD("cqg.rtd",,"StudyData","MLRSlope("&amp;$N$2&amp;",Period:="&amp;$N$14&amp;",InputChoice:=Close)", "BAR", "", "Close", $N$4, $A570, $N$6,$N$10,,$N$8,$N$12)</f>
        <v>11.567352614000001</v>
      </c>
      <c r="J570" s="16">
        <f t="shared" si="16"/>
        <v>4491.2019558767006</v>
      </c>
    </row>
    <row r="571" spans="1:10" x14ac:dyDescent="0.3">
      <c r="A571" s="1">
        <f t="shared" si="17"/>
        <v>-569</v>
      </c>
      <c r="B571" s="2">
        <f xml:space="preserve"> RTD("cqg.rtd",,"StudyData", $N$2, "BAR", "", "Time", $N$4,$A571,$N$6,$N$10, "","False","T")</f>
        <v>44887</v>
      </c>
      <c r="C571" s="3">
        <f xml:space="preserve"> RTD("cqg.rtd",,"StudyData", $N$2, "BAR", "", "Open", $N$4, $A571, $N$6,$N$10,,$N$8,$N$12)</f>
        <v>4430.25</v>
      </c>
      <c r="D571" s="3">
        <f xml:space="preserve"> RTD("cqg.rtd",,"StudyData", $N$2, "BAR", "", "High", $N$4, $A571, $N$6,$N$10,,$N$8,$N$12)</f>
        <v>4485</v>
      </c>
      <c r="E571" s="3">
        <f xml:space="preserve"> RTD("cqg.rtd",,"StudyData", $N$2, "BAR", "", "Low", $N$4, $A571, $N$6,$N$10,,$N$8,$N$12)</f>
        <v>4417.75</v>
      </c>
      <c r="F571" s="3">
        <f xml:space="preserve"> RTD("cqg.rtd",,"StudyData", $N$2, "BAR", "", "Close", $N$4, $A571, $N$6,$N$10,,$N$8,$N$12)</f>
        <v>4482.75</v>
      </c>
      <c r="G571" s="3">
        <f xml:space="preserve"> RTD("cqg.rtd",,"StudyData", $N$2, "MA", "InputChoice=Close,MAType=Sim,Period="&amp;$N$14&amp;"", "MA",$N$4,$A571,$N$6,,,$N$8,$N$12)</f>
        <v>4302.875</v>
      </c>
      <c r="H571" s="11">
        <f xml:space="preserve"> RTD("cqg.rtd",,"StudyData","MLRSlope("&amp;$N$2&amp;",Period:="&amp;$N$14&amp;",InputChoice:=Close)", "BAR", "", "Close", $N$4, $A571, $N$6,$N$10,,$N$8,$N$12)</f>
        <v>11.9281979978</v>
      </c>
      <c r="J571" s="16">
        <f t="shared" si="16"/>
        <v>4481.7979699670004</v>
      </c>
    </row>
    <row r="572" spans="1:10" x14ac:dyDescent="0.3">
      <c r="A572" s="1">
        <f t="shared" si="17"/>
        <v>-570</v>
      </c>
      <c r="B572" s="2">
        <f xml:space="preserve"> RTD("cqg.rtd",,"StudyData", $N$2, "BAR", "", "Time", $N$4,$A572,$N$6,$N$10, "","False","T")</f>
        <v>44886</v>
      </c>
      <c r="C572" s="3">
        <f xml:space="preserve"> RTD("cqg.rtd",,"StudyData", $N$2, "BAR", "", "Open", $N$4, $A572, $N$6,$N$10,,$N$8,$N$12)</f>
        <v>4445</v>
      </c>
      <c r="D572" s="3">
        <f xml:space="preserve"> RTD("cqg.rtd",,"StudyData", $N$2, "BAR", "", "High", $N$4, $A572, $N$6,$N$10,,$N$8,$N$12)</f>
        <v>4454.5</v>
      </c>
      <c r="E572" s="3">
        <f xml:space="preserve"> RTD("cqg.rtd",,"StudyData", $N$2, "BAR", "", "Low", $N$4, $A572, $N$6,$N$10,,$N$8,$N$12)</f>
        <v>4410</v>
      </c>
      <c r="F572" s="3">
        <f xml:space="preserve"> RTD("cqg.rtd",,"StudyData", $N$2, "BAR", "", "Close", $N$4, $A572, $N$6,$N$10,,$N$8,$N$12)</f>
        <v>4430.5</v>
      </c>
      <c r="G572" s="3">
        <f xml:space="preserve"> RTD("cqg.rtd",,"StudyData", $N$2, "MA", "InputChoice=Close,MAType=Sim,Period="&amp;$N$14&amp;"", "MA",$N$4,$A572,$N$6,,,$N$8,$N$12)</f>
        <v>4289.1750000000002</v>
      </c>
      <c r="H572" s="11">
        <f xml:space="preserve"> RTD("cqg.rtd",,"StudyData","MLRSlope("&amp;$N$2&amp;",Period:="&amp;$N$14&amp;",InputChoice:=Close)", "BAR", "", "Close", $N$4, $A572, $N$6,$N$10,,$N$8,$N$12)</f>
        <v>12.178809788700001</v>
      </c>
      <c r="J572" s="16">
        <f t="shared" si="16"/>
        <v>4471.8571468304999</v>
      </c>
    </row>
    <row r="573" spans="1:10" x14ac:dyDescent="0.3">
      <c r="A573" s="1">
        <f t="shared" si="17"/>
        <v>-571</v>
      </c>
      <c r="B573" s="2">
        <f xml:space="preserve"> RTD("cqg.rtd",,"StudyData", $N$2, "BAR", "", "Time", $N$4,$A573,$N$6,$N$10, "","False","T")</f>
        <v>44883</v>
      </c>
      <c r="C573" s="3">
        <f xml:space="preserve"> RTD("cqg.rtd",,"StudyData", $N$2, "BAR", "", "Open", $N$4, $A573, $N$6,$N$10,,$N$8,$N$12)</f>
        <v>4433</v>
      </c>
      <c r="D573" s="3">
        <f xml:space="preserve"> RTD("cqg.rtd",,"StudyData", $N$2, "BAR", "", "High", $N$4, $A573, $N$6,$N$10,,$N$8,$N$12)</f>
        <v>4466.5</v>
      </c>
      <c r="E573" s="3">
        <f xml:space="preserve"> RTD("cqg.rtd",,"StudyData", $N$2, "BAR", "", "Low", $N$4, $A573, $N$6,$N$10,,$N$8,$N$12)</f>
        <v>4415</v>
      </c>
      <c r="F573" s="3">
        <f xml:space="preserve"> RTD("cqg.rtd",,"StudyData", $N$2, "BAR", "", "Close", $N$4, $A573, $N$6,$N$10,,$N$8,$N$12)</f>
        <v>4446.5</v>
      </c>
      <c r="G573" s="3">
        <f xml:space="preserve"> RTD("cqg.rtd",,"StudyData", $N$2, "MA", "InputChoice=Close,MAType=Sim,Period="&amp;$N$14&amp;"", "MA",$N$4,$A573,$N$6,,,$N$8,$N$12)</f>
        <v>4278.0833333333003</v>
      </c>
      <c r="H573" s="11">
        <f xml:space="preserve"> RTD("cqg.rtd",,"StudyData","MLRSlope("&amp;$N$2&amp;",Period:="&amp;$N$14&amp;",InputChoice:=Close)", "BAR", "", "Close", $N$4, $A573, $N$6,$N$10,,$N$8,$N$12)</f>
        <v>12.4391546162</v>
      </c>
      <c r="J573" s="16">
        <f t="shared" si="16"/>
        <v>4464.6706525763002</v>
      </c>
    </row>
    <row r="574" spans="1:10" x14ac:dyDescent="0.3">
      <c r="A574" s="1">
        <f t="shared" si="17"/>
        <v>-572</v>
      </c>
      <c r="B574" s="2">
        <f xml:space="preserve"> RTD("cqg.rtd",,"StudyData", $N$2, "BAR", "", "Time", $N$4,$A574,$N$6,$N$10, "","False","T")</f>
        <v>44882</v>
      </c>
      <c r="C574" s="3">
        <f xml:space="preserve"> RTD("cqg.rtd",,"StudyData", $N$2, "BAR", "", "Open", $N$4, $A574, $N$6,$N$10,,$N$8,$N$12)</f>
        <v>4449.75</v>
      </c>
      <c r="D574" s="3">
        <f xml:space="preserve"> RTD("cqg.rtd",,"StudyData", $N$2, "BAR", "", "High", $N$4, $A574, $N$6,$N$10,,$N$8,$N$12)</f>
        <v>4462.75</v>
      </c>
      <c r="E574" s="3">
        <f xml:space="preserve"> RTD("cqg.rtd",,"StudyData", $N$2, "BAR", "", "Low", $N$4, $A574, $N$6,$N$10,,$N$8,$N$12)</f>
        <v>4385</v>
      </c>
      <c r="F574" s="3">
        <f xml:space="preserve"> RTD("cqg.rtd",,"StudyData", $N$2, "BAR", "", "Close", $N$4, $A574, $N$6,$N$10,,$N$8,$N$12)</f>
        <v>4427.75</v>
      </c>
      <c r="G574" s="3">
        <f xml:space="preserve"> RTD("cqg.rtd",,"StudyData", $N$2, "MA", "InputChoice=Close,MAType=Sim,Period="&amp;$N$14&amp;"", "MA",$N$4,$A574,$N$6,,,$N$8,$N$12)</f>
        <v>4267.3916666667001</v>
      </c>
      <c r="H574" s="11">
        <f xml:space="preserve"> RTD("cqg.rtd",,"StudyData","MLRSlope("&amp;$N$2&amp;",Period:="&amp;$N$14&amp;",InputChoice:=Close)", "BAR", "", "Close", $N$4, $A574, $N$6,$N$10,,$N$8,$N$12)</f>
        <v>12.260456062299999</v>
      </c>
      <c r="J574" s="16">
        <f t="shared" si="16"/>
        <v>4451.2985076012001</v>
      </c>
    </row>
    <row r="575" spans="1:10" x14ac:dyDescent="0.3">
      <c r="A575" s="1">
        <f t="shared" si="17"/>
        <v>-573</v>
      </c>
      <c r="B575" s="2">
        <f xml:space="preserve"> RTD("cqg.rtd",,"StudyData", $N$2, "BAR", "", "Time", $N$4,$A575,$N$6,$N$10, "","False","T")</f>
        <v>44881</v>
      </c>
      <c r="C575" s="3">
        <f xml:space="preserve"> RTD("cqg.rtd",,"StudyData", $N$2, "BAR", "", "Open", $N$4, $A575, $N$6,$N$10,,$N$8,$N$12)</f>
        <v>4464.5</v>
      </c>
      <c r="D575" s="3">
        <f xml:space="preserve"> RTD("cqg.rtd",,"StudyData", $N$2, "BAR", "", "High", $N$4, $A575, $N$6,$N$10,,$N$8,$N$12)</f>
        <v>4488.25</v>
      </c>
      <c r="E575" s="3">
        <f xml:space="preserve"> RTD("cqg.rtd",,"StudyData", $N$2, "BAR", "", "Low", $N$4, $A575, $N$6,$N$10,,$N$8,$N$12)</f>
        <v>4434.5</v>
      </c>
      <c r="F575" s="3">
        <f xml:space="preserve"> RTD("cqg.rtd",,"StudyData", $N$2, "BAR", "", "Close", $N$4, $A575, $N$6,$N$10,,$N$8,$N$12)</f>
        <v>4441</v>
      </c>
      <c r="G575" s="3">
        <f xml:space="preserve"> RTD("cqg.rtd",,"StudyData", $N$2, "MA", "InputChoice=Close,MAType=Sim,Period="&amp;$N$14&amp;"", "MA",$N$4,$A575,$N$6,,,$N$8,$N$12)</f>
        <v>4260.7749999999996</v>
      </c>
      <c r="H575" s="11">
        <f xml:space="preserve"> RTD("cqg.rtd",,"StudyData","MLRSlope("&amp;$N$2&amp;",Period:="&amp;$N$14&amp;",InputChoice:=Close)", "BAR", "", "Close", $N$4, $A575, $N$6,$N$10,,$N$8,$N$12)</f>
        <v>11.400611790899999</v>
      </c>
      <c r="J575" s="16">
        <f t="shared" si="16"/>
        <v>4431.7841768634999</v>
      </c>
    </row>
    <row r="576" spans="1:10" x14ac:dyDescent="0.3">
      <c r="A576" s="1">
        <f t="shared" si="17"/>
        <v>-574</v>
      </c>
      <c r="B576" s="2">
        <f xml:space="preserve"> RTD("cqg.rtd",,"StudyData", $N$2, "BAR", "", "Time", $N$4,$A576,$N$6,$N$10, "","False","T")</f>
        <v>44880</v>
      </c>
      <c r="C576" s="3">
        <f xml:space="preserve"> RTD("cqg.rtd",,"StudyData", $N$2, "BAR", "", "Open", $N$4, $A576, $N$6,$N$10,,$N$8,$N$12)</f>
        <v>4447.25</v>
      </c>
      <c r="D576" s="3">
        <f xml:space="preserve"> RTD("cqg.rtd",,"StudyData", $N$2, "BAR", "", "High", $N$4, $A576, $N$6,$N$10,,$N$8,$N$12)</f>
        <v>4523.25</v>
      </c>
      <c r="E576" s="3">
        <f xml:space="preserve"> RTD("cqg.rtd",,"StudyData", $N$2, "BAR", "", "Low", $N$4, $A576, $N$6,$N$10,,$N$8,$N$12)</f>
        <v>4432.5</v>
      </c>
      <c r="F576" s="3">
        <f xml:space="preserve"> RTD("cqg.rtd",,"StudyData", $N$2, "BAR", "", "Close", $N$4, $A576, $N$6,$N$10,,$N$8,$N$12)</f>
        <v>4472</v>
      </c>
      <c r="G576" s="3">
        <f xml:space="preserve"> RTD("cqg.rtd",,"StudyData", $N$2, "MA", "InputChoice=Close,MAType=Sim,Period="&amp;$N$14&amp;"", "MA",$N$4,$A576,$N$6,,,$N$8,$N$12)</f>
        <v>4254.9583333333003</v>
      </c>
      <c r="H576" s="11">
        <f xml:space="preserve"> RTD("cqg.rtd",,"StudyData","MLRSlope("&amp;$N$2&amp;",Period:="&amp;$N$14&amp;",InputChoice:=Close)", "BAR", "", "Close", $N$4, $A576, $N$6,$N$10,,$N$8,$N$12)</f>
        <v>10.120745272500001</v>
      </c>
      <c r="J576" s="16">
        <f t="shared" si="16"/>
        <v>4406.7695124208003</v>
      </c>
    </row>
    <row r="577" spans="1:10" x14ac:dyDescent="0.3">
      <c r="A577" s="1">
        <f t="shared" si="17"/>
        <v>-575</v>
      </c>
      <c r="B577" s="2">
        <f xml:space="preserve"> RTD("cqg.rtd",,"StudyData", $N$2, "BAR", "", "Time", $N$4,$A577,$N$6,$N$10, "","False","T")</f>
        <v>44879</v>
      </c>
      <c r="C577" s="3">
        <f xml:space="preserve"> RTD("cqg.rtd",,"StudyData", $N$2, "BAR", "", "Open", $N$4, $A577, $N$6,$N$10,,$N$8,$N$12)</f>
        <v>4456.5</v>
      </c>
      <c r="D577" s="3">
        <f xml:space="preserve"> RTD("cqg.rtd",,"StudyData", $N$2, "BAR", "", "High", $N$4, $A577, $N$6,$N$10,,$N$8,$N$12)</f>
        <v>4490</v>
      </c>
      <c r="E577" s="3">
        <f xml:space="preserve"> RTD("cqg.rtd",,"StudyData", $N$2, "BAR", "", "Low", $N$4, $A577, $N$6,$N$10,,$N$8,$N$12)</f>
        <v>4436.5</v>
      </c>
      <c r="F577" s="3">
        <f xml:space="preserve"> RTD("cqg.rtd",,"StudyData", $N$2, "BAR", "", "Close", $N$4, $A577, $N$6,$N$10,,$N$8,$N$12)</f>
        <v>4438.5</v>
      </c>
      <c r="G577" s="3">
        <f xml:space="preserve"> RTD("cqg.rtd",,"StudyData", $N$2, "MA", "InputChoice=Close,MAType=Sim,Period="&amp;$N$14&amp;"", "MA",$N$4,$A577,$N$6,,,$N$8,$N$12)</f>
        <v>4248.4166666666997</v>
      </c>
      <c r="H577" s="11">
        <f xml:space="preserve"> RTD("cqg.rtd",,"StudyData","MLRSlope("&amp;$N$2&amp;",Period:="&amp;$N$14&amp;",InputChoice:=Close)", "BAR", "", "Close", $N$4, $A577, $N$6,$N$10,,$N$8,$N$12)</f>
        <v>8.4897664070999994</v>
      </c>
      <c r="J577" s="16">
        <f t="shared" si="16"/>
        <v>4375.7631627731998</v>
      </c>
    </row>
    <row r="578" spans="1:10" x14ac:dyDescent="0.3">
      <c r="A578" s="1">
        <f t="shared" si="17"/>
        <v>-576</v>
      </c>
      <c r="B578" s="2">
        <f xml:space="preserve"> RTD("cqg.rtd",,"StudyData", $N$2, "BAR", "", "Time", $N$4,$A578,$N$6,$N$10, "","False","T")</f>
        <v>44876</v>
      </c>
      <c r="C578" s="3">
        <f xml:space="preserve"> RTD("cqg.rtd",,"StudyData", $N$2, "BAR", "", "Open", $N$4, $A578, $N$6,$N$10,,$N$8,$N$12)</f>
        <v>4445.5</v>
      </c>
      <c r="D578" s="3">
        <f xml:space="preserve"> RTD("cqg.rtd",,"StudyData", $N$2, "BAR", "", "High", $N$4, $A578, $N$6,$N$10,,$N$8,$N$12)</f>
        <v>4482.25</v>
      </c>
      <c r="E578" s="3">
        <f xml:space="preserve"> RTD("cqg.rtd",,"StudyData", $N$2, "BAR", "", "Low", $N$4, $A578, $N$6,$N$10,,$N$8,$N$12)</f>
        <v>4423.5</v>
      </c>
      <c r="F578" s="3">
        <f xml:space="preserve"> RTD("cqg.rtd",,"StudyData", $N$2, "BAR", "", "Close", $N$4, $A578, $N$6,$N$10,,$N$8,$N$12)</f>
        <v>4472.75</v>
      </c>
      <c r="G578" s="3">
        <f xml:space="preserve"> RTD("cqg.rtd",,"StudyData", $N$2, "MA", "InputChoice=Close,MAType=Sim,Period="&amp;$N$14&amp;"", "MA",$N$4,$A578,$N$6,,,$N$8,$N$12)</f>
        <v>4239.2250000000004</v>
      </c>
      <c r="H578" s="11">
        <f xml:space="preserve"> RTD("cqg.rtd",,"StudyData","MLRSlope("&amp;$N$2&amp;",Period:="&amp;$N$14&amp;",InputChoice:=Close)", "BAR", "", "Close", $N$4, $A578, $N$6,$N$10,,$N$8,$N$12)</f>
        <v>7.7315350388999997</v>
      </c>
      <c r="J578" s="16">
        <f t="shared" si="16"/>
        <v>4355.1980255835006</v>
      </c>
    </row>
    <row r="579" spans="1:10" x14ac:dyDescent="0.3">
      <c r="A579" s="1">
        <f t="shared" si="17"/>
        <v>-577</v>
      </c>
      <c r="B579" s="2">
        <f xml:space="preserve"> RTD("cqg.rtd",,"StudyData", $N$2, "BAR", "", "Time", $N$4,$A579,$N$6,$N$10, "","False","T")</f>
        <v>44875</v>
      </c>
      <c r="C579" s="3">
        <f xml:space="preserve"> RTD("cqg.rtd",,"StudyData", $N$2, "BAR", "", "Open", $N$4, $A579, $N$6,$N$10,,$N$8,$N$12)</f>
        <v>4229.5</v>
      </c>
      <c r="D579" s="3">
        <f xml:space="preserve"> RTD("cqg.rtd",,"StudyData", $N$2, "BAR", "", "High", $N$4, $A579, $N$6,$N$10,,$N$8,$N$12)</f>
        <v>4446</v>
      </c>
      <c r="E579" s="3">
        <f xml:space="preserve"> RTD("cqg.rtd",,"StudyData", $N$2, "BAR", "", "Low", $N$4, $A579, $N$6,$N$10,,$N$8,$N$12)</f>
        <v>4224</v>
      </c>
      <c r="F579" s="3">
        <f xml:space="preserve"> RTD("cqg.rtd",,"StudyData", $N$2, "BAR", "", "Close", $N$4, $A579, $N$6,$N$10,,$N$8,$N$12)</f>
        <v>4433.5</v>
      </c>
      <c r="G579" s="3">
        <f xml:space="preserve"> RTD("cqg.rtd",,"StudyData", $N$2, "MA", "InputChoice=Close,MAType=Sim,Period="&amp;$N$14&amp;"", "MA",$N$4,$A579,$N$6,,,$N$8,$N$12)</f>
        <v>4225.9333333332997</v>
      </c>
      <c r="H579" s="11">
        <f xml:space="preserve"> RTD("cqg.rtd",,"StudyData","MLRSlope("&amp;$N$2&amp;",Period:="&amp;$N$14&amp;",InputChoice:=Close)", "BAR", "", "Close", $N$4, $A579, $N$6,$N$10,,$N$8,$N$12)</f>
        <v>7.1869855395000002</v>
      </c>
      <c r="J579" s="16">
        <f t="shared" ref="J579:J642" si="18">G579+(H579*($N$14*0.5))</f>
        <v>4333.7381164257995</v>
      </c>
    </row>
    <row r="580" spans="1:10" x14ac:dyDescent="0.3">
      <c r="A580" s="1">
        <f t="shared" ref="A580:A643" si="19">A579-1</f>
        <v>-578</v>
      </c>
      <c r="B580" s="2">
        <f xml:space="preserve"> RTD("cqg.rtd",,"StudyData", $N$2, "BAR", "", "Time", $N$4,$A580,$N$6,$N$10, "","False","T")</f>
        <v>44874</v>
      </c>
      <c r="C580" s="3">
        <f xml:space="preserve"> RTD("cqg.rtd",,"StudyData", $N$2, "BAR", "", "Open", $N$4, $A580, $N$6,$N$10,,$N$8,$N$12)</f>
        <v>4305</v>
      </c>
      <c r="D580" s="3">
        <f xml:space="preserve"> RTD("cqg.rtd",,"StudyData", $N$2, "BAR", "", "High", $N$4, $A580, $N$6,$N$10,,$N$8,$N$12)</f>
        <v>4321.25</v>
      </c>
      <c r="E580" s="3">
        <f xml:space="preserve"> RTD("cqg.rtd",,"StudyData", $N$2, "BAR", "", "Low", $N$4, $A580, $N$6,$N$10,,$N$8,$N$12)</f>
        <v>4222.5</v>
      </c>
      <c r="F580" s="3">
        <f xml:space="preserve"> RTD("cqg.rtd",,"StudyData", $N$2, "BAR", "", "Close", $N$4, $A580, $N$6,$N$10,,$N$8,$N$12)</f>
        <v>4228</v>
      </c>
      <c r="G580" s="3">
        <f xml:space="preserve"> RTD("cqg.rtd",,"StudyData", $N$2, "MA", "InputChoice=Close,MAType=Sim,Period="&amp;$N$14&amp;"", "MA",$N$4,$A580,$N$6,,,$N$8,$N$12)</f>
        <v>4215.7083333333003</v>
      </c>
      <c r="H580" s="11">
        <f xml:space="preserve"> RTD("cqg.rtd",,"StudyData","MLRSlope("&amp;$N$2&amp;",Period:="&amp;$N$14&amp;",InputChoice:=Close)", "BAR", "", "Close", $N$4, $A580, $N$6,$N$10,,$N$8,$N$12)</f>
        <v>6.3953837596999996</v>
      </c>
      <c r="J580" s="16">
        <f t="shared" si="18"/>
        <v>4311.6390897288002</v>
      </c>
    </row>
    <row r="581" spans="1:10" x14ac:dyDescent="0.3">
      <c r="A581" s="1">
        <f t="shared" si="19"/>
        <v>-579</v>
      </c>
      <c r="B581" s="2">
        <f xml:space="preserve"> RTD("cqg.rtd",,"StudyData", $N$2, "BAR", "", "Time", $N$4,$A581,$N$6,$N$10, "","False","T")</f>
        <v>44873</v>
      </c>
      <c r="C581" s="3">
        <f xml:space="preserve"> RTD("cqg.rtd",,"StudyData", $N$2, "BAR", "", "Open", $N$4, $A581, $N$6,$N$10,,$N$8,$N$12)</f>
        <v>4285.25</v>
      </c>
      <c r="D581" s="3">
        <f xml:space="preserve"> RTD("cqg.rtd",,"StudyData", $N$2, "BAR", "", "High", $N$4, $A581, $N$6,$N$10,,$N$8,$N$12)</f>
        <v>4339.5</v>
      </c>
      <c r="E581" s="3">
        <f xml:space="preserve"> RTD("cqg.rtd",,"StudyData", $N$2, "BAR", "", "Low", $N$4, $A581, $N$6,$N$10,,$N$8,$N$12)</f>
        <v>4265.25</v>
      </c>
      <c r="F581" s="3">
        <f xml:space="preserve"> RTD("cqg.rtd",,"StudyData", $N$2, "BAR", "", "Close", $N$4, $A581, $N$6,$N$10,,$N$8,$N$12)</f>
        <v>4307.75</v>
      </c>
      <c r="G581" s="3">
        <f xml:space="preserve"> RTD("cqg.rtd",,"StudyData", $N$2, "MA", "InputChoice=Close,MAType=Sim,Period="&amp;$N$14&amp;"", "MA",$N$4,$A581,$N$6,,,$N$8,$N$12)</f>
        <v>4214.9250000000002</v>
      </c>
      <c r="H581" s="11">
        <f xml:space="preserve"> RTD("cqg.rtd",,"StudyData","MLRSlope("&amp;$N$2&amp;",Period:="&amp;$N$14&amp;",InputChoice:=Close)", "BAR", "", "Close", $N$4, $A581, $N$6,$N$10,,$N$8,$N$12)</f>
        <v>6.3829254727000002</v>
      </c>
      <c r="J581" s="16">
        <f t="shared" si="18"/>
        <v>4310.6688820905001</v>
      </c>
    </row>
    <row r="582" spans="1:10" x14ac:dyDescent="0.3">
      <c r="A582" s="1">
        <f t="shared" si="19"/>
        <v>-580</v>
      </c>
      <c r="B582" s="2">
        <f xml:space="preserve"> RTD("cqg.rtd",,"StudyData", $N$2, "BAR", "", "Time", $N$4,$A582,$N$6,$N$10, "","False","T")</f>
        <v>44872</v>
      </c>
      <c r="C582" s="3">
        <f xml:space="preserve"> RTD("cqg.rtd",,"StudyData", $N$2, "BAR", "", "Open", $N$4, $A582, $N$6,$N$10,,$N$8,$N$12)</f>
        <v>4222.5</v>
      </c>
      <c r="D582" s="3">
        <f xml:space="preserve"> RTD("cqg.rtd",,"StudyData", $N$2, "BAR", "", "High", $N$4, $A582, $N$6,$N$10,,$N$8,$N$12)</f>
        <v>4294.25</v>
      </c>
      <c r="E582" s="3">
        <f xml:space="preserve"> RTD("cqg.rtd",,"StudyData", $N$2, "BAR", "", "Low", $N$4, $A582, $N$6,$N$10,,$N$8,$N$12)</f>
        <v>4210.75</v>
      </c>
      <c r="F582" s="3">
        <f xml:space="preserve"> RTD("cqg.rtd",,"StudyData", $N$2, "BAR", "", "Close", $N$4, $A582, $N$6,$N$10,,$N$8,$N$12)</f>
        <v>4287.75</v>
      </c>
      <c r="G582" s="3">
        <f xml:space="preserve"> RTD("cqg.rtd",,"StudyData", $N$2, "MA", "InputChoice=Close,MAType=Sim,Period="&amp;$N$14&amp;"", "MA",$N$4,$A582,$N$6,,,$N$8,$N$12)</f>
        <v>4209.1166666667004</v>
      </c>
      <c r="H582" s="11">
        <f xml:space="preserve"> RTD("cqg.rtd",,"StudyData","MLRSlope("&amp;$N$2&amp;",Period:="&amp;$N$14&amp;",InputChoice:=Close)", "BAR", "", "Close", $N$4, $A582, $N$6,$N$10,,$N$8,$N$12)</f>
        <v>6.2680756396000001</v>
      </c>
      <c r="J582" s="16">
        <f t="shared" si="18"/>
        <v>4303.1378012607001</v>
      </c>
    </row>
    <row r="583" spans="1:10" x14ac:dyDescent="0.3">
      <c r="A583" s="1">
        <f t="shared" si="19"/>
        <v>-581</v>
      </c>
      <c r="B583" s="2">
        <f xml:space="preserve"> RTD("cqg.rtd",,"StudyData", $N$2, "BAR", "", "Time", $N$4,$A583,$N$6,$N$10, "","False","T")</f>
        <v>44869</v>
      </c>
      <c r="C583" s="3">
        <f xml:space="preserve"> RTD("cqg.rtd",,"StudyData", $N$2, "BAR", "", "Open", $N$4, $A583, $N$6,$N$10,,$N$8,$N$12)</f>
        <v>4196.5</v>
      </c>
      <c r="D583" s="3">
        <f xml:space="preserve"> RTD("cqg.rtd",,"StudyData", $N$2, "BAR", "", "High", $N$4, $A583, $N$6,$N$10,,$N$8,$N$12)</f>
        <v>4278</v>
      </c>
      <c r="E583" s="3">
        <f xml:space="preserve"> RTD("cqg.rtd",,"StudyData", $N$2, "BAR", "", "Low", $N$4, $A583, $N$6,$N$10,,$N$8,$N$12)</f>
        <v>4183.5</v>
      </c>
      <c r="F583" s="3">
        <f xml:space="preserve"> RTD("cqg.rtd",,"StudyData", $N$2, "BAR", "", "Close", $N$4, $A583, $N$6,$N$10,,$N$8,$N$12)</f>
        <v>4252</v>
      </c>
      <c r="G583" s="3">
        <f xml:space="preserve"> RTD("cqg.rtd",,"StudyData", $N$2, "MA", "InputChoice=Close,MAType=Sim,Period="&amp;$N$14&amp;"", "MA",$N$4,$A583,$N$6,,,$N$8,$N$12)</f>
        <v>4204.2749999999996</v>
      </c>
      <c r="H583" s="11">
        <f xml:space="preserve"> RTD("cqg.rtd",,"StudyData","MLRSlope("&amp;$N$2&amp;",Period:="&amp;$N$14&amp;",InputChoice:=Close)", "BAR", "", "Close", $N$4, $A583, $N$6,$N$10,,$N$8,$N$12)</f>
        <v>6.1555617353000001</v>
      </c>
      <c r="J583" s="16">
        <f t="shared" si="18"/>
        <v>4296.6084260294992</v>
      </c>
    </row>
    <row r="584" spans="1:10" x14ac:dyDescent="0.3">
      <c r="A584" s="1">
        <f t="shared" si="19"/>
        <v>-582</v>
      </c>
      <c r="B584" s="2">
        <f xml:space="preserve"> RTD("cqg.rtd",,"StudyData", $N$2, "BAR", "", "Time", $N$4,$A584,$N$6,$N$10, "","False","T")</f>
        <v>44868</v>
      </c>
      <c r="C584" s="3">
        <f xml:space="preserve"> RTD("cqg.rtd",,"StudyData", $N$2, "BAR", "", "Open", $N$4, $A584, $N$6,$N$10,,$N$8,$N$12)</f>
        <v>4239.25</v>
      </c>
      <c r="D584" s="3">
        <f xml:space="preserve"> RTD("cqg.rtd",,"StudyData", $N$2, "BAR", "", "High", $N$4, $A584, $N$6,$N$10,,$N$8,$N$12)</f>
        <v>4255</v>
      </c>
      <c r="E584" s="3">
        <f xml:space="preserve"> RTD("cqg.rtd",,"StudyData", $N$2, "BAR", "", "Low", $N$4, $A584, $N$6,$N$10,,$N$8,$N$12)</f>
        <v>4176.75</v>
      </c>
      <c r="F584" s="3">
        <f xml:space="preserve"> RTD("cqg.rtd",,"StudyData", $N$2, "BAR", "", "Close", $N$4, $A584, $N$6,$N$10,,$N$8,$N$12)</f>
        <v>4200.25</v>
      </c>
      <c r="G584" s="3">
        <f xml:space="preserve"> RTD("cqg.rtd",,"StudyData", $N$2, "MA", "InputChoice=Close,MAType=Sim,Period="&amp;$N$14&amp;"", "MA",$N$4,$A584,$N$6,,,$N$8,$N$12)</f>
        <v>4201.9250000000002</v>
      </c>
      <c r="H584" s="11">
        <f xml:space="preserve"> RTD("cqg.rtd",,"StudyData","MLRSlope("&amp;$N$2&amp;",Period:="&amp;$N$14&amp;",InputChoice:=Close)", "BAR", "", "Close", $N$4, $A584, $N$6,$N$10,,$N$8,$N$12)</f>
        <v>5.9733592881000002</v>
      </c>
      <c r="J584" s="16">
        <f t="shared" si="18"/>
        <v>4291.5253893215004</v>
      </c>
    </row>
    <row r="585" spans="1:10" x14ac:dyDescent="0.3">
      <c r="A585" s="1">
        <f t="shared" si="19"/>
        <v>-583</v>
      </c>
      <c r="B585" s="2">
        <f xml:space="preserve"> RTD("cqg.rtd",,"StudyData", $N$2, "BAR", "", "Time", $N$4,$A585,$N$6,$N$10, "","False","T")</f>
        <v>44867</v>
      </c>
      <c r="C585" s="3">
        <f xml:space="preserve"> RTD("cqg.rtd",,"StudyData", $N$2, "BAR", "", "Open", $N$4, $A585, $N$6,$N$10,,$N$8,$N$12)</f>
        <v>4335.5</v>
      </c>
      <c r="D585" s="3">
        <f xml:space="preserve"> RTD("cqg.rtd",,"StudyData", $N$2, "BAR", "", "High", $N$4, $A585, $N$6,$N$10,,$N$8,$N$12)</f>
        <v>4379.5</v>
      </c>
      <c r="E585" s="3">
        <f xml:space="preserve"> RTD("cqg.rtd",,"StudyData", $N$2, "BAR", "", "Low", $N$4, $A585, $N$6,$N$10,,$N$8,$N$12)</f>
        <v>4232.75</v>
      </c>
      <c r="F585" s="3">
        <f xml:space="preserve"> RTD("cqg.rtd",,"StudyData", $N$2, "BAR", "", "Close", $N$4, $A585, $N$6,$N$10,,$N$8,$N$12)</f>
        <v>4241.25</v>
      </c>
      <c r="G585" s="3">
        <f xml:space="preserve"> RTD("cqg.rtd",,"StudyData", $N$2, "MA", "InputChoice=Close,MAType=Sim,Period="&amp;$N$14&amp;"", "MA",$N$4,$A585,$N$6,,,$N$8,$N$12)</f>
        <v>4203.3999999999996</v>
      </c>
      <c r="H585" s="11">
        <f xml:space="preserve"> RTD("cqg.rtd",,"StudyData","MLRSlope("&amp;$N$2&amp;",Period:="&amp;$N$14&amp;",InputChoice:=Close)", "BAR", "", "Close", $N$4, $A585, $N$6,$N$10,,$N$8,$N$12)</f>
        <v>5.7102335928999999</v>
      </c>
      <c r="J585" s="16">
        <f t="shared" si="18"/>
        <v>4289.0535038934995</v>
      </c>
    </row>
    <row r="586" spans="1:10" x14ac:dyDescent="0.3">
      <c r="A586" s="1">
        <f t="shared" si="19"/>
        <v>-584</v>
      </c>
      <c r="B586" s="2">
        <f xml:space="preserve"> RTD("cqg.rtd",,"StudyData", $N$2, "BAR", "", "Time", $N$4,$A586,$N$6,$N$10, "","False","T")</f>
        <v>44866</v>
      </c>
      <c r="C586" s="3">
        <f xml:space="preserve"> RTD("cqg.rtd",,"StudyData", $N$2, "BAR", "", "Open", $N$4, $A586, $N$6,$N$10,,$N$8,$N$12)</f>
        <v>4356.5</v>
      </c>
      <c r="D586" s="3">
        <f xml:space="preserve"> RTD("cqg.rtd",,"StudyData", $N$2, "BAR", "", "High", $N$4, $A586, $N$6,$N$10,,$N$8,$N$12)</f>
        <v>4400.5</v>
      </c>
      <c r="E586" s="3">
        <f xml:space="preserve"> RTD("cqg.rtd",,"StudyData", $N$2, "BAR", "", "Low", $N$4, $A586, $N$6,$N$10,,$N$8,$N$12)</f>
        <v>4325</v>
      </c>
      <c r="F586" s="3">
        <f xml:space="preserve"> RTD("cqg.rtd",,"StudyData", $N$2, "BAR", "", "Close", $N$4, $A586, $N$6,$N$10,,$N$8,$N$12)</f>
        <v>4338.5</v>
      </c>
      <c r="G586" s="3">
        <f xml:space="preserve"> RTD("cqg.rtd",,"StudyData", $N$2, "MA", "InputChoice=Close,MAType=Sim,Period="&amp;$N$14&amp;"", "MA",$N$4,$A586,$N$6,,,$N$8,$N$12)</f>
        <v>4204.6499999999996</v>
      </c>
      <c r="H586" s="11">
        <f xml:space="preserve"> RTD("cqg.rtd",,"StudyData","MLRSlope("&amp;$N$2&amp;",Period:="&amp;$N$14&amp;",InputChoice:=Close)", "BAR", "", "Close", $N$4, $A586, $N$6,$N$10,,$N$8,$N$12)</f>
        <v>4.9630700779000003</v>
      </c>
      <c r="J586" s="16">
        <f t="shared" si="18"/>
        <v>4279.0960511684998</v>
      </c>
    </row>
    <row r="587" spans="1:10" x14ac:dyDescent="0.3">
      <c r="A587" s="1">
        <f t="shared" si="19"/>
        <v>-585</v>
      </c>
      <c r="B587" s="2">
        <f xml:space="preserve"> RTD("cqg.rtd",,"StudyData", $N$2, "BAR", "", "Time", $N$4,$A587,$N$6,$N$10, "","False","T")</f>
        <v>44865</v>
      </c>
      <c r="C587" s="3">
        <f xml:space="preserve"> RTD("cqg.rtd",,"StudyData", $N$2, "BAR", "", "Open", $N$4, $A587, $N$6,$N$10,,$N$8,$N$12)</f>
        <v>4384</v>
      </c>
      <c r="D587" s="3">
        <f xml:space="preserve"> RTD("cqg.rtd",,"StudyData", $N$2, "BAR", "", "High", $N$4, $A587, $N$6,$N$10,,$N$8,$N$12)</f>
        <v>4387.25</v>
      </c>
      <c r="E587" s="3">
        <f xml:space="preserve"> RTD("cqg.rtd",,"StudyData", $N$2, "BAR", "", "Low", $N$4, $A587, $N$6,$N$10,,$N$8,$N$12)</f>
        <v>4344.75</v>
      </c>
      <c r="F587" s="3">
        <f xml:space="preserve"> RTD("cqg.rtd",,"StudyData", $N$2, "BAR", "", "Close", $N$4, $A587, $N$6,$N$10,,$N$8,$N$12)</f>
        <v>4355.5</v>
      </c>
      <c r="G587" s="3">
        <f xml:space="preserve"> RTD("cqg.rtd",,"StudyData", $N$2, "MA", "InputChoice=Close,MAType=Sim,Period="&amp;$N$14&amp;"", "MA",$N$4,$A587,$N$6,,,$N$8,$N$12)</f>
        <v>4204.875</v>
      </c>
      <c r="H587" s="11">
        <f xml:space="preserve"> RTD("cqg.rtd",,"StudyData","MLRSlope("&amp;$N$2&amp;",Period:="&amp;$N$14&amp;",InputChoice:=Close)", "BAR", "", "Close", $N$4, $A587, $N$6,$N$10,,$N$8,$N$12)</f>
        <v>3.1328698554000001</v>
      </c>
      <c r="J587" s="16">
        <f t="shared" si="18"/>
        <v>4251.8680478309998</v>
      </c>
    </row>
    <row r="588" spans="1:10" x14ac:dyDescent="0.3">
      <c r="A588" s="1">
        <f t="shared" si="19"/>
        <v>-586</v>
      </c>
      <c r="B588" s="2">
        <f xml:space="preserve"> RTD("cqg.rtd",,"StudyData", $N$2, "BAR", "", "Time", $N$4,$A588,$N$6,$N$10, "","False","T")</f>
        <v>44862</v>
      </c>
      <c r="C588" s="3">
        <f xml:space="preserve"> RTD("cqg.rtd",,"StudyData", $N$2, "BAR", "", "Open", $N$4, $A588, $N$6,$N$10,,$N$8,$N$12)</f>
        <v>4270.75</v>
      </c>
      <c r="D588" s="3">
        <f xml:space="preserve"> RTD("cqg.rtd",,"StudyData", $N$2, "BAR", "", "High", $N$4, $A588, $N$6,$N$10,,$N$8,$N$12)</f>
        <v>4396.75</v>
      </c>
      <c r="E588" s="3">
        <f xml:space="preserve"> RTD("cqg.rtd",,"StudyData", $N$2, "BAR", "", "Low", $N$4, $A588, $N$6,$N$10,,$N$8,$N$12)</f>
        <v>4249.25</v>
      </c>
      <c r="F588" s="3">
        <f xml:space="preserve"> RTD("cqg.rtd",,"StudyData", $N$2, "BAR", "", "Close", $N$4, $A588, $N$6,$N$10,,$N$8,$N$12)</f>
        <v>4383.75</v>
      </c>
      <c r="G588" s="3">
        <f xml:space="preserve"> RTD("cqg.rtd",,"StudyData", $N$2, "MA", "InputChoice=Close,MAType=Sim,Period="&amp;$N$14&amp;"", "MA",$N$4,$A588,$N$6,,,$N$8,$N$12)</f>
        <v>4206.0166666667001</v>
      </c>
      <c r="H588" s="11">
        <f xml:space="preserve"> RTD("cqg.rtd",,"StudyData","MLRSlope("&amp;$N$2&amp;",Period:="&amp;$N$14&amp;",InputChoice:=Close)", "BAR", "", "Close", $N$4, $A588, $N$6,$N$10,,$N$8,$N$12)</f>
        <v>0.90133481650000002</v>
      </c>
      <c r="J588" s="16">
        <f t="shared" si="18"/>
        <v>4219.5366889141997</v>
      </c>
    </row>
    <row r="589" spans="1:10" x14ac:dyDescent="0.3">
      <c r="A589" s="1">
        <f t="shared" si="19"/>
        <v>-587</v>
      </c>
      <c r="B589" s="2">
        <f xml:space="preserve"> RTD("cqg.rtd",,"StudyData", $N$2, "BAR", "", "Time", $N$4,$A589,$N$6,$N$10, "","False","T")</f>
        <v>44861</v>
      </c>
      <c r="C589" s="3">
        <f xml:space="preserve"> RTD("cqg.rtd",,"StudyData", $N$2, "BAR", "", "Open", $N$4, $A589, $N$6,$N$10,,$N$8,$N$12)</f>
        <v>4316.75</v>
      </c>
      <c r="D589" s="3">
        <f xml:space="preserve"> RTD("cqg.rtd",,"StudyData", $N$2, "BAR", "", "High", $N$4, $A589, $N$6,$N$10,,$N$8,$N$12)</f>
        <v>4343.25</v>
      </c>
      <c r="E589" s="3">
        <f xml:space="preserve"> RTD("cqg.rtd",,"StudyData", $N$2, "BAR", "", "Low", $N$4, $A589, $N$6,$N$10,,$N$8,$N$12)</f>
        <v>4230</v>
      </c>
      <c r="F589" s="3">
        <f xml:space="preserve"> RTD("cqg.rtd",,"StudyData", $N$2, "BAR", "", "Close", $N$4, $A589, $N$6,$N$10,,$N$8,$N$12)</f>
        <v>4292</v>
      </c>
      <c r="G589" s="3">
        <f xml:space="preserve"> RTD("cqg.rtd",,"StudyData", $N$2, "MA", "InputChoice=Close,MAType=Sim,Period="&amp;$N$14&amp;"", "MA",$N$4,$A589,$N$6,,,$N$8,$N$12)</f>
        <v>4205.3083333332997</v>
      </c>
      <c r="H589" s="11">
        <f xml:space="preserve"> RTD("cqg.rtd",,"StudyData","MLRSlope("&amp;$N$2&amp;",Period:="&amp;$N$14&amp;",InputChoice:=Close)", "BAR", "", "Close", $N$4, $A589, $N$6,$N$10,,$N$8,$N$12)</f>
        <v>-1.3339822024000001</v>
      </c>
      <c r="J589" s="16">
        <f t="shared" si="18"/>
        <v>4185.2986002972993</v>
      </c>
    </row>
    <row r="590" spans="1:10" x14ac:dyDescent="0.3">
      <c r="A590" s="1">
        <f t="shared" si="19"/>
        <v>-588</v>
      </c>
      <c r="B590" s="2">
        <f xml:space="preserve"> RTD("cqg.rtd",,"StudyData", $N$2, "BAR", "", "Time", $N$4,$A590,$N$6,$N$10, "","False","T")</f>
        <v>44860</v>
      </c>
      <c r="C590" s="3">
        <f xml:space="preserve"> RTD("cqg.rtd",,"StudyData", $N$2, "BAR", "", "Open", $N$4, $A590, $N$6,$N$10,,$N$8,$N$12)</f>
        <v>4313.5</v>
      </c>
      <c r="D590" s="3">
        <f xml:space="preserve"> RTD("cqg.rtd",,"StudyData", $N$2, "BAR", "", "High", $N$4, $A590, $N$6,$N$10,,$N$8,$N$12)</f>
        <v>4370</v>
      </c>
      <c r="E590" s="3">
        <f xml:space="preserve"> RTD("cqg.rtd",,"StudyData", $N$2, "BAR", "", "Low", $N$4, $A590, $N$6,$N$10,,$N$8,$N$12)</f>
        <v>4296.75</v>
      </c>
      <c r="F590" s="3">
        <f xml:space="preserve"> RTD("cqg.rtd",,"StudyData", $N$2, "BAR", "", "Close", $N$4, $A590, $N$6,$N$10,,$N$8,$N$12)</f>
        <v>4313.5</v>
      </c>
      <c r="G590" s="3">
        <f xml:space="preserve"> RTD("cqg.rtd",,"StudyData", $N$2, "MA", "InputChoice=Close,MAType=Sim,Period="&amp;$N$14&amp;"", "MA",$N$4,$A590,$N$6,,,$N$8,$N$12)</f>
        <v>4208.6333333332996</v>
      </c>
      <c r="H590" s="11">
        <f xml:space="preserve"> RTD("cqg.rtd",,"StudyData","MLRSlope("&amp;$N$2&amp;",Period:="&amp;$N$14&amp;",InputChoice:=Close)", "BAR", "", "Close", $N$4, $A590, $N$6,$N$10,,$N$8,$N$12)</f>
        <v>-3.1347052280000001</v>
      </c>
      <c r="J590" s="16">
        <f t="shared" si="18"/>
        <v>4161.6127549132998</v>
      </c>
    </row>
    <row r="591" spans="1:10" x14ac:dyDescent="0.3">
      <c r="A591" s="1">
        <f t="shared" si="19"/>
        <v>-589</v>
      </c>
      <c r="B591" s="2">
        <f xml:space="preserve"> RTD("cqg.rtd",,"StudyData", $N$2, "BAR", "", "Time", $N$4,$A591,$N$6,$N$10, "","False","T")</f>
        <v>44859</v>
      </c>
      <c r="C591" s="3">
        <f xml:space="preserve"> RTD("cqg.rtd",,"StudyData", $N$2, "BAR", "", "Open", $N$4, $A591, $N$6,$N$10,,$N$8,$N$12)</f>
        <v>4275.75</v>
      </c>
      <c r="D591" s="3">
        <f xml:space="preserve"> RTD("cqg.rtd",,"StudyData", $N$2, "BAR", "", "High", $N$4, $A591, $N$6,$N$10,,$N$8,$N$12)</f>
        <v>4346.75</v>
      </c>
      <c r="E591" s="3">
        <f xml:space="preserve"> RTD("cqg.rtd",,"StudyData", $N$2, "BAR", "", "Low", $N$4, $A591, $N$6,$N$10,,$N$8,$N$12)</f>
        <v>4262.5</v>
      </c>
      <c r="F591" s="3">
        <f xml:space="preserve"> RTD("cqg.rtd",,"StudyData", $N$2, "BAR", "", "Close", $N$4, $A591, $N$6,$N$10,,$N$8,$N$12)</f>
        <v>4342.75</v>
      </c>
      <c r="G591" s="3">
        <f xml:space="preserve"> RTD("cqg.rtd",,"StudyData", $N$2, "MA", "InputChoice=Close,MAType=Sim,Period="&amp;$N$14&amp;"", "MA",$N$4,$A591,$N$6,,,$N$8,$N$12)</f>
        <v>4212.7833333333001</v>
      </c>
      <c r="H591" s="11">
        <f xml:space="preserve"> RTD("cqg.rtd",,"StudyData","MLRSlope("&amp;$N$2&amp;",Period:="&amp;$N$14&amp;",InputChoice:=Close)", "BAR", "", "Close", $N$4, $A591, $N$6,$N$10,,$N$8,$N$12)</f>
        <v>-5.3377085650999998</v>
      </c>
      <c r="J591" s="16">
        <f t="shared" si="18"/>
        <v>4132.7177048568001</v>
      </c>
    </row>
    <row r="592" spans="1:10" x14ac:dyDescent="0.3">
      <c r="A592" s="1">
        <f t="shared" si="19"/>
        <v>-590</v>
      </c>
      <c r="B592" s="2">
        <f xml:space="preserve"> RTD("cqg.rtd",,"StudyData", $N$2, "BAR", "", "Time", $N$4,$A592,$N$6,$N$10, "","False","T")</f>
        <v>44858</v>
      </c>
      <c r="C592" s="3">
        <f xml:space="preserve"> RTD("cqg.rtd",,"StudyData", $N$2, "BAR", "", "Open", $N$4, $A592, $N$6,$N$10,,$N$8,$N$12)</f>
        <v>4243.5</v>
      </c>
      <c r="D592" s="3">
        <f xml:space="preserve"> RTD("cqg.rtd",,"StudyData", $N$2, "BAR", "", "High", $N$4, $A592, $N$6,$N$10,,$N$8,$N$12)</f>
        <v>4294.5</v>
      </c>
      <c r="E592" s="3">
        <f xml:space="preserve"> RTD("cqg.rtd",,"StudyData", $N$2, "BAR", "", "Low", $N$4, $A592, $N$6,$N$10,,$N$8,$N$12)</f>
        <v>4209</v>
      </c>
      <c r="F592" s="3">
        <f xml:space="preserve"> RTD("cqg.rtd",,"StudyData", $N$2, "BAR", "", "Close", $N$4, $A592, $N$6,$N$10,,$N$8,$N$12)</f>
        <v>4281.75</v>
      </c>
      <c r="G592" s="3">
        <f xml:space="preserve"> RTD("cqg.rtd",,"StudyData", $N$2, "MA", "InputChoice=Close,MAType=Sim,Period="&amp;$N$14&amp;"", "MA",$N$4,$A592,$N$6,,,$N$8,$N$12)</f>
        <v>4215.45</v>
      </c>
      <c r="H592" s="11">
        <f xml:space="preserve"> RTD("cqg.rtd",,"StudyData","MLRSlope("&amp;$N$2&amp;",Period:="&amp;$N$14&amp;",InputChoice:=Close)", "BAR", "", "Close", $N$4, $A592, $N$6,$N$10,,$N$8,$N$12)</f>
        <v>-7.5886540600999997</v>
      </c>
      <c r="J592" s="16">
        <f t="shared" si="18"/>
        <v>4101.6201890984994</v>
      </c>
    </row>
    <row r="593" spans="1:10" x14ac:dyDescent="0.3">
      <c r="A593" s="1">
        <f t="shared" si="19"/>
        <v>-591</v>
      </c>
      <c r="B593" s="2">
        <f xml:space="preserve"> RTD("cqg.rtd",,"StudyData", $N$2, "BAR", "", "Time", $N$4,$A593,$N$6,$N$10, "","False","T")</f>
        <v>44855</v>
      </c>
      <c r="C593" s="3">
        <f xml:space="preserve"> RTD("cqg.rtd",,"StudyData", $N$2, "BAR", "", "Open", $N$4, $A593, $N$6,$N$10,,$N$8,$N$12)</f>
        <v>4150.25</v>
      </c>
      <c r="D593" s="3">
        <f xml:space="preserve"> RTD("cqg.rtd",,"StudyData", $N$2, "BAR", "", "High", $N$4, $A593, $N$6,$N$10,,$N$8,$N$12)</f>
        <v>4245.75</v>
      </c>
      <c r="E593" s="3">
        <f xml:space="preserve"> RTD("cqg.rtd",,"StudyData", $N$2, "BAR", "", "Low", $N$4, $A593, $N$6,$N$10,,$N$8,$N$12)</f>
        <v>4114</v>
      </c>
      <c r="F593" s="3">
        <f xml:space="preserve"> RTD("cqg.rtd",,"StudyData", $N$2, "BAR", "", "Close", $N$4, $A593, $N$6,$N$10,,$N$8,$N$12)</f>
        <v>4236.5</v>
      </c>
      <c r="G593" s="3">
        <f xml:space="preserve"> RTD("cqg.rtd",,"StudyData", $N$2, "MA", "InputChoice=Close,MAType=Sim,Period="&amp;$N$14&amp;"", "MA",$N$4,$A593,$N$6,,,$N$8,$N$12)</f>
        <v>4226.1416666667001</v>
      </c>
      <c r="H593" s="11">
        <f xml:space="preserve"> RTD("cqg.rtd",,"StudyData","MLRSlope("&amp;$N$2&amp;",Period:="&amp;$N$14&amp;",InputChoice:=Close)", "BAR", "", "Close", $N$4, $A593, $N$6,$N$10,,$N$8,$N$12)</f>
        <v>-10.5429922136</v>
      </c>
      <c r="J593" s="16">
        <f t="shared" si="18"/>
        <v>4067.9967834627</v>
      </c>
    </row>
    <row r="594" spans="1:10" x14ac:dyDescent="0.3">
      <c r="A594" s="1">
        <f t="shared" si="19"/>
        <v>-592</v>
      </c>
      <c r="B594" s="2">
        <f xml:space="preserve"> RTD("cqg.rtd",,"StudyData", $N$2, "BAR", "", "Time", $N$4,$A594,$N$6,$N$10, "","False","T")</f>
        <v>44854</v>
      </c>
      <c r="C594" s="3">
        <f xml:space="preserve"> RTD("cqg.rtd",,"StudyData", $N$2, "BAR", "", "Open", $N$4, $A594, $N$6,$N$10,,$N$8,$N$12)</f>
        <v>4180.5</v>
      </c>
      <c r="D594" s="3">
        <f xml:space="preserve"> RTD("cqg.rtd",,"StudyData", $N$2, "BAR", "", "High", $N$4, $A594, $N$6,$N$10,,$N$8,$N$12)</f>
        <v>4220.5</v>
      </c>
      <c r="E594" s="3">
        <f xml:space="preserve"> RTD("cqg.rtd",,"StudyData", $N$2, "BAR", "", "Low", $N$4, $A594, $N$6,$N$10,,$N$8,$N$12)</f>
        <v>4138.75</v>
      </c>
      <c r="F594" s="3">
        <f xml:space="preserve"> RTD("cqg.rtd",,"StudyData", $N$2, "BAR", "", "Close", $N$4, $A594, $N$6,$N$10,,$N$8,$N$12)</f>
        <v>4147.75</v>
      </c>
      <c r="G594" s="3">
        <f xml:space="preserve"> RTD("cqg.rtd",,"StudyData", $N$2, "MA", "InputChoice=Close,MAType=Sim,Period="&amp;$N$14&amp;"", "MA",$N$4,$A594,$N$6,,,$N$8,$N$12)</f>
        <v>4236.8583333332999</v>
      </c>
      <c r="H594" s="11">
        <f xml:space="preserve"> RTD("cqg.rtd",,"StudyData","MLRSlope("&amp;$N$2&amp;",Period:="&amp;$N$14&amp;",InputChoice:=Close)", "BAR", "", "Close", $N$4, $A594, $N$6,$N$10,,$N$8,$N$12)</f>
        <v>-12.7554505006</v>
      </c>
      <c r="J594" s="16">
        <f t="shared" si="18"/>
        <v>4045.5265758242999</v>
      </c>
    </row>
    <row r="595" spans="1:10" x14ac:dyDescent="0.3">
      <c r="A595" s="1">
        <f t="shared" si="19"/>
        <v>-593</v>
      </c>
      <c r="B595" s="2">
        <f xml:space="preserve"> RTD("cqg.rtd",,"StudyData", $N$2, "BAR", "", "Time", $N$4,$A595,$N$6,$N$10, "","False","T")</f>
        <v>44853</v>
      </c>
      <c r="C595" s="3">
        <f xml:space="preserve"> RTD("cqg.rtd",,"StudyData", $N$2, "BAR", "", "Open", $N$4, $A595, $N$6,$N$10,,$N$8,$N$12)</f>
        <v>4232.25</v>
      </c>
      <c r="D595" s="3">
        <f xml:space="preserve"> RTD("cqg.rtd",,"StudyData", $N$2, "BAR", "", "High", $N$4, $A595, $N$6,$N$10,,$N$8,$N$12)</f>
        <v>4246.75</v>
      </c>
      <c r="E595" s="3">
        <f xml:space="preserve"> RTD("cqg.rtd",,"StudyData", $N$2, "BAR", "", "Low", $N$4, $A595, $N$6,$N$10,,$N$8,$N$12)</f>
        <v>4149.25</v>
      </c>
      <c r="F595" s="3">
        <f xml:space="preserve"> RTD("cqg.rtd",,"StudyData", $N$2, "BAR", "", "Close", $N$4, $A595, $N$6,$N$10,,$N$8,$N$12)</f>
        <v>4179.75</v>
      </c>
      <c r="G595" s="3">
        <f xml:space="preserve"> RTD("cqg.rtd",,"StudyData", $N$2, "MA", "InputChoice=Close,MAType=Sim,Period="&amp;$N$14&amp;"", "MA",$N$4,$A595,$N$6,,,$N$8,$N$12)</f>
        <v>4248.4750000000004</v>
      </c>
      <c r="H595" s="11">
        <f xml:space="preserve"> RTD("cqg.rtd",,"StudyData","MLRSlope("&amp;$N$2&amp;",Period:="&amp;$N$14&amp;",InputChoice:=Close)", "BAR", "", "Close", $N$4, $A595, $N$6,$N$10,,$N$8,$N$12)</f>
        <v>-13.814404894300001</v>
      </c>
      <c r="J595" s="16">
        <f t="shared" si="18"/>
        <v>4041.2589265855004</v>
      </c>
    </row>
    <row r="596" spans="1:10" x14ac:dyDescent="0.3">
      <c r="A596" s="1">
        <f t="shared" si="19"/>
        <v>-594</v>
      </c>
      <c r="B596" s="2">
        <f xml:space="preserve"> RTD("cqg.rtd",,"StudyData", $N$2, "BAR", "", "Time", $N$4,$A596,$N$6,$N$10, "","False","T")</f>
        <v>44852</v>
      </c>
      <c r="C596" s="3">
        <f xml:space="preserve"> RTD("cqg.rtd",,"StudyData", $N$2, "BAR", "", "Open", $N$4, $A596, $N$6,$N$10,,$N$8,$N$12)</f>
        <v>4178.75</v>
      </c>
      <c r="D596" s="3">
        <f xml:space="preserve"> RTD("cqg.rtd",,"StudyData", $N$2, "BAR", "", "High", $N$4, $A596, $N$6,$N$10,,$N$8,$N$12)</f>
        <v>4249.75</v>
      </c>
      <c r="E596" s="3">
        <f xml:space="preserve"> RTD("cqg.rtd",,"StudyData", $N$2, "BAR", "", "Low", $N$4, $A596, $N$6,$N$10,,$N$8,$N$12)</f>
        <v>4169.75</v>
      </c>
      <c r="F596" s="3">
        <f xml:space="preserve"> RTD("cqg.rtd",,"StudyData", $N$2, "BAR", "", "Close", $N$4, $A596, $N$6,$N$10,,$N$8,$N$12)</f>
        <v>4205.25</v>
      </c>
      <c r="G596" s="3">
        <f xml:space="preserve"> RTD("cqg.rtd",,"StudyData", $N$2, "MA", "InputChoice=Close,MAType=Sim,Period="&amp;$N$14&amp;"", "MA",$N$4,$A596,$N$6,,,$N$8,$N$12)</f>
        <v>4258.1750000000002</v>
      </c>
      <c r="H596" s="11">
        <f xml:space="preserve"> RTD("cqg.rtd",,"StudyData","MLRSlope("&amp;$N$2&amp;",Period:="&amp;$N$14&amp;",InputChoice:=Close)", "BAR", "", "Close", $N$4, $A596, $N$6,$N$10,,$N$8,$N$12)</f>
        <v>-14.774471635199999</v>
      </c>
      <c r="J596" s="16">
        <f t="shared" si="18"/>
        <v>4036.5579254720001</v>
      </c>
    </row>
    <row r="597" spans="1:10" x14ac:dyDescent="0.3">
      <c r="A597" s="1">
        <f t="shared" si="19"/>
        <v>-595</v>
      </c>
      <c r="B597" s="2">
        <f xml:space="preserve"> RTD("cqg.rtd",,"StudyData", $N$2, "BAR", "", "Time", $N$4,$A597,$N$6,$N$10, "","False","T")</f>
        <v>44851</v>
      </c>
      <c r="C597" s="3">
        <f xml:space="preserve"> RTD("cqg.rtd",,"StudyData", $N$2, "BAR", "", "Open", $N$4, $A597, $N$6,$N$10,,$N$8,$N$12)</f>
        <v>4063.5</v>
      </c>
      <c r="D597" s="3">
        <f xml:space="preserve"> RTD("cqg.rtd",,"StudyData", $N$2, "BAR", "", "High", $N$4, $A597, $N$6,$N$10,,$N$8,$N$12)</f>
        <v>4175</v>
      </c>
      <c r="E597" s="3">
        <f xml:space="preserve"> RTD("cqg.rtd",,"StudyData", $N$2, "BAR", "", "Low", $N$4, $A597, $N$6,$N$10,,$N$8,$N$12)</f>
        <v>4063</v>
      </c>
      <c r="F597" s="3">
        <f xml:space="preserve"> RTD("cqg.rtd",,"StudyData", $N$2, "BAR", "", "Close", $N$4, $A597, $N$6,$N$10,,$N$8,$N$12)</f>
        <v>4161.75</v>
      </c>
      <c r="G597" s="3">
        <f xml:space="preserve"> RTD("cqg.rtd",,"StudyData", $N$2, "MA", "InputChoice=Close,MAType=Sim,Period="&amp;$N$14&amp;"", "MA",$N$4,$A597,$N$6,,,$N$8,$N$12)</f>
        <v>4264.7083333333003</v>
      </c>
      <c r="H597" s="11">
        <f xml:space="preserve"> RTD("cqg.rtd",,"StudyData","MLRSlope("&amp;$N$2&amp;",Period:="&amp;$N$14&amp;",InputChoice:=Close)", "BAR", "", "Close", $N$4, $A597, $N$6,$N$10,,$N$8,$N$12)</f>
        <v>-15.332536151299999</v>
      </c>
      <c r="J597" s="16">
        <f t="shared" si="18"/>
        <v>4034.7202910638002</v>
      </c>
    </row>
    <row r="598" spans="1:10" x14ac:dyDescent="0.3">
      <c r="A598" s="1">
        <f t="shared" si="19"/>
        <v>-596</v>
      </c>
      <c r="B598" s="2">
        <f xml:space="preserve"> RTD("cqg.rtd",,"StudyData", $N$2, "BAR", "", "Time", $N$4,$A598,$N$6,$N$10, "","False","T")</f>
        <v>44848</v>
      </c>
      <c r="C598" s="3">
        <f xml:space="preserve"> RTD("cqg.rtd",,"StudyData", $N$2, "BAR", "", "Open", $N$4, $A598, $N$6,$N$10,,$N$8,$N$12)</f>
        <v>4152.75</v>
      </c>
      <c r="D598" s="3">
        <f xml:space="preserve"> RTD("cqg.rtd",,"StudyData", $N$2, "BAR", "", "High", $N$4, $A598, $N$6,$N$10,,$N$8,$N$12)</f>
        <v>4206.25</v>
      </c>
      <c r="E598" s="3">
        <f xml:space="preserve"> RTD("cqg.rtd",,"StudyData", $N$2, "BAR", "", "Low", $N$4, $A598, $N$6,$N$10,,$N$8,$N$12)</f>
        <v>4063.75</v>
      </c>
      <c r="F598" s="3">
        <f xml:space="preserve"> RTD("cqg.rtd",,"StudyData", $N$2, "BAR", "", "Close", $N$4, $A598, $N$6,$N$10,,$N$8,$N$12)</f>
        <v>4070</v>
      </c>
      <c r="G598" s="3">
        <f xml:space="preserve"> RTD("cqg.rtd",,"StudyData", $N$2, "MA", "InputChoice=Close,MAType=Sim,Period="&amp;$N$14&amp;"", "MA",$N$4,$A598,$N$6,,,$N$8,$N$12)</f>
        <v>4273.1583333333001</v>
      </c>
      <c r="H598" s="11">
        <f xml:space="preserve"> RTD("cqg.rtd",,"StudyData","MLRSlope("&amp;$N$2&amp;",Period:="&amp;$N$14&amp;",InputChoice:=Close)", "BAR", "", "Close", $N$4, $A598, $N$6,$N$10,,$N$8,$N$12)</f>
        <v>-15.5937152392</v>
      </c>
      <c r="J598" s="16">
        <f t="shared" si="18"/>
        <v>4039.2526047453002</v>
      </c>
    </row>
    <row r="599" spans="1:10" x14ac:dyDescent="0.3">
      <c r="A599" s="1">
        <f t="shared" si="19"/>
        <v>-597</v>
      </c>
      <c r="B599" s="2">
        <f xml:space="preserve"> RTD("cqg.rtd",,"StudyData", $N$2, "BAR", "", "Time", $N$4,$A599,$N$6,$N$10, "","False","T")</f>
        <v>44847</v>
      </c>
      <c r="C599" s="3">
        <f xml:space="preserve"> RTD("cqg.rtd",,"StudyData", $N$2, "BAR", "", "Open", $N$4, $A599, $N$6,$N$10,,$N$8,$N$12)</f>
        <v>4068.75</v>
      </c>
      <c r="D599" s="3">
        <f xml:space="preserve"> RTD("cqg.rtd",,"StudyData", $N$2, "BAR", "", "High", $N$4, $A599, $N$6,$N$10,,$N$8,$N$12)</f>
        <v>4170.25</v>
      </c>
      <c r="E599" s="3">
        <f xml:space="preserve"> RTD("cqg.rtd",,"StudyData", $N$2, "BAR", "", "Low", $N$4, $A599, $N$6,$N$10,,$N$8,$N$12)</f>
        <v>3974.5</v>
      </c>
      <c r="F599" s="3">
        <f xml:space="preserve"> RTD("cqg.rtd",,"StudyData", $N$2, "BAR", "", "Close", $N$4, $A599, $N$6,$N$10,,$N$8,$N$12)</f>
        <v>4154.25</v>
      </c>
      <c r="G599" s="3">
        <f xml:space="preserve"> RTD("cqg.rtd",,"StudyData", $N$2, "MA", "InputChoice=Close,MAType=Sim,Period="&amp;$N$14&amp;"", "MA",$N$4,$A599,$N$6,,,$N$8,$N$12)</f>
        <v>4286.1416666667001</v>
      </c>
      <c r="H599" s="11">
        <f xml:space="preserve"> RTD("cqg.rtd",,"StudyData","MLRSlope("&amp;$N$2&amp;",Period:="&amp;$N$14&amp;",InputChoice:=Close)", "BAR", "", "Close", $N$4, $A599, $N$6,$N$10,,$N$8,$N$12)</f>
        <v>-15.3948275862</v>
      </c>
      <c r="J599" s="16">
        <f t="shared" si="18"/>
        <v>4055.2192528737</v>
      </c>
    </row>
    <row r="600" spans="1:10" x14ac:dyDescent="0.3">
      <c r="A600" s="1">
        <f t="shared" si="19"/>
        <v>-598</v>
      </c>
      <c r="B600" s="2">
        <f xml:space="preserve"> RTD("cqg.rtd",,"StudyData", $N$2, "BAR", "", "Time", $N$4,$A600,$N$6,$N$10, "","False","T")</f>
        <v>44846</v>
      </c>
      <c r="C600" s="3">
        <f xml:space="preserve"> RTD("cqg.rtd",,"StudyData", $N$2, "BAR", "", "Open", $N$4, $A600, $N$6,$N$10,,$N$8,$N$12)</f>
        <v>4079.5</v>
      </c>
      <c r="D600" s="3">
        <f xml:space="preserve"> RTD("cqg.rtd",,"StudyData", $N$2, "BAR", "", "High", $N$4, $A600, $N$6,$N$10,,$N$8,$N$12)</f>
        <v>4107.75</v>
      </c>
      <c r="E600" s="3">
        <f xml:space="preserve"> RTD("cqg.rtd",,"StudyData", $N$2, "BAR", "", "Low", $N$4, $A600, $N$6,$N$10,,$N$8,$N$12)</f>
        <v>4058</v>
      </c>
      <c r="F600" s="3">
        <f xml:space="preserve"> RTD("cqg.rtd",,"StudyData", $N$2, "BAR", "", "Close", $N$4, $A600, $N$6,$N$10,,$N$8,$N$12)</f>
        <v>4061</v>
      </c>
      <c r="G600" s="3">
        <f xml:space="preserve"> RTD("cqg.rtd",,"StudyData", $N$2, "MA", "InputChoice=Close,MAType=Sim,Period="&amp;$N$14&amp;"", "MA",$N$4,$A600,$N$6,,,$N$8,$N$12)</f>
        <v>4295.9083333333001</v>
      </c>
      <c r="H600" s="11">
        <f xml:space="preserve"> RTD("cqg.rtd",,"StudyData","MLRSlope("&amp;$N$2&amp;",Period:="&amp;$N$14&amp;",InputChoice:=Close)", "BAR", "", "Close", $N$4, $A600, $N$6,$N$10,,$N$8,$N$12)</f>
        <v>-15.524638487200001</v>
      </c>
      <c r="J600" s="16">
        <f t="shared" si="18"/>
        <v>4063.0387560253002</v>
      </c>
    </row>
    <row r="601" spans="1:10" x14ac:dyDescent="0.3">
      <c r="A601" s="1">
        <f t="shared" si="19"/>
        <v>-599</v>
      </c>
      <c r="B601" s="2">
        <f xml:space="preserve"> RTD("cqg.rtd",,"StudyData", $N$2, "BAR", "", "Time", $N$4,$A601,$N$6,$N$10, "","False","T")</f>
        <v>44845</v>
      </c>
      <c r="C601" s="3">
        <f xml:space="preserve"> RTD("cqg.rtd",,"StudyData", $N$2, "BAR", "", "Open", $N$4, $A601, $N$6,$N$10,,$N$8,$N$12)</f>
        <v>4097.25</v>
      </c>
      <c r="D601" s="3">
        <f xml:space="preserve"> RTD("cqg.rtd",,"StudyData", $N$2, "BAR", "", "High", $N$4, $A601, $N$6,$N$10,,$N$8,$N$12)</f>
        <v>4125.75</v>
      </c>
      <c r="E601" s="3">
        <f xml:space="preserve"> RTD("cqg.rtd",,"StudyData", $N$2, "BAR", "", "Low", $N$4, $A601, $N$6,$N$10,,$N$8,$N$12)</f>
        <v>4051.5</v>
      </c>
      <c r="F601" s="3">
        <f xml:space="preserve"> RTD("cqg.rtd",,"StudyData", $N$2, "BAR", "", "Close", $N$4, $A601, $N$6,$N$10,,$N$8,$N$12)</f>
        <v>4071.75</v>
      </c>
      <c r="G601" s="3">
        <f xml:space="preserve"> RTD("cqg.rtd",,"StudyData", $N$2, "MA", "InputChoice=Close,MAType=Sim,Period="&amp;$N$14&amp;"", "MA",$N$4,$A601,$N$6,,,$N$8,$N$12)</f>
        <v>4309.8166666667003</v>
      </c>
      <c r="H601" s="11">
        <f xml:space="preserve"> RTD("cqg.rtd",,"StudyData","MLRSlope("&amp;$N$2&amp;",Period:="&amp;$N$14&amp;",InputChoice:=Close)", "BAR", "", "Close", $N$4, $A601, $N$6,$N$10,,$N$8,$N$12)</f>
        <v>-15.080978865400001</v>
      </c>
      <c r="J601" s="16">
        <f t="shared" si="18"/>
        <v>4083.6019836857004</v>
      </c>
    </row>
    <row r="602" spans="1:10" x14ac:dyDescent="0.3">
      <c r="A602" s="1">
        <f t="shared" si="19"/>
        <v>-600</v>
      </c>
      <c r="B602" s="2">
        <f xml:space="preserve"> RTD("cqg.rtd",,"StudyData", $N$2, "BAR", "", "Time", $N$4,$A602,$N$6,$N$10, "","False","T")</f>
        <v>44844</v>
      </c>
      <c r="C602" s="3">
        <f xml:space="preserve"> RTD("cqg.rtd",,"StudyData", $N$2, "BAR", "", "Open", $N$4, $A602, $N$6,$N$10,,$N$8,$N$12)</f>
        <v>4111.25</v>
      </c>
      <c r="D602" s="3">
        <f xml:space="preserve"> RTD("cqg.rtd",,"StudyData", $N$2, "BAR", "", "High", $N$4, $A602, $N$6,$N$10,,$N$8,$N$12)</f>
        <v>4140</v>
      </c>
      <c r="E602" s="3">
        <f xml:space="preserve"> RTD("cqg.rtd",,"StudyData", $N$2, "BAR", "", "Low", $N$4, $A602, $N$6,$N$10,,$N$8,$N$12)</f>
        <v>4072.5</v>
      </c>
      <c r="F602" s="3">
        <f xml:space="preserve"> RTD("cqg.rtd",,"StudyData", $N$2, "BAR", "", "Close", $N$4, $A602, $N$6,$N$10,,$N$8,$N$12)</f>
        <v>4097.75</v>
      </c>
      <c r="G602" s="3">
        <f xml:space="preserve"> RTD("cqg.rtd",,"StudyData", $N$2, "MA", "InputChoice=Close,MAType=Sim,Period="&amp;$N$14&amp;"", "MA",$N$4,$A602,$N$6,,,$N$8,$N$12)</f>
        <v>4324.8249999999998</v>
      </c>
      <c r="H602" s="11">
        <f xml:space="preserve"> RTD("cqg.rtd",,"StudyData","MLRSlope("&amp;$N$2&amp;",Period:="&amp;$N$14&amp;",InputChoice:=Close)", "BAR", "", "Close", $N$4, $A602, $N$6,$N$10,,$N$8,$N$12)</f>
        <v>-14.8080645161</v>
      </c>
      <c r="J602" s="16">
        <f t="shared" si="18"/>
        <v>4102.7040322584999</v>
      </c>
    </row>
    <row r="603" spans="1:10" x14ac:dyDescent="0.3">
      <c r="A603" s="1">
        <f t="shared" si="19"/>
        <v>-601</v>
      </c>
      <c r="B603" s="2">
        <f xml:space="preserve"> RTD("cqg.rtd",,"StudyData", $N$2, "BAR", "", "Time", $N$4,$A603,$N$6,$N$10, "","False","T")</f>
        <v>44841</v>
      </c>
      <c r="C603" s="3">
        <f xml:space="preserve"> RTD("cqg.rtd",,"StudyData", $N$2, "BAR", "", "Open", $N$4, $A603, $N$6,$N$10,,$N$8,$N$12)</f>
        <v>4218.25</v>
      </c>
      <c r="D603" s="3">
        <f xml:space="preserve"> RTD("cqg.rtd",,"StudyData", $N$2, "BAR", "", "High", $N$4, $A603, $N$6,$N$10,,$N$8,$N$12)</f>
        <v>4243</v>
      </c>
      <c r="E603" s="3">
        <f xml:space="preserve"> RTD("cqg.rtd",,"StudyData", $N$2, "BAR", "", "Low", $N$4, $A603, $N$6,$N$10,,$N$8,$N$12)</f>
        <v>4105</v>
      </c>
      <c r="F603" s="3">
        <f xml:space="preserve"> RTD("cqg.rtd",,"StudyData", $N$2, "BAR", "", "Close", $N$4, $A603, $N$6,$N$10,,$N$8,$N$12)</f>
        <v>4125.75</v>
      </c>
      <c r="G603" s="3">
        <f xml:space="preserve"> RTD("cqg.rtd",,"StudyData", $N$2, "MA", "InputChoice=Close,MAType=Sim,Period="&amp;$N$14&amp;"", "MA",$N$4,$A603,$N$6,,,$N$8,$N$12)</f>
        <v>4339.9083333333001</v>
      </c>
      <c r="H603" s="11">
        <f xml:space="preserve"> RTD("cqg.rtd",,"StudyData","MLRSlope("&amp;$N$2&amp;",Period:="&amp;$N$14&amp;",InputChoice:=Close)", "BAR", "", "Close", $N$4, $A603, $N$6,$N$10,,$N$8,$N$12)</f>
        <v>-14.696384872099999</v>
      </c>
      <c r="J603" s="16">
        <f t="shared" si="18"/>
        <v>4119.4625602517999</v>
      </c>
    </row>
    <row r="604" spans="1:10" x14ac:dyDescent="0.3">
      <c r="A604" s="1">
        <f t="shared" si="19"/>
        <v>-602</v>
      </c>
      <c r="B604" s="2">
        <f xml:space="preserve"> RTD("cqg.rtd",,"StudyData", $N$2, "BAR", "", "Time", $N$4,$A604,$N$6,$N$10, "","False","T")</f>
        <v>44840</v>
      </c>
      <c r="C604" s="3">
        <f xml:space="preserve"> RTD("cqg.rtd",,"StudyData", $N$2, "BAR", "", "Open", $N$4, $A604, $N$6,$N$10,,$N$8,$N$12)</f>
        <v>4268.25</v>
      </c>
      <c r="D604" s="3">
        <f xml:space="preserve"> RTD("cqg.rtd",,"StudyData", $N$2, "BAR", "", "High", $N$4, $A604, $N$6,$N$10,,$N$8,$N$12)</f>
        <v>4292</v>
      </c>
      <c r="E604" s="3">
        <f xml:space="preserve"> RTD("cqg.rtd",,"StudyData", $N$2, "BAR", "", "Low", $N$4, $A604, $N$6,$N$10,,$N$8,$N$12)</f>
        <v>4222.5</v>
      </c>
      <c r="F604" s="3">
        <f xml:space="preserve"> RTD("cqg.rtd",,"StudyData", $N$2, "BAR", "", "Close", $N$4, $A604, $N$6,$N$10,,$N$8,$N$12)</f>
        <v>4229.25</v>
      </c>
      <c r="G604" s="3">
        <f xml:space="preserve"> RTD("cqg.rtd",,"StudyData", $N$2, "MA", "InputChoice=Close,MAType=Sim,Period="&amp;$N$14&amp;"", "MA",$N$4,$A604,$N$6,,,$N$8,$N$12)</f>
        <v>4358.7749999999996</v>
      </c>
      <c r="H604" s="11">
        <f xml:space="preserve"> RTD("cqg.rtd",,"StudyData","MLRSlope("&amp;$N$2&amp;",Period:="&amp;$N$14&amp;",InputChoice:=Close)", "BAR", "", "Close", $N$4, $A604, $N$6,$N$10,,$N$8,$N$12)</f>
        <v>-15.489377085699999</v>
      </c>
      <c r="J604" s="16">
        <f t="shared" si="18"/>
        <v>4126.4343437144998</v>
      </c>
    </row>
    <row r="605" spans="1:10" x14ac:dyDescent="0.3">
      <c r="A605" s="1">
        <f t="shared" si="19"/>
        <v>-603</v>
      </c>
      <c r="B605" s="2">
        <f xml:space="preserve"> RTD("cqg.rtd",,"StudyData", $N$2, "BAR", "", "Time", $N$4,$A605,$N$6,$N$10, "","False","T")</f>
        <v>44839</v>
      </c>
      <c r="C605" s="3">
        <f xml:space="preserve"> RTD("cqg.rtd",,"StudyData", $N$2, "BAR", "", "Open", $N$4, $A605, $N$6,$N$10,,$N$8,$N$12)</f>
        <v>4273.5</v>
      </c>
      <c r="D605" s="3">
        <f xml:space="preserve"> RTD("cqg.rtd",,"StudyData", $N$2, "BAR", "", "High", $N$4, $A605, $N$6,$N$10,,$N$8,$N$12)</f>
        <v>4292.5</v>
      </c>
      <c r="E605" s="3">
        <f xml:space="preserve"> RTD("cqg.rtd",,"StudyData", $N$2, "BAR", "", "Low", $N$4, $A605, $N$6,$N$10,,$N$8,$N$12)</f>
        <v>4206.5</v>
      </c>
      <c r="F605" s="3">
        <f xml:space="preserve"> RTD("cqg.rtd",,"StudyData", $N$2, "BAR", "", "Close", $N$4, $A605, $N$6,$N$10,,$N$8,$N$12)</f>
        <v>4266.5</v>
      </c>
      <c r="G605" s="3">
        <f xml:space="preserve"> RTD("cqg.rtd",,"StudyData", $N$2, "MA", "InputChoice=Close,MAType=Sim,Period="&amp;$N$14&amp;"", "MA",$N$4,$A605,$N$6,,,$N$8,$N$12)</f>
        <v>4372.25</v>
      </c>
      <c r="H605" s="11">
        <f xml:space="preserve"> RTD("cqg.rtd",,"StudyData","MLRSlope("&amp;$N$2&amp;",Period:="&amp;$N$14&amp;",InputChoice:=Close)", "BAR", "", "Close", $N$4, $A605, $N$6,$N$10,,$N$8,$N$12)</f>
        <v>-16.368520578399998</v>
      </c>
      <c r="J605" s="16">
        <f t="shared" si="18"/>
        <v>4126.7221913240001</v>
      </c>
    </row>
    <row r="606" spans="1:10" x14ac:dyDescent="0.3">
      <c r="A606" s="1">
        <f t="shared" si="19"/>
        <v>-604</v>
      </c>
      <c r="B606" s="2">
        <f xml:space="preserve"> RTD("cqg.rtd",,"StudyData", $N$2, "BAR", "", "Time", $N$4,$A606,$N$6,$N$10, "","False","T")</f>
        <v>44838</v>
      </c>
      <c r="C606" s="3">
        <f xml:space="preserve"> RTD("cqg.rtd",,"StudyData", $N$2, "BAR", "", "Open", $N$4, $A606, $N$6,$N$10,,$N$8,$N$12)</f>
        <v>4169</v>
      </c>
      <c r="D606" s="3">
        <f xml:space="preserve"> RTD("cqg.rtd",,"StudyData", $N$2, "BAR", "", "High", $N$4, $A606, $N$6,$N$10,,$N$8,$N$12)</f>
        <v>4281.25</v>
      </c>
      <c r="E606" s="3">
        <f xml:space="preserve"> RTD("cqg.rtd",,"StudyData", $N$2, "BAR", "", "Low", $N$4, $A606, $N$6,$N$10,,$N$8,$N$12)</f>
        <v>4158.75</v>
      </c>
      <c r="F606" s="3">
        <f xml:space="preserve"> RTD("cqg.rtd",,"StudyData", $N$2, "BAR", "", "Close", $N$4, $A606, $N$6,$N$10,,$N$8,$N$12)</f>
        <v>4275.75</v>
      </c>
      <c r="G606" s="3">
        <f xml:space="preserve"> RTD("cqg.rtd",,"StudyData", $N$2, "MA", "InputChoice=Close,MAType=Sim,Period="&amp;$N$14&amp;"", "MA",$N$4,$A606,$N$6,,,$N$8,$N$12)</f>
        <v>4384.0749999999998</v>
      </c>
      <c r="H606" s="11">
        <f xml:space="preserve"> RTD("cqg.rtd",,"StudyData","MLRSlope("&amp;$N$2&amp;",Period:="&amp;$N$14&amp;",InputChoice:=Close)", "BAR", "", "Close", $N$4, $A606, $N$6,$N$10,,$N$8,$N$12)</f>
        <v>-17.245661846499999</v>
      </c>
      <c r="J606" s="16">
        <f t="shared" si="18"/>
        <v>4125.3900723024999</v>
      </c>
    </row>
    <row r="607" spans="1:10" x14ac:dyDescent="0.3">
      <c r="A607" s="1">
        <f t="shared" si="19"/>
        <v>-605</v>
      </c>
      <c r="B607" s="2">
        <f xml:space="preserve"> RTD("cqg.rtd",,"StudyData", $N$2, "BAR", "", "Time", $N$4,$A607,$N$6,$N$10, "","False","T")</f>
        <v>44837</v>
      </c>
      <c r="C607" s="3">
        <f xml:space="preserve"> RTD("cqg.rtd",,"StudyData", $N$2, "BAR", "", "Open", $N$4, $A607, $N$6,$N$10,,$N$8,$N$12)</f>
        <v>4065.75</v>
      </c>
      <c r="D607" s="3">
        <f xml:space="preserve"> RTD("cqg.rtd",,"StudyData", $N$2, "BAR", "", "High", $N$4, $A607, $N$6,$N$10,,$N$8,$N$12)</f>
        <v>4184.25</v>
      </c>
      <c r="E607" s="3">
        <f xml:space="preserve"> RTD("cqg.rtd",,"StudyData", $N$2, "BAR", "", "Low", $N$4, $A607, $N$6,$N$10,,$N$8,$N$12)</f>
        <v>4044.25</v>
      </c>
      <c r="F607" s="3">
        <f xml:space="preserve"> RTD("cqg.rtd",,"StudyData", $N$2, "BAR", "", "Close", $N$4, $A607, $N$6,$N$10,,$N$8,$N$12)</f>
        <v>4162.75</v>
      </c>
      <c r="G607" s="3">
        <f xml:space="preserve"> RTD("cqg.rtd",,"StudyData", $N$2, "MA", "InputChoice=Close,MAType=Sim,Period="&amp;$N$14&amp;"", "MA",$N$4,$A607,$N$6,,,$N$8,$N$12)</f>
        <v>4395.95</v>
      </c>
      <c r="H607" s="11">
        <f xml:space="preserve"> RTD("cqg.rtd",,"StudyData","MLRSlope("&amp;$N$2&amp;",Period:="&amp;$N$14&amp;",InputChoice:=Close)", "BAR", "", "Close", $N$4, $A607, $N$6,$N$10,,$N$8,$N$12)</f>
        <v>-18.098109010000002</v>
      </c>
      <c r="J607" s="16">
        <f t="shared" si="18"/>
        <v>4124.4783648499997</v>
      </c>
    </row>
    <row r="608" spans="1:10" x14ac:dyDescent="0.3">
      <c r="A608" s="1">
        <f t="shared" si="19"/>
        <v>-606</v>
      </c>
      <c r="B608" s="2">
        <f xml:space="preserve"> RTD("cqg.rtd",,"StudyData", $N$2, "BAR", "", "Time", $N$4,$A608,$N$6,$N$10, "","False","T")</f>
        <v>44834</v>
      </c>
      <c r="C608" s="3">
        <f xml:space="preserve"> RTD("cqg.rtd",,"StudyData", $N$2, "BAR", "", "Open", $N$4, $A608, $N$6,$N$10,,$N$8,$N$12)</f>
        <v>4129</v>
      </c>
      <c r="D608" s="3">
        <f xml:space="preserve"> RTD("cqg.rtd",,"StudyData", $N$2, "BAR", "", "High", $N$4, $A608, $N$6,$N$10,,$N$8,$N$12)</f>
        <v>4166.25</v>
      </c>
      <c r="E608" s="3">
        <f xml:space="preserve"> RTD("cqg.rtd",,"StudyData", $N$2, "BAR", "", "Low", $N$4, $A608, $N$6,$N$10,,$N$8,$N$12)</f>
        <v>4067.75</v>
      </c>
      <c r="F608" s="3">
        <f xml:space="preserve"> RTD("cqg.rtd",,"StudyData", $N$2, "BAR", "", "Close", $N$4, $A608, $N$6,$N$10,,$N$8,$N$12)</f>
        <v>4074</v>
      </c>
      <c r="G608" s="3">
        <f xml:space="preserve"> RTD("cqg.rtd",,"StudyData", $N$2, "MA", "InputChoice=Close,MAType=Sim,Period="&amp;$N$14&amp;"", "MA",$N$4,$A608,$N$6,,,$N$8,$N$12)</f>
        <v>4414.6000000000004</v>
      </c>
      <c r="H608" s="11">
        <f xml:space="preserve"> RTD("cqg.rtd",,"StudyData","MLRSlope("&amp;$N$2&amp;",Period:="&amp;$N$14&amp;",InputChoice:=Close)", "BAR", "", "Close", $N$4, $A608, $N$6,$N$10,,$N$8,$N$12)</f>
        <v>-18.594994438299999</v>
      </c>
      <c r="J608" s="16">
        <f t="shared" si="18"/>
        <v>4135.6750834254999</v>
      </c>
    </row>
    <row r="609" spans="1:10" x14ac:dyDescent="0.3">
      <c r="A609" s="1">
        <f t="shared" si="19"/>
        <v>-607</v>
      </c>
      <c r="B609" s="2">
        <f xml:space="preserve"> RTD("cqg.rtd",,"StudyData", $N$2, "BAR", "", "Time", $N$4,$A609,$N$6,$N$10, "","False","T")</f>
        <v>44833</v>
      </c>
      <c r="C609" s="3">
        <f xml:space="preserve"> RTD("cqg.rtd",,"StudyData", $N$2, "BAR", "", "Open", $N$4, $A609, $N$6,$N$10,,$N$8,$N$12)</f>
        <v>4202.75</v>
      </c>
      <c r="D609" s="3">
        <f xml:space="preserve"> RTD("cqg.rtd",,"StudyData", $N$2, "BAR", "", "High", $N$4, $A609, $N$6,$N$10,,$N$8,$N$12)</f>
        <v>4208.5</v>
      </c>
      <c r="E609" s="3">
        <f xml:space="preserve"> RTD("cqg.rtd",,"StudyData", $N$2, "BAR", "", "Low", $N$4, $A609, $N$6,$N$10,,$N$8,$N$12)</f>
        <v>4094.5</v>
      </c>
      <c r="F609" s="3">
        <f xml:space="preserve"> RTD("cqg.rtd",,"StudyData", $N$2, "BAR", "", "Close", $N$4, $A609, $N$6,$N$10,,$N$8,$N$12)</f>
        <v>4126.75</v>
      </c>
      <c r="G609" s="3">
        <f xml:space="preserve"> RTD("cqg.rtd",,"StudyData", $N$2, "MA", "InputChoice=Close,MAType=Sim,Period="&amp;$N$14&amp;"", "MA",$N$4,$A609,$N$6,,,$N$8,$N$12)</f>
        <v>4438.0416666666997</v>
      </c>
      <c r="H609" s="11">
        <f xml:space="preserve"> RTD("cqg.rtd",,"StudyData","MLRSlope("&amp;$N$2&amp;",Period:="&amp;$N$14&amp;",InputChoice:=Close)", "BAR", "", "Close", $N$4, $A609, $N$6,$N$10,,$N$8,$N$12)</f>
        <v>-18.585706340400002</v>
      </c>
      <c r="J609" s="16">
        <f t="shared" si="18"/>
        <v>4159.2560715606996</v>
      </c>
    </row>
    <row r="610" spans="1:10" x14ac:dyDescent="0.3">
      <c r="A610" s="1">
        <f t="shared" si="19"/>
        <v>-608</v>
      </c>
      <c r="B610" s="2">
        <f xml:space="preserve"> RTD("cqg.rtd",,"StudyData", $N$2, "BAR", "", "Time", $N$4,$A610,$N$6,$N$10, "","False","T")</f>
        <v>44832</v>
      </c>
      <c r="C610" s="3">
        <f xml:space="preserve"> RTD("cqg.rtd",,"StudyData", $N$2, "BAR", "", "Open", $N$4, $A610, $N$6,$N$10,,$N$8,$N$12)</f>
        <v>4141</v>
      </c>
      <c r="D610" s="3">
        <f xml:space="preserve"> RTD("cqg.rtd",,"StudyData", $N$2, "BAR", "", "High", $N$4, $A610, $N$6,$N$10,,$N$8,$N$12)</f>
        <v>4223.75</v>
      </c>
      <c r="E610" s="3">
        <f xml:space="preserve"> RTD("cqg.rtd",,"StudyData", $N$2, "BAR", "", "Low", $N$4, $A610, $N$6,$N$10,,$N$8,$N$12)</f>
        <v>4085.5</v>
      </c>
      <c r="F610" s="3">
        <f xml:space="preserve"> RTD("cqg.rtd",,"StudyData", $N$2, "BAR", "", "Close", $N$4, $A610, $N$6,$N$10,,$N$8,$N$12)</f>
        <v>4204.5</v>
      </c>
      <c r="G610" s="3">
        <f xml:space="preserve"> RTD("cqg.rtd",,"StudyData", $N$2, "MA", "InputChoice=Close,MAType=Sim,Period="&amp;$N$14&amp;"", "MA",$N$4,$A610,$N$6,,,$N$8,$N$12)</f>
        <v>4459.3999999999996</v>
      </c>
      <c r="H610" s="11">
        <f xml:space="preserve"> RTD("cqg.rtd",,"StudyData","MLRSlope("&amp;$N$2&amp;",Period:="&amp;$N$14&amp;",InputChoice:=Close)", "BAR", "", "Close", $N$4, $A610, $N$6,$N$10,,$N$8,$N$12)</f>
        <v>-18.564404894300001</v>
      </c>
      <c r="J610" s="16">
        <f t="shared" si="18"/>
        <v>4180.9339265854996</v>
      </c>
    </row>
    <row r="611" spans="1:10" x14ac:dyDescent="0.3">
      <c r="A611" s="1">
        <f t="shared" si="19"/>
        <v>-609</v>
      </c>
      <c r="B611" s="2">
        <f xml:space="preserve"> RTD("cqg.rtd",,"StudyData", $N$2, "BAR", "", "Time", $N$4,$A611,$N$6,$N$10, "","False","T")</f>
        <v>44831</v>
      </c>
      <c r="C611" s="3">
        <f xml:space="preserve"> RTD("cqg.rtd",,"StudyData", $N$2, "BAR", "", "Open", $N$4, $A611, $N$6,$N$10,,$N$8,$N$12)</f>
        <v>4140.5</v>
      </c>
      <c r="D611" s="3">
        <f xml:space="preserve"> RTD("cqg.rtd",,"StudyData", $N$2, "BAR", "", "High", $N$4, $A611, $N$6,$N$10,,$N$8,$N$12)</f>
        <v>4205.5</v>
      </c>
      <c r="E611" s="3">
        <f xml:space="preserve"> RTD("cqg.rtd",,"StudyData", $N$2, "BAR", "", "Low", $N$4, $A611, $N$6,$N$10,,$N$8,$N$12)</f>
        <v>4107.75</v>
      </c>
      <c r="F611" s="3">
        <f xml:space="preserve"> RTD("cqg.rtd",,"StudyData", $N$2, "BAR", "", "Close", $N$4, $A611, $N$6,$N$10,,$N$8,$N$12)</f>
        <v>4133.5</v>
      </c>
      <c r="G611" s="3">
        <f xml:space="preserve"> RTD("cqg.rtd",,"StudyData", $N$2, "MA", "InputChoice=Close,MAType=Sim,Period="&amp;$N$14&amp;"", "MA",$N$4,$A611,$N$6,,,$N$8,$N$12)</f>
        <v>4479.2</v>
      </c>
      <c r="H611" s="11">
        <f xml:space="preserve"> RTD("cqg.rtd",,"StudyData","MLRSlope("&amp;$N$2&amp;",Period:="&amp;$N$14&amp;",InputChoice:=Close)", "BAR", "", "Close", $N$4, $A611, $N$6,$N$10,,$N$8,$N$12)</f>
        <v>-18.994215795300001</v>
      </c>
      <c r="J611" s="16">
        <f t="shared" si="18"/>
        <v>4194.2867630704995</v>
      </c>
    </row>
    <row r="612" spans="1:10" x14ac:dyDescent="0.3">
      <c r="A612" s="1">
        <f t="shared" si="19"/>
        <v>-610</v>
      </c>
      <c r="B612" s="2">
        <f xml:space="preserve"> RTD("cqg.rtd",,"StudyData", $N$2, "BAR", "", "Time", $N$4,$A612,$N$6,$N$10, "","False","T")</f>
        <v>44830</v>
      </c>
      <c r="C612" s="3">
        <f xml:space="preserve"> RTD("cqg.rtd",,"StudyData", $N$2, "BAR", "", "Open", $N$4, $A612, $N$6,$N$10,,$N$8,$N$12)</f>
        <v>4177.75</v>
      </c>
      <c r="D612" s="3">
        <f xml:space="preserve"> RTD("cqg.rtd",,"StudyData", $N$2, "BAR", "", "High", $N$4, $A612, $N$6,$N$10,,$N$8,$N$12)</f>
        <v>4203</v>
      </c>
      <c r="E612" s="3">
        <f xml:space="preserve"> RTD("cqg.rtd",,"StudyData", $N$2, "BAR", "", "Low", $N$4, $A612, $N$6,$N$10,,$N$8,$N$12)</f>
        <v>4130</v>
      </c>
      <c r="F612" s="3">
        <f xml:space="preserve"> RTD("cqg.rtd",,"StudyData", $N$2, "BAR", "", "Close", $N$4, $A612, $N$6,$N$10,,$N$8,$N$12)</f>
        <v>4142.5</v>
      </c>
      <c r="G612" s="3">
        <f xml:space="preserve"> RTD("cqg.rtd",,"StudyData", $N$2, "MA", "InputChoice=Close,MAType=Sim,Period="&amp;$N$14&amp;"", "MA",$N$4,$A612,$N$6,,,$N$8,$N$12)</f>
        <v>4501.05</v>
      </c>
      <c r="H612" s="11">
        <f xml:space="preserve"> RTD("cqg.rtd",,"StudyData","MLRSlope("&amp;$N$2&amp;",Period:="&amp;$N$14&amp;",InputChoice:=Close)", "BAR", "", "Close", $N$4, $A612, $N$6,$N$10,,$N$8,$N$12)</f>
        <v>-18.6087875417</v>
      </c>
      <c r="J612" s="16">
        <f t="shared" si="18"/>
        <v>4221.9181868745</v>
      </c>
    </row>
    <row r="613" spans="1:10" x14ac:dyDescent="0.3">
      <c r="A613" s="1">
        <f t="shared" si="19"/>
        <v>-611</v>
      </c>
      <c r="B613" s="2">
        <f xml:space="preserve"> RTD("cqg.rtd",,"StudyData", $N$2, "BAR", "", "Time", $N$4,$A613,$N$6,$N$10, "","False","T")</f>
        <v>44827</v>
      </c>
      <c r="C613" s="3">
        <f xml:space="preserve"> RTD("cqg.rtd",,"StudyData", $N$2, "BAR", "", "Open", $N$4, $A613, $N$6,$N$10,,$N$8,$N$12)</f>
        <v>4249.75</v>
      </c>
      <c r="D613" s="3">
        <f xml:space="preserve"> RTD("cqg.rtd",,"StudyData", $N$2, "BAR", "", "High", $N$4, $A613, $N$6,$N$10,,$N$8,$N$12)</f>
        <v>4255.75</v>
      </c>
      <c r="E613" s="3">
        <f xml:space="preserve"> RTD("cqg.rtd",,"StudyData", $N$2, "BAR", "", "Low", $N$4, $A613, $N$6,$N$10,,$N$8,$N$12)</f>
        <v>4132.75</v>
      </c>
      <c r="F613" s="3">
        <f xml:space="preserve"> RTD("cqg.rtd",,"StudyData", $N$2, "BAR", "", "Close", $N$4, $A613, $N$6,$N$10,,$N$8,$N$12)</f>
        <v>4181.5</v>
      </c>
      <c r="G613" s="3">
        <f xml:space="preserve"> RTD("cqg.rtd",,"StudyData", $N$2, "MA", "InputChoice=Close,MAType=Sim,Period="&amp;$N$14&amp;"", "MA",$N$4,$A613,$N$6,,,$N$8,$N$12)</f>
        <v>4522.0249999999996</v>
      </c>
      <c r="H613" s="11">
        <f xml:space="preserve"> RTD("cqg.rtd",,"StudyData","MLRSlope("&amp;$N$2&amp;",Period:="&amp;$N$14&amp;",InputChoice:=Close)", "BAR", "", "Close", $N$4, $A613, $N$6,$N$10,,$N$8,$N$12)</f>
        <v>-17.882480533900001</v>
      </c>
      <c r="J613" s="16">
        <f t="shared" si="18"/>
        <v>4253.7877919914999</v>
      </c>
    </row>
    <row r="614" spans="1:10" x14ac:dyDescent="0.3">
      <c r="A614" s="1">
        <f t="shared" si="19"/>
        <v>-612</v>
      </c>
      <c r="B614" s="2">
        <f xml:space="preserve"> RTD("cqg.rtd",,"StudyData", $N$2, "BAR", "", "Time", $N$4,$A614,$N$6,$N$10, "","False","T")</f>
        <v>44826</v>
      </c>
      <c r="C614" s="3">
        <f xml:space="preserve"> RTD("cqg.rtd",,"StudyData", $N$2, "BAR", "", "Open", $N$4, $A614, $N$6,$N$10,,$N$8,$N$12)</f>
        <v>4266.5</v>
      </c>
      <c r="D614" s="3">
        <f xml:space="preserve"> RTD("cqg.rtd",,"StudyData", $N$2, "BAR", "", "High", $N$4, $A614, $N$6,$N$10,,$N$8,$N$12)</f>
        <v>4305.5</v>
      </c>
      <c r="E614" s="3">
        <f xml:space="preserve"> RTD("cqg.rtd",,"StudyData", $N$2, "BAR", "", "Low", $N$4, $A614, $N$6,$N$10,,$N$8,$N$12)</f>
        <v>4236</v>
      </c>
      <c r="F614" s="3">
        <f xml:space="preserve"> RTD("cqg.rtd",,"StudyData", $N$2, "BAR", "", "Close", $N$4, $A614, $N$6,$N$10,,$N$8,$N$12)</f>
        <v>4244.5</v>
      </c>
      <c r="G614" s="3">
        <f xml:space="preserve"> RTD("cqg.rtd",,"StudyData", $N$2, "MA", "InputChoice=Close,MAType=Sim,Period="&amp;$N$14&amp;"", "MA",$N$4,$A614,$N$6,,,$N$8,$N$12)</f>
        <v>4539.3249999999998</v>
      </c>
      <c r="H614" s="11">
        <f xml:space="preserve"> RTD("cqg.rtd",,"StudyData","MLRSlope("&amp;$N$2&amp;",Period:="&amp;$N$14&amp;",InputChoice:=Close)", "BAR", "", "Close", $N$4, $A614, $N$6,$N$10,,$N$8,$N$12)</f>
        <v>-16.685483870999999</v>
      </c>
      <c r="J614" s="16">
        <f t="shared" si="18"/>
        <v>4289.0427419349999</v>
      </c>
    </row>
    <row r="615" spans="1:10" x14ac:dyDescent="0.3">
      <c r="A615" s="1">
        <f t="shared" si="19"/>
        <v>-613</v>
      </c>
      <c r="B615" s="2">
        <f xml:space="preserve"> RTD("cqg.rtd",,"StudyData", $N$2, "BAR", "", "Time", $N$4,$A615,$N$6,$N$10, "","False","T")</f>
        <v>44825</v>
      </c>
      <c r="C615" s="3">
        <f xml:space="preserve"> RTD("cqg.rtd",,"StudyData", $N$2, "BAR", "", "Open", $N$4, $A615, $N$6,$N$10,,$N$8,$N$12)</f>
        <v>4351.25</v>
      </c>
      <c r="D615" s="3">
        <f xml:space="preserve"> RTD("cqg.rtd",,"StudyData", $N$2, "BAR", "", "High", $N$4, $A615, $N$6,$N$10,,$N$8,$N$12)</f>
        <v>4397.75</v>
      </c>
      <c r="E615" s="3">
        <f xml:space="preserve"> RTD("cqg.rtd",,"StudyData", $N$2, "BAR", "", "Low", $N$4, $A615, $N$6,$N$10,,$N$8,$N$12)</f>
        <v>4264.5</v>
      </c>
      <c r="F615" s="3">
        <f xml:space="preserve"> RTD("cqg.rtd",,"StudyData", $N$2, "BAR", "", "Close", $N$4, $A615, $N$6,$N$10,,$N$8,$N$12)</f>
        <v>4278.75</v>
      </c>
      <c r="G615" s="3">
        <f xml:space="preserve"> RTD("cqg.rtd",,"StudyData", $N$2, "MA", "InputChoice=Close,MAType=Sim,Period="&amp;$N$14&amp;"", "MA",$N$4,$A615,$N$6,,,$N$8,$N$12)</f>
        <v>4554.5333333333001</v>
      </c>
      <c r="H615" s="11">
        <f xml:space="preserve"> RTD("cqg.rtd",,"StudyData","MLRSlope("&amp;$N$2&amp;",Period:="&amp;$N$14&amp;",InputChoice:=Close)", "BAR", "", "Close", $N$4, $A615, $N$6,$N$10,,$N$8,$N$12)</f>
        <v>-15.6936596218</v>
      </c>
      <c r="J615" s="16">
        <f t="shared" si="18"/>
        <v>4319.1284390063001</v>
      </c>
    </row>
    <row r="616" spans="1:10" x14ac:dyDescent="0.3">
      <c r="A616" s="1">
        <f t="shared" si="19"/>
        <v>-614</v>
      </c>
      <c r="B616" s="2">
        <f xml:space="preserve"> RTD("cqg.rtd",,"StudyData", $N$2, "BAR", "", "Time", $N$4,$A616,$N$6,$N$10, "","False","T")</f>
        <v>44824</v>
      </c>
      <c r="C616" s="3">
        <f xml:space="preserve"> RTD("cqg.rtd",,"StudyData", $N$2, "BAR", "", "Open", $N$4, $A616, $N$6,$N$10,,$N$8,$N$12)</f>
        <v>4395.5</v>
      </c>
      <c r="D616" s="3">
        <f xml:space="preserve"> RTD("cqg.rtd",,"StudyData", $N$2, "BAR", "", "High", $N$4, $A616, $N$6,$N$10,,$N$8,$N$12)</f>
        <v>4408.75</v>
      </c>
      <c r="E616" s="3">
        <f xml:space="preserve"> RTD("cqg.rtd",,"StudyData", $N$2, "BAR", "", "Low", $N$4, $A616, $N$6,$N$10,,$N$8,$N$12)</f>
        <v>4315.75</v>
      </c>
      <c r="F616" s="3">
        <f xml:space="preserve"> RTD("cqg.rtd",,"StudyData", $N$2, "BAR", "", "Close", $N$4, $A616, $N$6,$N$10,,$N$8,$N$12)</f>
        <v>4345.25</v>
      </c>
      <c r="G616" s="3">
        <f xml:space="preserve"> RTD("cqg.rtd",,"StudyData", $N$2, "MA", "InputChoice=Close,MAType=Sim,Period="&amp;$N$14&amp;"", "MA",$N$4,$A616,$N$6,,,$N$8,$N$12)</f>
        <v>4565.75</v>
      </c>
      <c r="H616" s="11">
        <f xml:space="preserve"> RTD("cqg.rtd",,"StudyData","MLRSlope("&amp;$N$2&amp;",Period:="&amp;$N$14&amp;",InputChoice:=Close)", "BAR", "", "Close", $N$4, $A616, $N$6,$N$10,,$N$8,$N$12)</f>
        <v>-14.1834260289</v>
      </c>
      <c r="J616" s="16">
        <f t="shared" si="18"/>
        <v>4352.9986095664999</v>
      </c>
    </row>
    <row r="617" spans="1:10" x14ac:dyDescent="0.3">
      <c r="A617" s="1">
        <f t="shared" si="19"/>
        <v>-615</v>
      </c>
      <c r="B617" s="2">
        <f xml:space="preserve"> RTD("cqg.rtd",,"StudyData", $N$2, "BAR", "", "Time", $N$4,$A617,$N$6,$N$10, "","False","T")</f>
        <v>44823</v>
      </c>
      <c r="C617" s="3">
        <f xml:space="preserve"> RTD("cqg.rtd",,"StudyData", $N$2, "BAR", "", "Open", $N$4, $A617, $N$6,$N$10,,$N$8,$N$12)</f>
        <v>4362</v>
      </c>
      <c r="D617" s="3">
        <f xml:space="preserve"> RTD("cqg.rtd",,"StudyData", $N$2, "BAR", "", "High", $N$4, $A617, $N$6,$N$10,,$N$8,$N$12)</f>
        <v>4399.5</v>
      </c>
      <c r="E617" s="3">
        <f xml:space="preserve"> RTD("cqg.rtd",,"StudyData", $N$2, "BAR", "", "Low", $N$4, $A617, $N$6,$N$10,,$N$8,$N$12)</f>
        <v>4318.75</v>
      </c>
      <c r="F617" s="3">
        <f xml:space="preserve"> RTD("cqg.rtd",,"StudyData", $N$2, "BAR", "", "Close", $N$4, $A617, $N$6,$N$10,,$N$8,$N$12)</f>
        <v>4389.75</v>
      </c>
      <c r="G617" s="3">
        <f xml:space="preserve"> RTD("cqg.rtd",,"StudyData", $N$2, "MA", "InputChoice=Close,MAType=Sim,Period="&amp;$N$14&amp;"", "MA",$N$4,$A617,$N$6,,,$N$8,$N$12)</f>
        <v>4575.3249999999998</v>
      </c>
      <c r="H617" s="11">
        <f xml:space="preserve"> RTD("cqg.rtd",,"StudyData","MLRSlope("&amp;$N$2&amp;",Period:="&amp;$N$14&amp;",InputChoice:=Close)", "BAR", "", "Close", $N$4, $A617, $N$6,$N$10,,$N$8,$N$12)</f>
        <v>-13.093381535000001</v>
      </c>
      <c r="J617" s="16">
        <f t="shared" si="18"/>
        <v>4378.9242769749999</v>
      </c>
    </row>
    <row r="618" spans="1:10" x14ac:dyDescent="0.3">
      <c r="A618" s="1">
        <f t="shared" si="19"/>
        <v>-616</v>
      </c>
      <c r="B618" s="2">
        <f xml:space="preserve"> RTD("cqg.rtd",,"StudyData", $N$2, "BAR", "", "Time", $N$4,$A618,$N$6,$N$10, "","False","T")</f>
        <v>44820</v>
      </c>
      <c r="C618" s="3">
        <f xml:space="preserve"> RTD("cqg.rtd",,"StudyData", $N$2, "BAR", "", "Open", $N$4, $A618, $N$6,$N$10,,$N$8,$N$12)</f>
        <v>4376.5</v>
      </c>
      <c r="D618" s="3">
        <f xml:space="preserve"> RTD("cqg.rtd",,"StudyData", $N$2, "BAR", "", "High", $N$4, $A618, $N$6,$N$10,,$N$8,$N$12)</f>
        <v>4377.5</v>
      </c>
      <c r="E618" s="3">
        <f xml:space="preserve"> RTD("cqg.rtd",,"StudyData", $N$2, "BAR", "", "Low", $N$4, $A618, $N$6,$N$10,,$N$8,$N$12)</f>
        <v>4325.5</v>
      </c>
      <c r="F618" s="3">
        <f xml:space="preserve"> RTD("cqg.rtd",,"StudyData", $N$2, "BAR", "", "Close", $N$4, $A618, $N$6,$N$10,,$N$8,$N$12)</f>
        <v>4362.5</v>
      </c>
      <c r="G618" s="3">
        <f xml:space="preserve"> RTD("cqg.rtd",,"StudyData", $N$2, "MA", "InputChoice=Close,MAType=Sim,Period="&amp;$N$14&amp;"", "MA",$N$4,$A618,$N$6,,,$N$8,$N$12)</f>
        <v>4583.5833333333003</v>
      </c>
      <c r="H618" s="11">
        <f xml:space="preserve"> RTD("cqg.rtd",,"StudyData","MLRSlope("&amp;$N$2&amp;",Period:="&amp;$N$14&amp;",InputChoice:=Close)", "BAR", "", "Close", $N$4, $A618, $N$6,$N$10,,$N$8,$N$12)</f>
        <v>-12.214682981099999</v>
      </c>
      <c r="J618" s="16">
        <f t="shared" si="18"/>
        <v>4400.3630886168003</v>
      </c>
    </row>
    <row r="619" spans="1:10" x14ac:dyDescent="0.3">
      <c r="A619" s="1">
        <f t="shared" si="19"/>
        <v>-617</v>
      </c>
      <c r="B619" s="2">
        <f xml:space="preserve"> RTD("cqg.rtd",,"StudyData", $N$2, "BAR", "", "Time", $N$4,$A619,$N$6,$N$10, "","False","T")</f>
        <v>44819</v>
      </c>
      <c r="C619" s="3">
        <f xml:space="preserve"> RTD("cqg.rtd",,"StudyData", $N$2, "BAR", "", "Open", $N$4, $A619, $N$6,$N$10,,$N$8,$N$12)</f>
        <v>4444.5</v>
      </c>
      <c r="D619" s="3">
        <f xml:space="preserve"> RTD("cqg.rtd",,"StudyData", $N$2, "BAR", "", "High", $N$4, $A619, $N$6,$N$10,,$N$8,$N$12)</f>
        <v>4450</v>
      </c>
      <c r="E619" s="3">
        <f xml:space="preserve"> RTD("cqg.rtd",,"StudyData", $N$2, "BAR", "", "Low", $N$4, $A619, $N$6,$N$10,,$N$8,$N$12)</f>
        <v>4377.5</v>
      </c>
      <c r="F619" s="3">
        <f xml:space="preserve"> RTD("cqg.rtd",,"StudyData", $N$2, "BAR", "", "Close", $N$4, $A619, $N$6,$N$10,,$N$8,$N$12)</f>
        <v>4391.75</v>
      </c>
      <c r="G619" s="3">
        <f xml:space="preserve"> RTD("cqg.rtd",,"StudyData", $N$2, "MA", "InputChoice=Close,MAType=Sim,Period="&amp;$N$14&amp;"", "MA",$N$4,$A619,$N$6,,,$N$8,$N$12)</f>
        <v>4592.9333333332997</v>
      </c>
      <c r="H619" s="11">
        <f xml:space="preserve"> RTD("cqg.rtd",,"StudyData","MLRSlope("&amp;$N$2&amp;",Period:="&amp;$N$14&amp;",InputChoice:=Close)", "BAR", "", "Close", $N$4, $A619, $N$6,$N$10,,$N$8,$N$12)</f>
        <v>-11.0733036707</v>
      </c>
      <c r="J619" s="16">
        <f t="shared" si="18"/>
        <v>4426.8337782727995</v>
      </c>
    </row>
    <row r="620" spans="1:10" x14ac:dyDescent="0.3">
      <c r="A620" s="1">
        <f t="shared" si="19"/>
        <v>-618</v>
      </c>
      <c r="B620" s="2">
        <f xml:space="preserve"> RTD("cqg.rtd",,"StudyData", $N$2, "BAR", "", "Time", $N$4,$A620,$N$6,$N$10, "","False","T")</f>
        <v>44818</v>
      </c>
      <c r="C620" s="3">
        <f xml:space="preserve"> RTD("cqg.rtd",,"StudyData", $N$2, "BAR", "", "Open", $N$4, $A620, $N$6,$N$10,,$N$8,$N$12)</f>
        <v>4429.25</v>
      </c>
      <c r="D620" s="3">
        <f xml:space="preserve"> RTD("cqg.rtd",,"StudyData", $N$2, "BAR", "", "High", $N$4, $A620, $N$6,$N$10,,$N$8,$N$12)</f>
        <v>4453.75</v>
      </c>
      <c r="E620" s="3">
        <f xml:space="preserve"> RTD("cqg.rtd",,"StudyData", $N$2, "BAR", "", "Low", $N$4, $A620, $N$6,$N$10,,$N$8,$N$12)</f>
        <v>4401.5</v>
      </c>
      <c r="F620" s="3">
        <f xml:space="preserve"> RTD("cqg.rtd",,"StudyData", $N$2, "BAR", "", "Close", $N$4, $A620, $N$6,$N$10,,$N$8,$N$12)</f>
        <v>4438</v>
      </c>
      <c r="G620" s="3">
        <f xml:space="preserve"> RTD("cqg.rtd",,"StudyData", $N$2, "MA", "InputChoice=Close,MAType=Sim,Period="&amp;$N$14&amp;"", "MA",$N$4,$A620,$N$6,,,$N$8,$N$12)</f>
        <v>4601.4416666667003</v>
      </c>
      <c r="H620" s="11">
        <f xml:space="preserve"> RTD("cqg.rtd",,"StudyData","MLRSlope("&amp;$N$2&amp;",Period:="&amp;$N$14&amp;",InputChoice:=Close)", "BAR", "", "Close", $N$4, $A620, $N$6,$N$10,,$N$8,$N$12)</f>
        <v>-10.034649610700001</v>
      </c>
      <c r="J620" s="16">
        <f t="shared" si="18"/>
        <v>4450.9219225062006</v>
      </c>
    </row>
    <row r="621" spans="1:10" x14ac:dyDescent="0.3">
      <c r="A621" s="1">
        <f t="shared" si="19"/>
        <v>-619</v>
      </c>
      <c r="B621" s="2">
        <f xml:space="preserve"> RTD("cqg.rtd",,"StudyData", $N$2, "BAR", "", "Time", $N$4,$A621,$N$6,$N$10, "","False","T")</f>
        <v>44817</v>
      </c>
      <c r="C621" s="3">
        <f xml:space="preserve"> RTD("cqg.rtd",,"StudyData", $N$2, "BAR", "", "Open", $N$4, $A621, $N$6,$N$10,,$N$8,$N$12)</f>
        <v>4610</v>
      </c>
      <c r="D621" s="3">
        <f xml:space="preserve"> RTD("cqg.rtd",,"StudyData", $N$2, "BAR", "", "High", $N$4, $A621, $N$6,$N$10,,$N$8,$N$12)</f>
        <v>4647.5</v>
      </c>
      <c r="E621" s="3">
        <f xml:space="preserve"> RTD("cqg.rtd",,"StudyData", $N$2, "BAR", "", "Low", $N$4, $A621, $N$6,$N$10,,$N$8,$N$12)</f>
        <v>4411</v>
      </c>
      <c r="F621" s="3">
        <f xml:space="preserve"> RTD("cqg.rtd",,"StudyData", $N$2, "BAR", "", "Close", $N$4, $A621, $N$6,$N$10,,$N$8,$N$12)</f>
        <v>4422.75</v>
      </c>
      <c r="G621" s="3">
        <f xml:space="preserve"> RTD("cqg.rtd",,"StudyData", $N$2, "MA", "InputChoice=Close,MAType=Sim,Period="&amp;$N$14&amp;"", "MA",$N$4,$A621,$N$6,,,$N$8,$N$12)</f>
        <v>4606.3249999999998</v>
      </c>
      <c r="H621" s="11">
        <f xml:space="preserve"> RTD("cqg.rtd",,"StudyData","MLRSlope("&amp;$N$2&amp;",Period:="&amp;$N$14&amp;",InputChoice:=Close)", "BAR", "", "Close", $N$4, $A621, $N$6,$N$10,,$N$8,$N$12)</f>
        <v>-8.7981646274000003</v>
      </c>
      <c r="J621" s="16">
        <f t="shared" si="18"/>
        <v>4474.3525305889998</v>
      </c>
    </row>
    <row r="622" spans="1:10" x14ac:dyDescent="0.3">
      <c r="A622" s="1">
        <f t="shared" si="19"/>
        <v>-620</v>
      </c>
      <c r="B622" s="2">
        <f xml:space="preserve"> RTD("cqg.rtd",,"StudyData", $N$2, "BAR", "", "Time", $N$4,$A622,$N$6,$N$10, "","False","T")</f>
        <v>44816</v>
      </c>
      <c r="C622" s="3">
        <f xml:space="preserve"> RTD("cqg.rtd",,"StudyData", $N$2, "BAR", "", "Open", $N$4, $A622, $N$6,$N$10,,$N$8,$N$12)</f>
        <v>4568.5</v>
      </c>
      <c r="D622" s="3">
        <f xml:space="preserve"> RTD("cqg.rtd",,"StudyData", $N$2, "BAR", "", "High", $N$4, $A622, $N$6,$N$10,,$N$8,$N$12)</f>
        <v>4610.25</v>
      </c>
      <c r="E622" s="3">
        <f xml:space="preserve"> RTD("cqg.rtd",,"StudyData", $N$2, "BAR", "", "Low", $N$4, $A622, $N$6,$N$10,,$N$8,$N$12)</f>
        <v>4552.75</v>
      </c>
      <c r="F622" s="3">
        <f xml:space="preserve"> RTD("cqg.rtd",,"StudyData", $N$2, "BAR", "", "Close", $N$4, $A622, $N$6,$N$10,,$N$8,$N$12)</f>
        <v>4602.5</v>
      </c>
      <c r="G622" s="3">
        <f xml:space="preserve"> RTD("cqg.rtd",,"StudyData", $N$2, "MA", "InputChoice=Close,MAType=Sim,Period="&amp;$N$14&amp;"", "MA",$N$4,$A622,$N$6,,,$N$8,$N$12)</f>
        <v>4612.6083333332999</v>
      </c>
      <c r="H622" s="11">
        <f xml:space="preserve"> RTD("cqg.rtd",,"StudyData","MLRSlope("&amp;$N$2&amp;",Period:="&amp;$N$14&amp;",InputChoice:=Close)", "BAR", "", "Close", $N$4, $A622, $N$6,$N$10,,$N$8,$N$12)</f>
        <v>-7.5639043382000004</v>
      </c>
      <c r="J622" s="16">
        <f t="shared" si="18"/>
        <v>4499.1497682603003</v>
      </c>
    </row>
    <row r="623" spans="1:10" x14ac:dyDescent="0.3">
      <c r="A623" s="1">
        <f t="shared" si="19"/>
        <v>-621</v>
      </c>
      <c r="B623" s="2">
        <f xml:space="preserve"> RTD("cqg.rtd",,"StudyData", $N$2, "BAR", "", "Time", $N$4,$A623,$N$6,$N$10, "","False","T")</f>
        <v>44813</v>
      </c>
      <c r="C623" s="3">
        <f xml:space="preserve"> RTD("cqg.rtd",,"StudyData", $N$2, "BAR", "", "Open", $N$4, $A623, $N$6,$N$10,,$N$8,$N$12)</f>
        <v>4501</v>
      </c>
      <c r="D623" s="3">
        <f xml:space="preserve"> RTD("cqg.rtd",,"StudyData", $N$2, "BAR", "", "High", $N$4, $A623, $N$6,$N$10,,$N$8,$N$12)</f>
        <v>4568</v>
      </c>
      <c r="E623" s="3">
        <f xml:space="preserve"> RTD("cqg.rtd",,"StudyData", $N$2, "BAR", "", "Low", $N$4, $A623, $N$6,$N$10,,$N$8,$N$12)</f>
        <v>4496.5</v>
      </c>
      <c r="F623" s="3">
        <f xml:space="preserve"> RTD("cqg.rtd",,"StudyData", $N$2, "BAR", "", "Close", $N$4, $A623, $N$6,$N$10,,$N$8,$N$12)</f>
        <v>4558</v>
      </c>
      <c r="G623" s="3">
        <f xml:space="preserve"> RTD("cqg.rtd",,"StudyData", $N$2, "MA", "InputChoice=Close,MAType=Sim,Period="&amp;$N$14&amp;"", "MA",$N$4,$A623,$N$6,,,$N$8,$N$12)</f>
        <v>4613.3333333333003</v>
      </c>
      <c r="H623" s="11">
        <f xml:space="preserve"> RTD("cqg.rtd",,"StudyData","MLRSlope("&amp;$N$2&amp;",Period:="&amp;$N$14&amp;",InputChoice:=Close)", "BAR", "", "Close", $N$4, $A623, $N$6,$N$10,,$N$8,$N$12)</f>
        <v>-7.5692992213999997</v>
      </c>
      <c r="J623" s="16">
        <f t="shared" si="18"/>
        <v>4499.7938450123002</v>
      </c>
    </row>
    <row r="624" spans="1:10" x14ac:dyDescent="0.3">
      <c r="A624" s="1">
        <f t="shared" si="19"/>
        <v>-622</v>
      </c>
      <c r="B624" s="2">
        <f xml:space="preserve"> RTD("cqg.rtd",,"StudyData", $N$2, "BAR", "", "Time", $N$4,$A624,$N$6,$N$10, "","False","T")</f>
        <v>44812</v>
      </c>
      <c r="C624" s="3">
        <f xml:space="preserve"> RTD("cqg.rtd",,"StudyData", $N$2, "BAR", "", "Open", $N$4, $A624, $N$6,$N$10,,$N$8,$N$12)</f>
        <v>4470.75</v>
      </c>
      <c r="D624" s="3">
        <f xml:space="preserve"> RTD("cqg.rtd",,"StudyData", $N$2, "BAR", "", "High", $N$4, $A624, $N$6,$N$10,,$N$8,$N$12)</f>
        <v>4502.25</v>
      </c>
      <c r="E624" s="3">
        <f xml:space="preserve"> RTD("cqg.rtd",,"StudyData", $N$2, "BAR", "", "Low", $N$4, $A624, $N$6,$N$10,,$N$8,$N$12)</f>
        <v>4433.5</v>
      </c>
      <c r="F624" s="3">
        <f xml:space="preserve"> RTD("cqg.rtd",,"StudyData", $N$2, "BAR", "", "Close", $N$4, $A624, $N$6,$N$10,,$N$8,$N$12)</f>
        <v>4496.25</v>
      </c>
      <c r="G624" s="3">
        <f xml:space="preserve"> RTD("cqg.rtd",,"StudyData", $N$2, "MA", "InputChoice=Close,MAType=Sim,Period="&amp;$N$14&amp;"", "MA",$N$4,$A624,$N$6,,,$N$8,$N$12)</f>
        <v>4613.5416666666997</v>
      </c>
      <c r="H624" s="11">
        <f xml:space="preserve"> RTD("cqg.rtd",,"StudyData","MLRSlope("&amp;$N$2&amp;",Period:="&amp;$N$14&amp;",InputChoice:=Close)", "BAR", "", "Close", $N$4, $A624, $N$6,$N$10,,$N$8,$N$12)</f>
        <v>-6.8710233592999996</v>
      </c>
      <c r="J624" s="16">
        <f t="shared" si="18"/>
        <v>4510.4763162771997</v>
      </c>
    </row>
    <row r="625" spans="1:10" x14ac:dyDescent="0.3">
      <c r="A625" s="1">
        <f t="shared" si="19"/>
        <v>-623</v>
      </c>
      <c r="B625" s="2">
        <f xml:space="preserve"> RTD("cqg.rtd",,"StudyData", $N$2, "BAR", "", "Time", $N$4,$A625,$N$6,$N$10, "","False","T")</f>
        <v>44811</v>
      </c>
      <c r="C625" s="3">
        <f xml:space="preserve"> RTD("cqg.rtd",,"StudyData", $N$2, "BAR", "", "Open", $N$4, $A625, $N$6,$N$10,,$N$8,$N$12)</f>
        <v>4398.25</v>
      </c>
      <c r="D625" s="3">
        <f xml:space="preserve"> RTD("cqg.rtd",,"StudyData", $N$2, "BAR", "", "High", $N$4, $A625, $N$6,$N$10,,$N$8,$N$12)</f>
        <v>4479.5</v>
      </c>
      <c r="E625" s="3">
        <f xml:space="preserve"> RTD("cqg.rtd",,"StudyData", $N$2, "BAR", "", "Low", $N$4, $A625, $N$6,$N$10,,$N$8,$N$12)</f>
        <v>4374.25</v>
      </c>
      <c r="F625" s="3">
        <f xml:space="preserve"> RTD("cqg.rtd",,"StudyData", $N$2, "BAR", "", "Close", $N$4, $A625, $N$6,$N$10,,$N$8,$N$12)</f>
        <v>4470.75</v>
      </c>
      <c r="G625" s="3">
        <f xml:space="preserve"> RTD("cqg.rtd",,"StudyData", $N$2, "MA", "InputChoice=Close,MAType=Sim,Period="&amp;$N$14&amp;"", "MA",$N$4,$A625,$N$6,,,$N$8,$N$12)</f>
        <v>4614.1750000000002</v>
      </c>
      <c r="H625" s="11">
        <f xml:space="preserve"> RTD("cqg.rtd",,"StudyData","MLRSlope("&amp;$N$2&amp;",Period:="&amp;$N$14&amp;",InputChoice:=Close)", "BAR", "", "Close", $N$4, $A625, $N$6,$N$10,,$N$8,$N$12)</f>
        <v>-5.4279755284000002</v>
      </c>
      <c r="J625" s="16">
        <f t="shared" si="18"/>
        <v>4532.7553670739999</v>
      </c>
    </row>
    <row r="626" spans="1:10" x14ac:dyDescent="0.3">
      <c r="A626" s="1">
        <f t="shared" si="19"/>
        <v>-624</v>
      </c>
      <c r="B626" s="2">
        <f xml:space="preserve"> RTD("cqg.rtd",,"StudyData", $N$2, "BAR", "", "Time", $N$4,$A626,$N$6,$N$10, "","False","T")</f>
        <v>44810</v>
      </c>
      <c r="C626" s="3">
        <f xml:space="preserve"> RTD("cqg.rtd",,"StudyData", $N$2, "BAR", "", "Open", $N$4, $A626, $N$6,$N$10,,$N$8,$N$12)</f>
        <v>4419.75</v>
      </c>
      <c r="D626" s="3">
        <f xml:space="preserve"> RTD("cqg.rtd",,"StudyData", $N$2, "BAR", "", "High", $N$4, $A626, $N$6,$N$10,,$N$8,$N$12)</f>
        <v>4454</v>
      </c>
      <c r="E626" s="3">
        <f xml:space="preserve"> RTD("cqg.rtd",,"StudyData", $N$2, "BAR", "", "Low", $N$4, $A626, $N$6,$N$10,,$N$8,$N$12)</f>
        <v>4377.5</v>
      </c>
      <c r="F626" s="3">
        <f xml:space="preserve"> RTD("cqg.rtd",,"StudyData", $N$2, "BAR", "", "Close", $N$4, $A626, $N$6,$N$10,,$N$8,$N$12)</f>
        <v>4401.25</v>
      </c>
      <c r="G626" s="3">
        <f xml:space="preserve"> RTD("cqg.rtd",,"StudyData", $N$2, "MA", "InputChoice=Close,MAType=Sim,Period="&amp;$N$14&amp;"", "MA",$N$4,$A626,$N$6,,,$N$8,$N$12)</f>
        <v>4612.2833333333001</v>
      </c>
      <c r="H626" s="11">
        <f xml:space="preserve"> RTD("cqg.rtd",,"StudyData","MLRSlope("&amp;$N$2&amp;",Period:="&amp;$N$14&amp;",InputChoice:=Close)", "BAR", "", "Close", $N$4, $A626, $N$6,$N$10,,$N$8,$N$12)</f>
        <v>-3.1473859844000001</v>
      </c>
      <c r="J626" s="16">
        <f t="shared" si="18"/>
        <v>4565.0725435673003</v>
      </c>
    </row>
    <row r="627" spans="1:10" x14ac:dyDescent="0.3">
      <c r="A627" s="1">
        <f t="shared" si="19"/>
        <v>-625</v>
      </c>
      <c r="B627" s="2">
        <f xml:space="preserve"> RTD("cqg.rtd",,"StudyData", $N$2, "BAR", "", "Time", $N$4,$A627,$N$6,$N$10, "","False","T")</f>
        <v>44806</v>
      </c>
      <c r="C627" s="3">
        <f xml:space="preserve"> RTD("cqg.rtd",,"StudyData", $N$2, "BAR", "", "Open", $N$4, $A627, $N$6,$N$10,,$N$8,$N$12)</f>
        <v>4458.25</v>
      </c>
      <c r="D627" s="3">
        <f xml:space="preserve"> RTD("cqg.rtd",,"StudyData", $N$2, "BAR", "", "High", $N$4, $A627, $N$6,$N$10,,$N$8,$N$12)</f>
        <v>4510</v>
      </c>
      <c r="E627" s="3">
        <f xml:space="preserve"> RTD("cqg.rtd",,"StudyData", $N$2, "BAR", "", "Low", $N$4, $A627, $N$6,$N$10,,$N$8,$N$12)</f>
        <v>4396.75</v>
      </c>
      <c r="F627" s="3">
        <f xml:space="preserve"> RTD("cqg.rtd",,"StudyData", $N$2, "BAR", "", "Close", $N$4, $A627, $N$6,$N$10,,$N$8,$N$12)</f>
        <v>4415.25</v>
      </c>
      <c r="G627" s="3">
        <f xml:space="preserve"> RTD("cqg.rtd",,"StudyData", $N$2, "MA", "InputChoice=Close,MAType=Sim,Period="&amp;$N$14&amp;"", "MA",$N$4,$A627,$N$6,,,$N$8,$N$12)</f>
        <v>4614.2666666667001</v>
      </c>
      <c r="H627" s="11">
        <f xml:space="preserve"> RTD("cqg.rtd",,"StudyData","MLRSlope("&amp;$N$2&amp;",Period:="&amp;$N$14&amp;",InputChoice:=Close)", "BAR", "", "Close", $N$4, $A627, $N$6,$N$10,,$N$8,$N$12)</f>
        <v>-0.71434927699999995</v>
      </c>
      <c r="J627" s="16">
        <f t="shared" si="18"/>
        <v>4603.5514275117002</v>
      </c>
    </row>
    <row r="628" spans="1:10" x14ac:dyDescent="0.3">
      <c r="A628" s="1">
        <f t="shared" si="19"/>
        <v>-626</v>
      </c>
      <c r="B628" s="2">
        <f xml:space="preserve"> RTD("cqg.rtd",,"StudyData", $N$2, "BAR", "", "Time", $N$4,$A628,$N$6,$N$10, "","False","T")</f>
        <v>44805</v>
      </c>
      <c r="C628" s="3">
        <f xml:space="preserve"> RTD("cqg.rtd",,"StudyData", $N$2, "BAR", "", "Open", $N$4, $A628, $N$6,$N$10,,$N$8,$N$12)</f>
        <v>4448.75</v>
      </c>
      <c r="D628" s="3">
        <f xml:space="preserve"> RTD("cqg.rtd",,"StudyData", $N$2, "BAR", "", "High", $N$4, $A628, $N$6,$N$10,,$N$8,$N$12)</f>
        <v>4462</v>
      </c>
      <c r="E628" s="3">
        <f xml:space="preserve"> RTD("cqg.rtd",,"StudyData", $N$2, "BAR", "", "Low", $N$4, $A628, $N$6,$N$10,,$N$8,$N$12)</f>
        <v>4394.25</v>
      </c>
      <c r="F628" s="3">
        <f xml:space="preserve"> RTD("cqg.rtd",,"StudyData", $N$2, "BAR", "", "Close", $N$4, $A628, $N$6,$N$10,,$N$8,$N$12)</f>
        <v>4459.5</v>
      </c>
      <c r="G628" s="3">
        <f xml:space="preserve"> RTD("cqg.rtd",,"StudyData", $N$2, "MA", "InputChoice=Close,MAType=Sim,Period="&amp;$N$14&amp;"", "MA",$N$4,$A628,$N$6,,,$N$8,$N$12)</f>
        <v>4615.6166666667004</v>
      </c>
      <c r="H628" s="11">
        <f xml:space="preserve"> RTD("cqg.rtd",,"StudyData","MLRSlope("&amp;$N$2&amp;",Period:="&amp;$N$14&amp;",InputChoice:=Close)", "BAR", "", "Close", $N$4, $A628, $N$6,$N$10,,$N$8,$N$12)</f>
        <v>1.6808676306999999</v>
      </c>
      <c r="J628" s="16">
        <f t="shared" si="18"/>
        <v>4640.8296811272003</v>
      </c>
    </row>
    <row r="629" spans="1:10" x14ac:dyDescent="0.3">
      <c r="A629" s="1">
        <f t="shared" si="19"/>
        <v>-627</v>
      </c>
      <c r="B629" s="2">
        <f xml:space="preserve"> RTD("cqg.rtd",,"StudyData", $N$2, "BAR", "", "Time", $N$4,$A629,$N$6,$N$10, "","False","T")</f>
        <v>44804</v>
      </c>
      <c r="C629" s="3">
        <f xml:space="preserve"> RTD("cqg.rtd",,"StudyData", $N$2, "BAR", "", "Open", $N$4, $A629, $N$6,$N$10,,$N$8,$N$12)</f>
        <v>4478</v>
      </c>
      <c r="D629" s="3">
        <f xml:space="preserve"> RTD("cqg.rtd",,"StudyData", $N$2, "BAR", "", "High", $N$4, $A629, $N$6,$N$10,,$N$8,$N$12)</f>
        <v>4509</v>
      </c>
      <c r="E629" s="3">
        <f xml:space="preserve"> RTD("cqg.rtd",,"StudyData", $N$2, "BAR", "", "Low", $N$4, $A629, $N$6,$N$10,,$N$8,$N$12)</f>
        <v>4443.75</v>
      </c>
      <c r="F629" s="3">
        <f xml:space="preserve"> RTD("cqg.rtd",,"StudyData", $N$2, "BAR", "", "Close", $N$4, $A629, $N$6,$N$10,,$N$8,$N$12)</f>
        <v>4447.25</v>
      </c>
      <c r="G629" s="3">
        <f xml:space="preserve"> RTD("cqg.rtd",,"StudyData", $N$2, "MA", "InputChoice=Close,MAType=Sim,Period="&amp;$N$14&amp;"", "MA",$N$4,$A629,$N$6,,,$N$8,$N$12)</f>
        <v>4616.7</v>
      </c>
      <c r="H629" s="11">
        <f xml:space="preserve"> RTD("cqg.rtd",,"StudyData","MLRSlope("&amp;$N$2&amp;",Period:="&amp;$N$14&amp;",InputChoice:=Close)", "BAR", "", "Close", $N$4, $A629, $N$6,$N$10,,$N$8,$N$12)</f>
        <v>3.5550611791</v>
      </c>
      <c r="J629" s="16">
        <f t="shared" si="18"/>
        <v>4670.0259176865002</v>
      </c>
    </row>
    <row r="630" spans="1:10" x14ac:dyDescent="0.3">
      <c r="A630" s="1">
        <f t="shared" si="19"/>
        <v>-628</v>
      </c>
      <c r="B630" s="2">
        <f xml:space="preserve"> RTD("cqg.rtd",,"StudyData", $N$2, "BAR", "", "Time", $N$4,$A630,$N$6,$N$10, "","False","T")</f>
        <v>44803</v>
      </c>
      <c r="C630" s="3">
        <f xml:space="preserve"> RTD("cqg.rtd",,"StudyData", $N$2, "BAR", "", "Open", $N$4, $A630, $N$6,$N$10,,$N$8,$N$12)</f>
        <v>4526.5</v>
      </c>
      <c r="D630" s="3">
        <f xml:space="preserve"> RTD("cqg.rtd",,"StudyData", $N$2, "BAR", "", "High", $N$4, $A630, $N$6,$N$10,,$N$8,$N$12)</f>
        <v>4563.5</v>
      </c>
      <c r="E630" s="3">
        <f xml:space="preserve"> RTD("cqg.rtd",,"StudyData", $N$2, "BAR", "", "Low", $N$4, $A630, $N$6,$N$10,,$N$8,$N$12)</f>
        <v>4455.25</v>
      </c>
      <c r="F630" s="3">
        <f xml:space="preserve"> RTD("cqg.rtd",,"StudyData", $N$2, "BAR", "", "Close", $N$4, $A630, $N$6,$N$10,,$N$8,$N$12)</f>
        <v>4478.25</v>
      </c>
      <c r="G630" s="3">
        <f xml:space="preserve"> RTD("cqg.rtd",,"StudyData", $N$2, "MA", "InputChoice=Close,MAType=Sim,Period="&amp;$N$14&amp;"", "MA",$N$4,$A630,$N$6,,,$N$8,$N$12)</f>
        <v>4616.8999999999996</v>
      </c>
      <c r="H630" s="11">
        <f xml:space="preserve"> RTD("cqg.rtd",,"StudyData","MLRSlope("&amp;$N$2&amp;",Period:="&amp;$N$14&amp;",InputChoice:=Close)", "BAR", "", "Close", $N$4, $A630, $N$6,$N$10,,$N$8,$N$12)</f>
        <v>5.7781979978000004</v>
      </c>
      <c r="J630" s="16">
        <f t="shared" si="18"/>
        <v>4703.5729699670001</v>
      </c>
    </row>
    <row r="631" spans="1:10" x14ac:dyDescent="0.3">
      <c r="A631" s="1">
        <f t="shared" si="19"/>
        <v>-629</v>
      </c>
      <c r="B631" s="2">
        <f xml:space="preserve"> RTD("cqg.rtd",,"StudyData", $N$2, "BAR", "", "Time", $N$4,$A631,$N$6,$N$10, "","False","T")</f>
        <v>44802</v>
      </c>
      <c r="C631" s="3">
        <f xml:space="preserve"> RTD("cqg.rtd",,"StudyData", $N$2, "BAR", "", "Open", $N$4, $A631, $N$6,$N$10,,$N$8,$N$12)</f>
        <v>4514.75</v>
      </c>
      <c r="D631" s="3">
        <f xml:space="preserve"> RTD("cqg.rtd",,"StudyData", $N$2, "BAR", "", "High", $N$4, $A631, $N$6,$N$10,,$N$8,$N$12)</f>
        <v>4554.75</v>
      </c>
      <c r="E631" s="3">
        <f xml:space="preserve"> RTD("cqg.rtd",,"StudyData", $N$2, "BAR", "", "Low", $N$4, $A631, $N$6,$N$10,,$N$8,$N$12)</f>
        <v>4497.5</v>
      </c>
      <c r="F631" s="3">
        <f xml:space="preserve"> RTD("cqg.rtd",,"StudyData", $N$2, "BAR", "", "Close", $N$4, $A631, $N$6,$N$10,,$N$8,$N$12)</f>
        <v>4522</v>
      </c>
      <c r="G631" s="3">
        <f xml:space="preserve"> RTD("cqg.rtd",,"StudyData", $N$2, "MA", "InputChoice=Close,MAType=Sim,Period="&amp;$N$14&amp;"", "MA",$N$4,$A631,$N$6,,,$N$8,$N$12)</f>
        <v>4615.2333333332999</v>
      </c>
      <c r="H631" s="11">
        <f xml:space="preserve"> RTD("cqg.rtd",,"StudyData","MLRSlope("&amp;$N$2&amp;",Period:="&amp;$N$14&amp;",InputChoice:=Close)", "BAR", "", "Close", $N$4, $A631, $N$6,$N$10,,$N$8,$N$12)</f>
        <v>7.9515016684999997</v>
      </c>
      <c r="J631" s="16">
        <f t="shared" si="18"/>
        <v>4734.5058583607997</v>
      </c>
    </row>
    <row r="632" spans="1:10" x14ac:dyDescent="0.3">
      <c r="A632" s="1">
        <f t="shared" si="19"/>
        <v>-630</v>
      </c>
      <c r="B632" s="2">
        <f xml:space="preserve"> RTD("cqg.rtd",,"StudyData", $N$2, "BAR", "", "Time", $N$4,$A632,$N$6,$N$10, "","False","T")</f>
        <v>44799</v>
      </c>
      <c r="C632" s="3">
        <f xml:space="preserve"> RTD("cqg.rtd",,"StudyData", $N$2, "BAR", "", "Open", $N$4, $A632, $N$6,$N$10,,$N$8,$N$12)</f>
        <v>4689</v>
      </c>
      <c r="D632" s="3">
        <f xml:space="preserve"> RTD("cqg.rtd",,"StudyData", $N$2, "BAR", "", "High", $N$4, $A632, $N$6,$N$10,,$N$8,$N$12)</f>
        <v>4708</v>
      </c>
      <c r="E632" s="3">
        <f xml:space="preserve"> RTD("cqg.rtd",,"StudyData", $N$2, "BAR", "", "Low", $N$4, $A632, $N$6,$N$10,,$N$8,$N$12)</f>
        <v>4533.5</v>
      </c>
      <c r="F632" s="3">
        <f xml:space="preserve"> RTD("cqg.rtd",,"StudyData", $N$2, "BAR", "", "Close", $N$4, $A632, $N$6,$N$10,,$N$8,$N$12)</f>
        <v>4550.25</v>
      </c>
      <c r="G632" s="3">
        <f xml:space="preserve"> RTD("cqg.rtd",,"StudyData", $N$2, "MA", "InputChoice=Close,MAType=Sim,Period="&amp;$N$14&amp;"", "MA",$N$4,$A632,$N$6,,,$N$8,$N$12)</f>
        <v>4608.6499999999996</v>
      </c>
      <c r="H632" s="11">
        <f xml:space="preserve"> RTD("cqg.rtd",,"StudyData","MLRSlope("&amp;$N$2&amp;",Period:="&amp;$N$14&amp;",InputChoice:=Close)", "BAR", "", "Close", $N$4, $A632, $N$6,$N$10,,$N$8,$N$12)</f>
        <v>10.470189099000001</v>
      </c>
      <c r="J632" s="16">
        <f t="shared" si="18"/>
        <v>4765.7028364849994</v>
      </c>
    </row>
    <row r="633" spans="1:10" x14ac:dyDescent="0.3">
      <c r="A633" s="1">
        <f t="shared" si="19"/>
        <v>-631</v>
      </c>
      <c r="B633" s="2">
        <f xml:space="preserve"> RTD("cqg.rtd",,"StudyData", $N$2, "BAR", "", "Time", $N$4,$A633,$N$6,$N$10, "","False","T")</f>
        <v>44798</v>
      </c>
      <c r="C633" s="3">
        <f xml:space="preserve"> RTD("cqg.rtd",,"StudyData", $N$2, "BAR", "", "Open", $N$4, $A633, $N$6,$N$10,,$N$8,$N$12)</f>
        <v>4639.5</v>
      </c>
      <c r="D633" s="3">
        <f xml:space="preserve"> RTD("cqg.rtd",,"StudyData", $N$2, "BAR", "", "High", $N$4, $A633, $N$6,$N$10,,$N$8,$N$12)</f>
        <v>4693.5</v>
      </c>
      <c r="E633" s="3">
        <f xml:space="preserve"> RTD("cqg.rtd",,"StudyData", $N$2, "BAR", "", "Low", $N$4, $A633, $N$6,$N$10,,$N$8,$N$12)</f>
        <v>4633.75</v>
      </c>
      <c r="F633" s="3">
        <f xml:space="preserve"> RTD("cqg.rtd",,"StudyData", $N$2, "BAR", "", "Close", $N$4, $A633, $N$6,$N$10,,$N$8,$N$12)</f>
        <v>4691.75</v>
      </c>
      <c r="G633" s="3">
        <f xml:space="preserve"> RTD("cqg.rtd",,"StudyData", $N$2, "MA", "InputChoice=Close,MAType=Sim,Period="&amp;$N$14&amp;"", "MA",$N$4,$A633,$N$6,,,$N$8,$N$12)</f>
        <v>4602.1666666666997</v>
      </c>
      <c r="H633" s="11">
        <f xml:space="preserve"> RTD("cqg.rtd",,"StudyData","MLRSlope("&amp;$N$2&amp;",Period:="&amp;$N$14&amp;",InputChoice:=Close)", "BAR", "", "Close", $N$4, $A633, $N$6,$N$10,,$N$8,$N$12)</f>
        <v>12.5045606229</v>
      </c>
      <c r="J633" s="16">
        <f t="shared" si="18"/>
        <v>4789.7350760101999</v>
      </c>
    </row>
    <row r="634" spans="1:10" x14ac:dyDescent="0.3">
      <c r="A634" s="1">
        <f t="shared" si="19"/>
        <v>-632</v>
      </c>
      <c r="B634" s="2">
        <f xml:space="preserve"> RTD("cqg.rtd",,"StudyData", $N$2, "BAR", "", "Time", $N$4,$A634,$N$6,$N$10, "","False","T")</f>
        <v>44797</v>
      </c>
      <c r="C634" s="3">
        <f xml:space="preserve"> RTD("cqg.rtd",,"StudyData", $N$2, "BAR", "", "Open", $N$4, $A634, $N$6,$N$10,,$N$8,$N$12)</f>
        <v>4619</v>
      </c>
      <c r="D634" s="3">
        <f xml:space="preserve"> RTD("cqg.rtd",,"StudyData", $N$2, "BAR", "", "High", $N$4, $A634, $N$6,$N$10,,$N$8,$N$12)</f>
        <v>4649.25</v>
      </c>
      <c r="E634" s="3">
        <f xml:space="preserve"> RTD("cqg.rtd",,"StudyData", $N$2, "BAR", "", "Low", $N$4, $A634, $N$6,$N$10,,$N$8,$N$12)</f>
        <v>4601.5</v>
      </c>
      <c r="F634" s="3">
        <f xml:space="preserve"> RTD("cqg.rtd",,"StudyData", $N$2, "BAR", "", "Close", $N$4, $A634, $N$6,$N$10,,$N$8,$N$12)</f>
        <v>4633.5</v>
      </c>
      <c r="G634" s="3">
        <f xml:space="preserve"> RTD("cqg.rtd",,"StudyData", $N$2, "MA", "InputChoice=Close,MAType=Sim,Period="&amp;$N$14&amp;"", "MA",$N$4,$A634,$N$6,,,$N$8,$N$12)</f>
        <v>4588.5749999999998</v>
      </c>
      <c r="H634" s="11">
        <f xml:space="preserve"> RTD("cqg.rtd",,"StudyData","MLRSlope("&amp;$N$2&amp;",Period:="&amp;$N$14&amp;",InputChoice:=Close)", "BAR", "", "Close", $N$4, $A634, $N$6,$N$10,,$N$8,$N$12)</f>
        <v>13.939432703</v>
      </c>
      <c r="J634" s="16">
        <f t="shared" si="18"/>
        <v>4797.6664905449998</v>
      </c>
    </row>
    <row r="635" spans="1:10" x14ac:dyDescent="0.3">
      <c r="A635" s="1">
        <f t="shared" si="19"/>
        <v>-633</v>
      </c>
      <c r="B635" s="2">
        <f xml:space="preserve"> RTD("cqg.rtd",,"StudyData", $N$2, "BAR", "", "Time", $N$4,$A635,$N$6,$N$10, "","False","T")</f>
        <v>44796</v>
      </c>
      <c r="C635" s="3">
        <f xml:space="preserve"> RTD("cqg.rtd",,"StudyData", $N$2, "BAR", "", "Open", $N$4, $A635, $N$6,$N$10,,$N$8,$N$12)</f>
        <v>4637.75</v>
      </c>
      <c r="D635" s="3">
        <f xml:space="preserve"> RTD("cqg.rtd",,"StudyData", $N$2, "BAR", "", "High", $N$4, $A635, $N$6,$N$10,,$N$8,$N$12)</f>
        <v>4652.5</v>
      </c>
      <c r="E635" s="3">
        <f xml:space="preserve"> RTD("cqg.rtd",,"StudyData", $N$2, "BAR", "", "Low", $N$4, $A635, $N$6,$N$10,,$N$8,$N$12)</f>
        <v>4608.75</v>
      </c>
      <c r="F635" s="3">
        <f xml:space="preserve"> RTD("cqg.rtd",,"StudyData", $N$2, "BAR", "", "Close", $N$4, $A635, $N$6,$N$10,,$N$8,$N$12)</f>
        <v>4621.25</v>
      </c>
      <c r="G635" s="3">
        <f xml:space="preserve"> RTD("cqg.rtd",,"StudyData", $N$2, "MA", "InputChoice=Close,MAType=Sim,Period="&amp;$N$14&amp;"", "MA",$N$4,$A635,$N$6,,,$N$8,$N$12)</f>
        <v>4577.3</v>
      </c>
      <c r="H635" s="11">
        <f xml:space="preserve"> RTD("cqg.rtd",,"StudyData","MLRSlope("&amp;$N$2&amp;",Period:="&amp;$N$14&amp;",InputChoice:=Close)", "BAR", "", "Close", $N$4, $A635, $N$6,$N$10,,$N$8,$N$12)</f>
        <v>15.5220244716</v>
      </c>
      <c r="J635" s="16">
        <f t="shared" si="18"/>
        <v>4810.1303670739999</v>
      </c>
    </row>
    <row r="636" spans="1:10" x14ac:dyDescent="0.3">
      <c r="A636" s="1">
        <f t="shared" si="19"/>
        <v>-634</v>
      </c>
      <c r="B636" s="2">
        <f xml:space="preserve"> RTD("cqg.rtd",,"StudyData", $N$2, "BAR", "", "Time", $N$4,$A636,$N$6,$N$10, "","False","T")</f>
        <v>44795</v>
      </c>
      <c r="C636" s="3">
        <f xml:space="preserve"> RTD("cqg.rtd",,"StudyData", $N$2, "BAR", "", "Open", $N$4, $A636, $N$6,$N$10,,$N$8,$N$12)</f>
        <v>4711.75</v>
      </c>
      <c r="D636" s="3">
        <f xml:space="preserve"> RTD("cqg.rtd",,"StudyData", $N$2, "BAR", "", "High", $N$4, $A636, $N$6,$N$10,,$N$8,$N$12)</f>
        <v>4712.25</v>
      </c>
      <c r="E636" s="3">
        <f xml:space="preserve"> RTD("cqg.rtd",,"StudyData", $N$2, "BAR", "", "Low", $N$4, $A636, $N$6,$N$10,,$N$8,$N$12)</f>
        <v>4622.25</v>
      </c>
      <c r="F636" s="3">
        <f xml:space="preserve"> RTD("cqg.rtd",,"StudyData", $N$2, "BAR", "", "Close", $N$4, $A636, $N$6,$N$10,,$N$8,$N$12)</f>
        <v>4632</v>
      </c>
      <c r="G636" s="3">
        <f xml:space="preserve"> RTD("cqg.rtd",,"StudyData", $N$2, "MA", "InputChoice=Close,MAType=Sim,Period="&amp;$N$14&amp;"", "MA",$N$4,$A636,$N$6,,,$N$8,$N$12)</f>
        <v>4567.0749999999998</v>
      </c>
      <c r="H636" s="11">
        <f xml:space="preserve"> RTD("cqg.rtd",,"StudyData","MLRSlope("&amp;$N$2&amp;",Period:="&amp;$N$14&amp;",InputChoice:=Close)", "BAR", "", "Close", $N$4, $A636, $N$6,$N$10,,$N$8,$N$12)</f>
        <v>16.914404894299999</v>
      </c>
      <c r="J636" s="16">
        <f t="shared" si="18"/>
        <v>4820.7910734144998</v>
      </c>
    </row>
    <row r="637" spans="1:10" x14ac:dyDescent="0.3">
      <c r="A637" s="1">
        <f t="shared" si="19"/>
        <v>-635</v>
      </c>
      <c r="B637" s="2">
        <f xml:space="preserve"> RTD("cqg.rtd",,"StudyData", $N$2, "BAR", "", "Time", $N$4,$A637,$N$6,$N$10, "","False","T")</f>
        <v>44792</v>
      </c>
      <c r="C637" s="3">
        <f xml:space="preserve"> RTD("cqg.rtd",,"StudyData", $N$2, "BAR", "", "Open", $N$4, $A637, $N$6,$N$10,,$N$8,$N$12)</f>
        <v>4777.75</v>
      </c>
      <c r="D637" s="3">
        <f xml:space="preserve"> RTD("cqg.rtd",,"StudyData", $N$2, "BAR", "", "High", $N$4, $A637, $N$6,$N$10,,$N$8,$N$12)</f>
        <v>4778.75</v>
      </c>
      <c r="E637" s="3">
        <f xml:space="preserve"> RTD("cqg.rtd",,"StudyData", $N$2, "BAR", "", "Low", $N$4, $A637, $N$6,$N$10,,$N$8,$N$12)</f>
        <v>4711.5</v>
      </c>
      <c r="F637" s="3">
        <f xml:space="preserve"> RTD("cqg.rtd",,"StudyData", $N$2, "BAR", "", "Close", $N$4, $A637, $N$6,$N$10,,$N$8,$N$12)</f>
        <v>4722.25</v>
      </c>
      <c r="G637" s="3">
        <f xml:space="preserve"> RTD("cqg.rtd",,"StudyData", $N$2, "MA", "InputChoice=Close,MAType=Sim,Period="&amp;$N$14&amp;"", "MA",$N$4,$A637,$N$6,,,$N$8,$N$12)</f>
        <v>4557.5916666666999</v>
      </c>
      <c r="H637" s="11">
        <f xml:space="preserve"> RTD("cqg.rtd",,"StudyData","MLRSlope("&amp;$N$2&amp;",Period:="&amp;$N$14&amp;",InputChoice:=Close)", "BAR", "", "Close", $N$4, $A637, $N$6,$N$10,,$N$8,$N$12)</f>
        <v>17.883259176900001</v>
      </c>
      <c r="J637" s="16">
        <f t="shared" si="18"/>
        <v>4825.8405543201998</v>
      </c>
    </row>
    <row r="638" spans="1:10" x14ac:dyDescent="0.3">
      <c r="A638" s="1">
        <f t="shared" si="19"/>
        <v>-636</v>
      </c>
      <c r="B638" s="2">
        <f xml:space="preserve"> RTD("cqg.rtd",,"StudyData", $N$2, "BAR", "", "Time", $N$4,$A638,$N$6,$N$10, "","False","T")</f>
        <v>44791</v>
      </c>
      <c r="C638" s="3">
        <f xml:space="preserve"> RTD("cqg.rtd",,"StudyData", $N$2, "BAR", "", "Open", $N$4, $A638, $N$6,$N$10,,$N$8,$N$12)</f>
        <v>4770.25</v>
      </c>
      <c r="D638" s="3">
        <f xml:space="preserve"> RTD("cqg.rtd",,"StudyData", $N$2, "BAR", "", "High", $N$4, $A638, $N$6,$N$10,,$N$8,$N$12)</f>
        <v>4786.25</v>
      </c>
      <c r="E638" s="3">
        <f xml:space="preserve"> RTD("cqg.rtd",,"StudyData", $N$2, "BAR", "", "Low", $N$4, $A638, $N$6,$N$10,,$N$8,$N$12)</f>
        <v>4748.75</v>
      </c>
      <c r="F638" s="3">
        <f xml:space="preserve"> RTD("cqg.rtd",,"StudyData", $N$2, "BAR", "", "Close", $N$4, $A638, $N$6,$N$10,,$N$8,$N$12)</f>
        <v>4777.25</v>
      </c>
      <c r="G638" s="3">
        <f xml:space="preserve"> RTD("cqg.rtd",,"StudyData", $N$2, "MA", "InputChoice=Close,MAType=Sim,Period="&amp;$N$14&amp;"", "MA",$N$4,$A638,$N$6,,,$N$8,$N$12)</f>
        <v>4546.5833333333003</v>
      </c>
      <c r="H638" s="11">
        <f xml:space="preserve"> RTD("cqg.rtd",,"StudyData","MLRSlope("&amp;$N$2&amp;",Period:="&amp;$N$14&amp;",InputChoice:=Close)", "BAR", "", "Close", $N$4, $A638, $N$6,$N$10,,$N$8,$N$12)</f>
        <v>17.816017797600001</v>
      </c>
      <c r="J638" s="16">
        <f t="shared" si="18"/>
        <v>4813.8236002972999</v>
      </c>
    </row>
    <row r="639" spans="1:10" x14ac:dyDescent="0.3">
      <c r="A639" s="1">
        <f t="shared" si="19"/>
        <v>-637</v>
      </c>
      <c r="B639" s="2">
        <f xml:space="preserve"> RTD("cqg.rtd",,"StudyData", $N$2, "BAR", "", "Time", $N$4,$A639,$N$6,$N$10, "","False","T")</f>
        <v>44790</v>
      </c>
      <c r="C639" s="3">
        <f xml:space="preserve"> RTD("cqg.rtd",,"StudyData", $N$2, "BAR", "", "Open", $N$4, $A639, $N$6,$N$10,,$N$8,$N$12)</f>
        <v>4800</v>
      </c>
      <c r="D639" s="3">
        <f xml:space="preserve"> RTD("cqg.rtd",,"StudyData", $N$2, "BAR", "", "High", $N$4, $A639, $N$6,$N$10,,$N$8,$N$12)</f>
        <v>4805.75</v>
      </c>
      <c r="E639" s="3">
        <f xml:space="preserve"> RTD("cqg.rtd",,"StudyData", $N$2, "BAR", "", "Low", $N$4, $A639, $N$6,$N$10,,$N$8,$N$12)</f>
        <v>4745.75</v>
      </c>
      <c r="F639" s="3">
        <f xml:space="preserve"> RTD("cqg.rtd",,"StudyData", $N$2, "BAR", "", "Close", $N$4, $A639, $N$6,$N$10,,$N$8,$N$12)</f>
        <v>4767.5</v>
      </c>
      <c r="G639" s="3">
        <f xml:space="preserve"> RTD("cqg.rtd",,"StudyData", $N$2, "MA", "InputChoice=Close,MAType=Sim,Period="&amp;$N$14&amp;"", "MA",$N$4,$A639,$N$6,,,$N$8,$N$12)</f>
        <v>4533.8666666667004</v>
      </c>
      <c r="H639" s="11">
        <f xml:space="preserve"> RTD("cqg.rtd",,"StudyData","MLRSlope("&amp;$N$2&amp;",Period:="&amp;$N$14&amp;",InputChoice:=Close)", "BAR", "", "Close", $N$4, $A639, $N$6,$N$10,,$N$8,$N$12)</f>
        <v>17.1983314794</v>
      </c>
      <c r="J639" s="16">
        <f t="shared" si="18"/>
        <v>4791.8416388577007</v>
      </c>
    </row>
    <row r="640" spans="1:10" x14ac:dyDescent="0.3">
      <c r="A640" s="1">
        <f t="shared" si="19"/>
        <v>-638</v>
      </c>
      <c r="B640" s="2">
        <f xml:space="preserve"> RTD("cqg.rtd",,"StudyData", $N$2, "BAR", "", "Time", $N$4,$A640,$N$6,$N$10, "","False","T")</f>
        <v>44789</v>
      </c>
      <c r="C640" s="3">
        <f xml:space="preserve"> RTD("cqg.rtd",,"StudyData", $N$2, "BAR", "", "Open", $N$4, $A640, $N$6,$N$10,,$N$8,$N$12)</f>
        <v>4785.25</v>
      </c>
      <c r="D640" s="3">
        <f xml:space="preserve"> RTD("cqg.rtd",,"StudyData", $N$2, "BAR", "", "High", $N$4, $A640, $N$6,$N$10,,$N$8,$N$12)</f>
        <v>4818.25</v>
      </c>
      <c r="E640" s="3">
        <f xml:space="preserve"> RTD("cqg.rtd",,"StudyData", $N$2, "BAR", "", "Low", $N$4, $A640, $N$6,$N$10,,$N$8,$N$12)</f>
        <v>4769.5</v>
      </c>
      <c r="F640" s="3">
        <f xml:space="preserve"> RTD("cqg.rtd",,"StudyData", $N$2, "BAR", "", "Close", $N$4, $A640, $N$6,$N$10,,$N$8,$N$12)</f>
        <v>4798.5</v>
      </c>
      <c r="G640" s="3">
        <f xml:space="preserve"> RTD("cqg.rtd",,"StudyData", $N$2, "MA", "InputChoice=Close,MAType=Sim,Period="&amp;$N$14&amp;"", "MA",$N$4,$A640,$N$6,,,$N$8,$N$12)</f>
        <v>4519.5833333333003</v>
      </c>
      <c r="H640" s="11">
        <f xml:space="preserve"> RTD("cqg.rtd",,"StudyData","MLRSlope("&amp;$N$2&amp;",Period:="&amp;$N$14&amp;",InputChoice:=Close)", "BAR", "", "Close", $N$4, $A640, $N$6,$N$10,,$N$8,$N$12)</f>
        <v>16.8442714127</v>
      </c>
      <c r="J640" s="16">
        <f t="shared" si="18"/>
        <v>4772.2474045238005</v>
      </c>
    </row>
    <row r="641" spans="1:10" x14ac:dyDescent="0.3">
      <c r="A641" s="1">
        <f t="shared" si="19"/>
        <v>-639</v>
      </c>
      <c r="B641" s="2">
        <f xml:space="preserve"> RTD("cqg.rtd",,"StudyData", $N$2, "BAR", "", "Time", $N$4,$A641,$N$6,$N$10, "","False","T")</f>
        <v>44788</v>
      </c>
      <c r="C641" s="3">
        <f xml:space="preserve"> RTD("cqg.rtd",,"StudyData", $N$2, "BAR", "", "Open", $N$4, $A641, $N$6,$N$10,,$N$8,$N$12)</f>
        <v>4767.75</v>
      </c>
      <c r="D641" s="3">
        <f xml:space="preserve"> RTD("cqg.rtd",,"StudyData", $N$2, "BAR", "", "High", $N$4, $A641, $N$6,$N$10,,$N$8,$N$12)</f>
        <v>4795.5</v>
      </c>
      <c r="E641" s="3">
        <f xml:space="preserve"> RTD("cqg.rtd",,"StudyData", $N$2, "BAR", "", "Low", $N$4, $A641, $N$6,$N$10,,$N$8,$N$12)</f>
        <v>4739.75</v>
      </c>
      <c r="F641" s="3">
        <f xml:space="preserve"> RTD("cqg.rtd",,"StudyData", $N$2, "BAR", "", "Close", $N$4, $A641, $N$6,$N$10,,$N$8,$N$12)</f>
        <v>4789</v>
      </c>
      <c r="G641" s="3">
        <f xml:space="preserve"> RTD("cqg.rtd",,"StudyData", $N$2, "MA", "InputChoice=Close,MAType=Sim,Period="&amp;$N$14&amp;"", "MA",$N$4,$A641,$N$6,,,$N$8,$N$12)</f>
        <v>4503.7916666666997</v>
      </c>
      <c r="H641" s="11">
        <f xml:space="preserve"> RTD("cqg.rtd",,"StudyData","MLRSlope("&amp;$N$2&amp;",Period:="&amp;$N$14&amp;",InputChoice:=Close)", "BAR", "", "Close", $N$4, $A641, $N$6,$N$10,,$N$8,$N$12)</f>
        <v>16.177697441599999</v>
      </c>
      <c r="J641" s="16">
        <f t="shared" si="18"/>
        <v>4746.4571282907</v>
      </c>
    </row>
    <row r="642" spans="1:10" x14ac:dyDescent="0.3">
      <c r="A642" s="1">
        <f t="shared" si="19"/>
        <v>-640</v>
      </c>
      <c r="B642" s="2">
        <f xml:space="preserve"> RTD("cqg.rtd",,"StudyData", $N$2, "BAR", "", "Time", $N$4,$A642,$N$6,$N$10, "","False","T")</f>
        <v>44785</v>
      </c>
      <c r="C642" s="3">
        <f xml:space="preserve"> RTD("cqg.rtd",,"StudyData", $N$2, "BAR", "", "Open", $N$4, $A642, $N$6,$N$10,,$N$8,$N$12)</f>
        <v>4710</v>
      </c>
      <c r="D642" s="3">
        <f xml:space="preserve"> RTD("cqg.rtd",,"StudyData", $N$2, "BAR", "", "High", $N$4, $A642, $N$6,$N$10,,$N$8,$N$12)</f>
        <v>4773.5</v>
      </c>
      <c r="E642" s="3">
        <f xml:space="preserve"> RTD("cqg.rtd",,"StudyData", $N$2, "BAR", "", "Low", $N$4, $A642, $N$6,$N$10,,$N$8,$N$12)</f>
        <v>4699</v>
      </c>
      <c r="F642" s="3">
        <f xml:space="preserve"> RTD("cqg.rtd",,"StudyData", $N$2, "BAR", "", "Close", $N$4, $A642, $N$6,$N$10,,$N$8,$N$12)</f>
        <v>4771.75</v>
      </c>
      <c r="G642" s="3">
        <f xml:space="preserve"> RTD("cqg.rtd",,"StudyData", $N$2, "MA", "InputChoice=Close,MAType=Sim,Period="&amp;$N$14&amp;"", "MA",$N$4,$A642,$N$6,,,$N$8,$N$12)</f>
        <v>4488.0916666666999</v>
      </c>
      <c r="H642" s="11">
        <f xml:space="preserve"> RTD("cqg.rtd",,"StudyData","MLRSlope("&amp;$N$2&amp;",Period:="&amp;$N$14&amp;",InputChoice:=Close)", "BAR", "", "Close", $N$4, $A642, $N$6,$N$10,,$N$8,$N$12)</f>
        <v>15.4093993326</v>
      </c>
      <c r="J642" s="16">
        <f t="shared" si="18"/>
        <v>4719.2326566557003</v>
      </c>
    </row>
    <row r="643" spans="1:10" x14ac:dyDescent="0.3">
      <c r="A643" s="1">
        <f t="shared" si="19"/>
        <v>-641</v>
      </c>
      <c r="B643" s="2">
        <f xml:space="preserve"> RTD("cqg.rtd",,"StudyData", $N$2, "BAR", "", "Time", $N$4,$A643,$N$6,$N$10, "","False","T")</f>
        <v>44784</v>
      </c>
      <c r="C643" s="3">
        <f xml:space="preserve"> RTD("cqg.rtd",,"StudyData", $N$2, "BAR", "", "Open", $N$4, $A643, $N$6,$N$10,,$N$8,$N$12)</f>
        <v>4701.5</v>
      </c>
      <c r="D643" s="3">
        <f xml:space="preserve"> RTD("cqg.rtd",,"StudyData", $N$2, "BAR", "", "High", $N$4, $A643, $N$6,$N$10,,$N$8,$N$12)</f>
        <v>4751.25</v>
      </c>
      <c r="E643" s="3">
        <f xml:space="preserve"> RTD("cqg.rtd",,"StudyData", $N$2, "BAR", "", "Low", $N$4, $A643, $N$6,$N$10,,$N$8,$N$12)</f>
        <v>4693.5</v>
      </c>
      <c r="F643" s="3">
        <f xml:space="preserve"> RTD("cqg.rtd",,"StudyData", $N$2, "BAR", "", "Close", $N$4, $A643, $N$6,$N$10,,$N$8,$N$12)</f>
        <v>4700.5</v>
      </c>
      <c r="G643" s="3">
        <f xml:space="preserve"> RTD("cqg.rtd",,"StudyData", $N$2, "MA", "InputChoice=Close,MAType=Sim,Period="&amp;$N$14&amp;"", "MA",$N$4,$A643,$N$6,,,$N$8,$N$12)</f>
        <v>4471.7083333333003</v>
      </c>
      <c r="H643" s="11">
        <f xml:space="preserve"> RTD("cqg.rtd",,"StudyData","MLRSlope("&amp;$N$2&amp;",Period:="&amp;$N$14&amp;",InputChoice:=Close)", "BAR", "", "Close", $N$4, $A643, $N$6,$N$10,,$N$8,$N$12)</f>
        <v>14.7940489433</v>
      </c>
      <c r="J643" s="16">
        <f t="shared" ref="J643:J706" si="20">G643+(H643*($N$14*0.5))</f>
        <v>4693.6190674828003</v>
      </c>
    </row>
    <row r="644" spans="1:10" x14ac:dyDescent="0.3">
      <c r="A644" s="1">
        <f t="shared" ref="A644:A707" si="21">A643-1</f>
        <v>-642</v>
      </c>
      <c r="B644" s="2">
        <f xml:space="preserve"> RTD("cqg.rtd",,"StudyData", $N$2, "BAR", "", "Time", $N$4,$A644,$N$6,$N$10, "","False","T")</f>
        <v>44783</v>
      </c>
      <c r="C644" s="3">
        <f xml:space="preserve"> RTD("cqg.rtd",,"StudyData", $N$2, "BAR", "", "Open", $N$4, $A644, $N$6,$N$10,,$N$8,$N$12)</f>
        <v>4619.5</v>
      </c>
      <c r="D644" s="3">
        <f xml:space="preserve"> RTD("cqg.rtd",,"StudyData", $N$2, "BAR", "", "High", $N$4, $A644, $N$6,$N$10,,$N$8,$N$12)</f>
        <v>4704.25</v>
      </c>
      <c r="E644" s="3">
        <f xml:space="preserve"> RTD("cqg.rtd",,"StudyData", $N$2, "BAR", "", "Low", $N$4, $A644, $N$6,$N$10,,$N$8,$N$12)</f>
        <v>4604.5</v>
      </c>
      <c r="F644" s="3">
        <f xml:space="preserve"> RTD("cqg.rtd",,"StudyData", $N$2, "BAR", "", "Close", $N$4, $A644, $N$6,$N$10,,$N$8,$N$12)</f>
        <v>4700.75</v>
      </c>
      <c r="G644" s="3">
        <f xml:space="preserve"> RTD("cqg.rtd",,"StudyData", $N$2, "MA", "InputChoice=Close,MAType=Sim,Period="&amp;$N$14&amp;"", "MA",$N$4,$A644,$N$6,,,$N$8,$N$12)</f>
        <v>4458.7583333332996</v>
      </c>
      <c r="H644" s="11">
        <f xml:space="preserve"> RTD("cqg.rtd",,"StudyData","MLRSlope("&amp;$N$2&amp;",Period:="&amp;$N$14&amp;",InputChoice:=Close)", "BAR", "", "Close", $N$4, $A644, $N$6,$N$10,,$N$8,$N$12)</f>
        <v>14.2465517241</v>
      </c>
      <c r="J644" s="16">
        <f t="shared" si="20"/>
        <v>4672.4566091948</v>
      </c>
    </row>
    <row r="645" spans="1:10" x14ac:dyDescent="0.3">
      <c r="A645" s="1">
        <f t="shared" si="21"/>
        <v>-643</v>
      </c>
      <c r="B645" s="2">
        <f xml:space="preserve"> RTD("cqg.rtd",,"StudyData", $N$2, "BAR", "", "Time", $N$4,$A645,$N$6,$N$10, "","False","T")</f>
        <v>44782</v>
      </c>
      <c r="C645" s="3">
        <f xml:space="preserve"> RTD("cqg.rtd",,"StudyData", $N$2, "BAR", "", "Open", $N$4, $A645, $N$6,$N$10,,$N$8,$N$12)</f>
        <v>4639.25</v>
      </c>
      <c r="D645" s="3">
        <f xml:space="preserve"> RTD("cqg.rtd",,"StudyData", $N$2, "BAR", "", "High", $N$4, $A645, $N$6,$N$10,,$N$8,$N$12)</f>
        <v>4645.75</v>
      </c>
      <c r="E645" s="3">
        <f xml:space="preserve"> RTD("cqg.rtd",,"StudyData", $N$2, "BAR", "", "Low", $N$4, $A645, $N$6,$N$10,,$N$8,$N$12)</f>
        <v>4603.75</v>
      </c>
      <c r="F645" s="3">
        <f xml:space="preserve"> RTD("cqg.rtd",,"StudyData", $N$2, "BAR", "", "Close", $N$4, $A645, $N$6,$N$10,,$N$8,$N$12)</f>
        <v>4615.25</v>
      </c>
      <c r="G645" s="3">
        <f xml:space="preserve"> RTD("cqg.rtd",,"StudyData", $N$2, "MA", "InputChoice=Close,MAType=Sim,Period="&amp;$N$14&amp;"", "MA",$N$4,$A645,$N$6,,,$N$8,$N$12)</f>
        <v>4445.9416666667003</v>
      </c>
      <c r="H645" s="11">
        <f xml:space="preserve"> RTD("cqg.rtd",,"StudyData","MLRSlope("&amp;$N$2&amp;",Period:="&amp;$N$14&amp;",InputChoice:=Close)", "BAR", "", "Close", $N$4, $A645, $N$6,$N$10,,$N$8,$N$12)</f>
        <v>13.4970522803</v>
      </c>
      <c r="J645" s="16">
        <f t="shared" si="20"/>
        <v>4648.3974508711999</v>
      </c>
    </row>
    <row r="646" spans="1:10" x14ac:dyDescent="0.3">
      <c r="A646" s="1">
        <f t="shared" si="21"/>
        <v>-644</v>
      </c>
      <c r="B646" s="2">
        <f xml:space="preserve"> RTD("cqg.rtd",,"StudyData", $N$2, "BAR", "", "Time", $N$4,$A646,$N$6,$N$10, "","False","T")</f>
        <v>44781</v>
      </c>
      <c r="C646" s="3">
        <f xml:space="preserve"> RTD("cqg.rtd",,"StudyData", $N$2, "BAR", "", "Open", $N$4, $A646, $N$6,$N$10,,$N$8,$N$12)</f>
        <v>4640.5</v>
      </c>
      <c r="D646" s="3">
        <f xml:space="preserve"> RTD("cqg.rtd",,"StudyData", $N$2, "BAR", "", "High", $N$4, $A646, $N$6,$N$10,,$N$8,$N$12)</f>
        <v>4678.75</v>
      </c>
      <c r="E646" s="3">
        <f xml:space="preserve"> RTD("cqg.rtd",,"StudyData", $N$2, "BAR", "", "Low", $N$4, $A646, $N$6,$N$10,,$N$8,$N$12)</f>
        <v>4620</v>
      </c>
      <c r="F646" s="3">
        <f xml:space="preserve"> RTD("cqg.rtd",,"StudyData", $N$2, "BAR", "", "Close", $N$4, $A646, $N$6,$N$10,,$N$8,$N$12)</f>
        <v>4632.5</v>
      </c>
      <c r="G646" s="3">
        <f xml:space="preserve"> RTD("cqg.rtd",,"StudyData", $N$2, "MA", "InputChoice=Close,MAType=Sim,Period="&amp;$N$14&amp;"", "MA",$N$4,$A646,$N$6,,,$N$8,$N$12)</f>
        <v>4438.5833333333003</v>
      </c>
      <c r="H646" s="11">
        <f xml:space="preserve"> RTD("cqg.rtd",,"StudyData","MLRSlope("&amp;$N$2&amp;",Period:="&amp;$N$14&amp;",InputChoice:=Close)", "BAR", "", "Close", $N$4, $A646, $N$6,$N$10,,$N$8,$N$12)</f>
        <v>12.661290322599999</v>
      </c>
      <c r="J646" s="16">
        <f t="shared" si="20"/>
        <v>4628.5026881723006</v>
      </c>
    </row>
    <row r="647" spans="1:10" x14ac:dyDescent="0.3">
      <c r="A647" s="1">
        <f t="shared" si="21"/>
        <v>-645</v>
      </c>
      <c r="B647" s="2">
        <f xml:space="preserve"> RTD("cqg.rtd",,"StudyData", $N$2, "BAR", "", "Time", $N$4,$A647,$N$6,$N$10, "","False","T")</f>
        <v>44778</v>
      </c>
      <c r="C647" s="3">
        <f xml:space="preserve"> RTD("cqg.rtd",,"StudyData", $N$2, "BAR", "", "Open", $N$4, $A647, $N$6,$N$10,,$N$8,$N$12)</f>
        <v>4642.75</v>
      </c>
      <c r="D647" s="3">
        <f xml:space="preserve"> RTD("cqg.rtd",,"StudyData", $N$2, "BAR", "", "High", $N$4, $A647, $N$6,$N$10,,$N$8,$N$12)</f>
        <v>4657</v>
      </c>
      <c r="E647" s="3">
        <f xml:space="preserve"> RTD("cqg.rtd",,"StudyData", $N$2, "BAR", "", "Low", $N$4, $A647, $N$6,$N$10,,$N$8,$N$12)</f>
        <v>4594.5</v>
      </c>
      <c r="F647" s="3">
        <f xml:space="preserve"> RTD("cqg.rtd",,"StudyData", $N$2, "BAR", "", "Close", $N$4, $A647, $N$6,$N$10,,$N$8,$N$12)</f>
        <v>4637.5</v>
      </c>
      <c r="G647" s="3">
        <f xml:space="preserve"> RTD("cqg.rtd",,"StudyData", $N$2, "MA", "InputChoice=Close,MAType=Sim,Period="&amp;$N$14&amp;"", "MA",$N$4,$A647,$N$6,,,$N$8,$N$12)</f>
        <v>4431.0666666667003</v>
      </c>
      <c r="H647" s="11">
        <f xml:space="preserve"> RTD("cqg.rtd",,"StudyData","MLRSlope("&amp;$N$2&amp;",Period:="&amp;$N$14&amp;",InputChoice:=Close)", "BAR", "", "Close", $N$4, $A647, $N$6,$N$10,,$N$8,$N$12)</f>
        <v>11.527697441600001</v>
      </c>
      <c r="J647" s="16">
        <f t="shared" si="20"/>
        <v>4603.9821282907005</v>
      </c>
    </row>
    <row r="648" spans="1:10" x14ac:dyDescent="0.3">
      <c r="A648" s="1">
        <f t="shared" si="21"/>
        <v>-646</v>
      </c>
      <c r="B648" s="2">
        <f xml:space="preserve"> RTD("cqg.rtd",,"StudyData", $N$2, "BAR", "", "Time", $N$4,$A648,$N$6,$N$10, "","False","T")</f>
        <v>44777</v>
      </c>
      <c r="C648" s="3">
        <f xml:space="preserve"> RTD("cqg.rtd",,"StudyData", $N$2, "BAR", "", "Open", $N$4, $A648, $N$6,$N$10,,$N$8,$N$12)</f>
        <v>4641</v>
      </c>
      <c r="D648" s="3">
        <f xml:space="preserve"> RTD("cqg.rtd",,"StudyData", $N$2, "BAR", "", "High", $N$4, $A648, $N$6,$N$10,,$N$8,$N$12)</f>
        <v>4664</v>
      </c>
      <c r="E648" s="3">
        <f xml:space="preserve"> RTD("cqg.rtd",,"StudyData", $N$2, "BAR", "", "Low", $N$4, $A648, $N$6,$N$10,,$N$8,$N$12)</f>
        <v>4626.75</v>
      </c>
      <c r="F648" s="3">
        <f xml:space="preserve"> RTD("cqg.rtd",,"StudyData", $N$2, "BAR", "", "Close", $N$4, $A648, $N$6,$N$10,,$N$8,$N$12)</f>
        <v>4643</v>
      </c>
      <c r="G648" s="3">
        <f xml:space="preserve"> RTD("cqg.rtd",,"StudyData", $N$2, "MA", "InputChoice=Close,MAType=Sim,Period="&amp;$N$14&amp;"", "MA",$N$4,$A648,$N$6,,,$N$8,$N$12)</f>
        <v>4419.5</v>
      </c>
      <c r="H648" s="11">
        <f xml:space="preserve"> RTD("cqg.rtd",,"StudyData","MLRSlope("&amp;$N$2&amp;",Period:="&amp;$N$14&amp;",InputChoice:=Close)", "BAR", "", "Close", $N$4, $A648, $N$6,$N$10,,$N$8,$N$12)</f>
        <v>11.010901001100001</v>
      </c>
      <c r="J648" s="16">
        <f t="shared" si="20"/>
        <v>4584.6635150165002</v>
      </c>
    </row>
    <row r="649" spans="1:10" x14ac:dyDescent="0.3">
      <c r="A649" s="1">
        <f t="shared" si="21"/>
        <v>-647</v>
      </c>
      <c r="B649" s="2">
        <f xml:space="preserve"> RTD("cqg.rtd",,"StudyData", $N$2, "BAR", "", "Time", $N$4,$A649,$N$6,$N$10, "","False","T")</f>
        <v>44776</v>
      </c>
      <c r="C649" s="3">
        <f xml:space="preserve"> RTD("cqg.rtd",,"StudyData", $N$2, "BAR", "", "Open", $N$4, $A649, $N$6,$N$10,,$N$8,$N$12)</f>
        <v>4587.75</v>
      </c>
      <c r="D649" s="3">
        <f xml:space="preserve"> RTD("cqg.rtd",,"StudyData", $N$2, "BAR", "", "High", $N$4, $A649, $N$6,$N$10,,$N$8,$N$12)</f>
        <v>4660.75</v>
      </c>
      <c r="E649" s="3">
        <f xml:space="preserve"> RTD("cqg.rtd",,"StudyData", $N$2, "BAR", "", "Low", $N$4, $A649, $N$6,$N$10,,$N$8,$N$12)</f>
        <v>4575.25</v>
      </c>
      <c r="F649" s="3">
        <f xml:space="preserve"> RTD("cqg.rtd",,"StudyData", $N$2, "BAR", "", "Close", $N$4, $A649, $N$6,$N$10,,$N$8,$N$12)</f>
        <v>4647</v>
      </c>
      <c r="G649" s="3">
        <f xml:space="preserve"> RTD("cqg.rtd",,"StudyData", $N$2, "MA", "InputChoice=Close,MAType=Sim,Period="&amp;$N$14&amp;"", "MA",$N$4,$A649,$N$6,,,$N$8,$N$12)</f>
        <v>4406.5166666667001</v>
      </c>
      <c r="H649" s="11">
        <f xml:space="preserve"> RTD("cqg.rtd",,"StudyData","MLRSlope("&amp;$N$2&amp;",Period:="&amp;$N$14&amp;",InputChoice:=Close)", "BAR", "", "Close", $N$4, $A649, $N$6,$N$10,,$N$8,$N$12)</f>
        <v>10.540489432699999</v>
      </c>
      <c r="J649" s="16">
        <f t="shared" si="20"/>
        <v>4564.6240081572005</v>
      </c>
    </row>
    <row r="650" spans="1:10" x14ac:dyDescent="0.3">
      <c r="A650" s="1">
        <f t="shared" si="21"/>
        <v>-648</v>
      </c>
      <c r="B650" s="2">
        <f xml:space="preserve"> RTD("cqg.rtd",,"StudyData", $N$2, "BAR", "", "Time", $N$4,$A650,$N$6,$N$10, "","False","T")</f>
        <v>44775</v>
      </c>
      <c r="C650" s="3">
        <f xml:space="preserve"> RTD("cqg.rtd",,"StudyData", $N$2, "BAR", "", "Open", $N$4, $A650, $N$6,$N$10,,$N$8,$N$12)</f>
        <v>4610.5</v>
      </c>
      <c r="D650" s="3">
        <f xml:space="preserve"> RTD("cqg.rtd",,"StudyData", $N$2, "BAR", "", "High", $N$4, $A650, $N$6,$N$10,,$N$8,$N$12)</f>
        <v>4633.75</v>
      </c>
      <c r="E650" s="3">
        <f xml:space="preserve"> RTD("cqg.rtd",,"StudyData", $N$2, "BAR", "", "Low", $N$4, $A650, $N$6,$N$10,,$N$8,$N$12)</f>
        <v>4571.25</v>
      </c>
      <c r="F650" s="3">
        <f xml:space="preserve"> RTD("cqg.rtd",,"StudyData", $N$2, "BAR", "", "Close", $N$4, $A650, $N$6,$N$10,,$N$8,$N$12)</f>
        <v>4584.5</v>
      </c>
      <c r="G650" s="3">
        <f xml:space="preserve"> RTD("cqg.rtd",,"StudyData", $N$2, "MA", "InputChoice=Close,MAType=Sim,Period="&amp;$N$14&amp;"", "MA",$N$4,$A650,$N$6,,,$N$8,$N$12)</f>
        <v>4393.5666666667003</v>
      </c>
      <c r="H650" s="11">
        <f xml:space="preserve"> RTD("cqg.rtd",,"StudyData","MLRSlope("&amp;$N$2&amp;",Period:="&amp;$N$14&amp;",InputChoice:=Close)", "BAR", "", "Close", $N$4, $A650, $N$6,$N$10,,$N$8,$N$12)</f>
        <v>9.8369299220999995</v>
      </c>
      <c r="J650" s="16">
        <f t="shared" si="20"/>
        <v>4541.1206154982001</v>
      </c>
    </row>
    <row r="651" spans="1:10" x14ac:dyDescent="0.3">
      <c r="A651" s="1">
        <f t="shared" si="21"/>
        <v>-649</v>
      </c>
      <c r="B651" s="2">
        <f xml:space="preserve"> RTD("cqg.rtd",,"StudyData", $N$2, "BAR", "", "Time", $N$4,$A651,$N$6,$N$10, "","False","T")</f>
        <v>44774</v>
      </c>
      <c r="C651" s="3">
        <f xml:space="preserve"> RTD("cqg.rtd",,"StudyData", $N$2, "BAR", "", "Open", $N$4, $A651, $N$6,$N$10,,$N$8,$N$12)</f>
        <v>4628.25</v>
      </c>
      <c r="D651" s="3">
        <f xml:space="preserve"> RTD("cqg.rtd",,"StudyData", $N$2, "BAR", "", "High", $N$4, $A651, $N$6,$N$10,,$N$8,$N$12)</f>
        <v>4638</v>
      </c>
      <c r="E651" s="3">
        <f xml:space="preserve"> RTD("cqg.rtd",,"StudyData", $N$2, "BAR", "", "Low", $N$4, $A651, $N$6,$N$10,,$N$8,$N$12)</f>
        <v>4587.75</v>
      </c>
      <c r="F651" s="3">
        <f xml:space="preserve"> RTD("cqg.rtd",,"StudyData", $N$2, "BAR", "", "Close", $N$4, $A651, $N$6,$N$10,,$N$8,$N$12)</f>
        <v>4611.25</v>
      </c>
      <c r="G651" s="3">
        <f xml:space="preserve"> RTD("cqg.rtd",,"StudyData", $N$2, "MA", "InputChoice=Close,MAType=Sim,Period="&amp;$N$14&amp;"", "MA",$N$4,$A651,$N$6,,,$N$8,$N$12)</f>
        <v>4379.6333333332996</v>
      </c>
      <c r="H651" s="11">
        <f xml:space="preserve"> RTD("cqg.rtd",,"StudyData","MLRSlope("&amp;$N$2&amp;",Period:="&amp;$N$14&amp;",InputChoice:=Close)", "BAR", "", "Close", $N$4, $A651, $N$6,$N$10,,$N$8,$N$12)</f>
        <v>9.9850945494999994</v>
      </c>
      <c r="J651" s="16">
        <f t="shared" si="20"/>
        <v>4529.4097515757994</v>
      </c>
    </row>
    <row r="652" spans="1:10" x14ac:dyDescent="0.3">
      <c r="A652" s="1">
        <f t="shared" si="21"/>
        <v>-650</v>
      </c>
      <c r="B652" s="2">
        <f xml:space="preserve"> RTD("cqg.rtd",,"StudyData", $N$2, "BAR", "", "Time", $N$4,$A652,$N$6,$N$10, "","False","T")</f>
        <v>44771</v>
      </c>
      <c r="C652" s="3">
        <f xml:space="preserve"> RTD("cqg.rtd",,"StudyData", $N$2, "BAR", "", "Open", $N$4, $A652, $N$6,$N$10,,$N$8,$N$12)</f>
        <v>4595.75</v>
      </c>
      <c r="D652" s="3">
        <f xml:space="preserve"> RTD("cqg.rtd",,"StudyData", $N$2, "BAR", "", "High", $N$4, $A652, $N$6,$N$10,,$N$8,$N$12)</f>
        <v>4634.75</v>
      </c>
      <c r="E652" s="3">
        <f xml:space="preserve"> RTD("cqg.rtd",,"StudyData", $N$2, "BAR", "", "Low", $N$4, $A652, $N$6,$N$10,,$N$8,$N$12)</f>
        <v>4571.75</v>
      </c>
      <c r="F652" s="3">
        <f xml:space="preserve"> RTD("cqg.rtd",,"StudyData", $N$2, "BAR", "", "Close", $N$4, $A652, $N$6,$N$10,,$N$8,$N$12)</f>
        <v>4624.25</v>
      </c>
      <c r="G652" s="3">
        <f xml:space="preserve"> RTD("cqg.rtd",,"StudyData", $N$2, "MA", "InputChoice=Close,MAType=Sim,Period="&amp;$N$14&amp;"", "MA",$N$4,$A652,$N$6,,,$N$8,$N$12)</f>
        <v>4364.6583333333001</v>
      </c>
      <c r="H652" s="11">
        <f xml:space="preserve"> RTD("cqg.rtd",,"StudyData","MLRSlope("&amp;$N$2&amp;",Period:="&amp;$N$14&amp;",InputChoice:=Close)", "BAR", "", "Close", $N$4, $A652, $N$6,$N$10,,$N$8,$N$12)</f>
        <v>9.7918242491999994</v>
      </c>
      <c r="J652" s="16">
        <f t="shared" si="20"/>
        <v>4511.5356970713001</v>
      </c>
    </row>
    <row r="653" spans="1:10" x14ac:dyDescent="0.3">
      <c r="A653" s="1">
        <f t="shared" si="21"/>
        <v>-651</v>
      </c>
      <c r="B653" s="2">
        <f xml:space="preserve"> RTD("cqg.rtd",,"StudyData", $N$2, "BAR", "", "Time", $N$4,$A653,$N$6,$N$10, "","False","T")</f>
        <v>44770</v>
      </c>
      <c r="C653" s="3">
        <f xml:space="preserve"> RTD("cqg.rtd",,"StudyData", $N$2, "BAR", "", "Open", $N$4, $A653, $N$6,$N$10,,$N$8,$N$12)</f>
        <v>4512.75</v>
      </c>
      <c r="D653" s="3">
        <f xml:space="preserve"> RTD("cqg.rtd",,"StudyData", $N$2, "BAR", "", "High", $N$4, $A653, $N$6,$N$10,,$N$8,$N$12)</f>
        <v>4601.75</v>
      </c>
      <c r="E653" s="3">
        <f xml:space="preserve"> RTD("cqg.rtd",,"StudyData", $N$2, "BAR", "", "Low", $N$4, $A653, $N$6,$N$10,,$N$8,$N$12)</f>
        <v>4485.25</v>
      </c>
      <c r="F653" s="3">
        <f xml:space="preserve"> RTD("cqg.rtd",,"StudyData", $N$2, "BAR", "", "Close", $N$4, $A653, $N$6,$N$10,,$N$8,$N$12)</f>
        <v>4564.25</v>
      </c>
      <c r="G653" s="3">
        <f xml:space="preserve"> RTD("cqg.rtd",,"StudyData", $N$2, "MA", "InputChoice=Close,MAType=Sim,Period="&amp;$N$14&amp;"", "MA",$N$4,$A653,$N$6,,,$N$8,$N$12)</f>
        <v>4353.3249999999998</v>
      </c>
      <c r="H653" s="11">
        <f xml:space="preserve"> RTD("cqg.rtd",,"StudyData","MLRSlope("&amp;$N$2&amp;",Period:="&amp;$N$14&amp;",InputChoice:=Close)", "BAR", "", "Close", $N$4, $A653, $N$6,$N$10,,$N$8,$N$12)</f>
        <v>8.5203003336999998</v>
      </c>
      <c r="J653" s="16">
        <f t="shared" si="20"/>
        <v>4481.1295050054996</v>
      </c>
    </row>
    <row r="654" spans="1:10" x14ac:dyDescent="0.3">
      <c r="A654" s="1">
        <f t="shared" si="21"/>
        <v>-652</v>
      </c>
      <c r="B654" s="2">
        <f xml:space="preserve"> RTD("cqg.rtd",,"StudyData", $N$2, "BAR", "", "Time", $N$4,$A654,$N$6,$N$10, "","False","T")</f>
        <v>44769</v>
      </c>
      <c r="C654" s="3">
        <f xml:space="preserve"> RTD("cqg.rtd",,"StudyData", $N$2, "BAR", "", "Open", $N$4, $A654, $N$6,$N$10,,$N$8,$N$12)</f>
        <v>4430</v>
      </c>
      <c r="D654" s="3">
        <f xml:space="preserve"> RTD("cqg.rtd",,"StudyData", $N$2, "BAR", "", "High", $N$4, $A654, $N$6,$N$10,,$N$8,$N$12)</f>
        <v>4533.5</v>
      </c>
      <c r="E654" s="3">
        <f xml:space="preserve"> RTD("cqg.rtd",,"StudyData", $N$2, "BAR", "", "Low", $N$4, $A654, $N$6,$N$10,,$N$8,$N$12)</f>
        <v>4429.5</v>
      </c>
      <c r="F654" s="3">
        <f xml:space="preserve"> RTD("cqg.rtd",,"StudyData", $N$2, "BAR", "", "Close", $N$4, $A654, $N$6,$N$10,,$N$8,$N$12)</f>
        <v>4515.25</v>
      </c>
      <c r="G654" s="3">
        <f xml:space="preserve"> RTD("cqg.rtd",,"StudyData", $N$2, "MA", "InputChoice=Close,MAType=Sim,Period="&amp;$N$14&amp;"", "MA",$N$4,$A654,$N$6,,,$N$8,$N$12)</f>
        <v>4342.2166666666999</v>
      </c>
      <c r="H654" s="11">
        <f xml:space="preserve"> RTD("cqg.rtd",,"StudyData","MLRSlope("&amp;$N$2&amp;",Period:="&amp;$N$14&amp;",InputChoice:=Close)", "BAR", "", "Close", $N$4, $A654, $N$6,$N$10,,$N$8,$N$12)</f>
        <v>7.8548387097000001</v>
      </c>
      <c r="J654" s="16">
        <f t="shared" si="20"/>
        <v>4460.0392473122001</v>
      </c>
    </row>
    <row r="655" spans="1:10" x14ac:dyDescent="0.3">
      <c r="A655" s="1">
        <f t="shared" si="21"/>
        <v>-653</v>
      </c>
      <c r="B655" s="2">
        <f xml:space="preserve"> RTD("cqg.rtd",,"StudyData", $N$2, "BAR", "", "Time", $N$4,$A655,$N$6,$N$10, "","False","T")</f>
        <v>44768</v>
      </c>
      <c r="C655" s="3">
        <f xml:space="preserve"> RTD("cqg.rtd",,"StudyData", $N$2, "BAR", "", "Open", $N$4, $A655, $N$6,$N$10,,$N$8,$N$12)</f>
        <v>4449.75</v>
      </c>
      <c r="D655" s="3">
        <f xml:space="preserve"> RTD("cqg.rtd",,"StudyData", $N$2, "BAR", "", "High", $N$4, $A655, $N$6,$N$10,,$N$8,$N$12)</f>
        <v>4455.25</v>
      </c>
      <c r="E655" s="3">
        <f xml:space="preserve"> RTD("cqg.rtd",,"StudyData", $N$2, "BAR", "", "Low", $N$4, $A655, $N$6,$N$10,,$N$8,$N$12)</f>
        <v>4404</v>
      </c>
      <c r="F655" s="3">
        <f xml:space="preserve"> RTD("cqg.rtd",,"StudyData", $N$2, "BAR", "", "Close", $N$4, $A655, $N$6,$N$10,,$N$8,$N$12)</f>
        <v>4414</v>
      </c>
      <c r="G655" s="3">
        <f xml:space="preserve"> RTD("cqg.rtd",,"StudyData", $N$2, "MA", "InputChoice=Close,MAType=Sim,Period="&amp;$N$14&amp;"", "MA",$N$4,$A655,$N$6,,,$N$8,$N$12)</f>
        <v>4333.1833333332997</v>
      </c>
      <c r="H655" s="11">
        <f xml:space="preserve"> RTD("cqg.rtd",,"StudyData","MLRSlope("&amp;$N$2&amp;",Period:="&amp;$N$14&amp;",InputChoice:=Close)", "BAR", "", "Close", $N$4, $A655, $N$6,$N$10,,$N$8,$N$12)</f>
        <v>7.2935483871000004</v>
      </c>
      <c r="J655" s="16">
        <f t="shared" si="20"/>
        <v>4442.5865591397996</v>
      </c>
    </row>
    <row r="656" spans="1:10" x14ac:dyDescent="0.3">
      <c r="A656" s="1">
        <f t="shared" si="21"/>
        <v>-654</v>
      </c>
      <c r="B656" s="2">
        <f xml:space="preserve"> RTD("cqg.rtd",,"StudyData", $N$2, "BAR", "", "Time", $N$4,$A656,$N$6,$N$10, "","False","T")</f>
        <v>44767</v>
      </c>
      <c r="C656" s="3">
        <f xml:space="preserve"> RTD("cqg.rtd",,"StudyData", $N$2, "BAR", "", "Open", $N$4, $A656, $N$6,$N$10,,$N$8,$N$12)</f>
        <v>4458.5</v>
      </c>
      <c r="D656" s="3">
        <f xml:space="preserve"> RTD("cqg.rtd",,"StudyData", $N$2, "BAR", "", "High", $N$4, $A656, $N$6,$N$10,,$N$8,$N$12)</f>
        <v>4479.5</v>
      </c>
      <c r="E656" s="3">
        <f xml:space="preserve"> RTD("cqg.rtd",,"StudyData", $N$2, "BAR", "", "Low", $N$4, $A656, $N$6,$N$10,,$N$8,$N$12)</f>
        <v>4436.75</v>
      </c>
      <c r="F656" s="3">
        <f xml:space="preserve"> RTD("cqg.rtd",,"StudyData", $N$2, "BAR", "", "Close", $N$4, $A656, $N$6,$N$10,,$N$8,$N$12)</f>
        <v>4460.75</v>
      </c>
      <c r="G656" s="3">
        <f xml:space="preserve"> RTD("cqg.rtd",,"StudyData", $N$2, "MA", "InputChoice=Close,MAType=Sim,Period="&amp;$N$14&amp;"", "MA",$N$4,$A656,$N$6,,,$N$8,$N$12)</f>
        <v>4332.4250000000002</v>
      </c>
      <c r="H656" s="11">
        <f xml:space="preserve"> RTD("cqg.rtd",,"StudyData","MLRSlope("&amp;$N$2&amp;",Period:="&amp;$N$14&amp;",InputChoice:=Close)", "BAR", "", "Close", $N$4, $A656, $N$6,$N$10,,$N$8,$N$12)</f>
        <v>6.3615684093000002</v>
      </c>
      <c r="J656" s="16">
        <f t="shared" si="20"/>
        <v>4427.8485261394999</v>
      </c>
    </row>
    <row r="657" spans="1:10" x14ac:dyDescent="0.3">
      <c r="A657" s="1">
        <f t="shared" si="21"/>
        <v>-655</v>
      </c>
      <c r="B657" s="2">
        <f xml:space="preserve"> RTD("cqg.rtd",,"StudyData", $N$2, "BAR", "", "Time", $N$4,$A657,$N$6,$N$10, "","False","T")</f>
        <v>44764</v>
      </c>
      <c r="C657" s="3">
        <f xml:space="preserve"> RTD("cqg.rtd",,"StudyData", $N$2, "BAR", "", "Open", $N$4, $A657, $N$6,$N$10,,$N$8,$N$12)</f>
        <v>4478.75</v>
      </c>
      <c r="D657" s="3">
        <f xml:space="preserve"> RTD("cqg.rtd",,"StudyData", $N$2, "BAR", "", "High", $N$4, $A657, $N$6,$N$10,,$N$8,$N$12)</f>
        <v>4507</v>
      </c>
      <c r="E657" s="3">
        <f xml:space="preserve"> RTD("cqg.rtd",,"StudyData", $N$2, "BAR", "", "Low", $N$4, $A657, $N$6,$N$10,,$N$8,$N$12)</f>
        <v>4432.25</v>
      </c>
      <c r="F657" s="3">
        <f xml:space="preserve"> RTD("cqg.rtd",,"StudyData", $N$2, "BAR", "", "Close", $N$4, $A657, $N$6,$N$10,,$N$8,$N$12)</f>
        <v>4455.75</v>
      </c>
      <c r="G657" s="3">
        <f xml:space="preserve"> RTD("cqg.rtd",,"StudyData", $N$2, "MA", "InputChoice=Close,MAType=Sim,Period="&amp;$N$14&amp;"", "MA",$N$4,$A657,$N$6,,,$N$8,$N$12)</f>
        <v>4334.0166666667001</v>
      </c>
      <c r="H657" s="11">
        <f xml:space="preserve"> RTD("cqg.rtd",,"StudyData","MLRSlope("&amp;$N$2&amp;",Period:="&amp;$N$14&amp;",InputChoice:=Close)", "BAR", "", "Close", $N$4, $A657, $N$6,$N$10,,$N$8,$N$12)</f>
        <v>4.3406006674000004</v>
      </c>
      <c r="J657" s="16">
        <f t="shared" si="20"/>
        <v>4399.1256766777005</v>
      </c>
    </row>
    <row r="658" spans="1:10" x14ac:dyDescent="0.3">
      <c r="A658" s="1">
        <f t="shared" si="21"/>
        <v>-656</v>
      </c>
      <c r="B658" s="2">
        <f xml:space="preserve"> RTD("cqg.rtd",,"StudyData", $N$2, "BAR", "", "Time", $N$4,$A658,$N$6,$N$10, "","False","T")</f>
        <v>44763</v>
      </c>
      <c r="C658" s="3">
        <f xml:space="preserve"> RTD("cqg.rtd",,"StudyData", $N$2, "BAR", "", "Open", $N$4, $A658, $N$6,$N$10,,$N$8,$N$12)</f>
        <v>4444.75</v>
      </c>
      <c r="D658" s="3">
        <f xml:space="preserve"> RTD("cqg.rtd",,"StudyData", $N$2, "BAR", "", "High", $N$4, $A658, $N$6,$N$10,,$N$8,$N$12)</f>
        <v>4495.5</v>
      </c>
      <c r="E658" s="3">
        <f xml:space="preserve"> RTD("cqg.rtd",,"StudyData", $N$2, "BAR", "", "Low", $N$4, $A658, $N$6,$N$10,,$N$8,$N$12)</f>
        <v>4421</v>
      </c>
      <c r="F658" s="3">
        <f xml:space="preserve"> RTD("cqg.rtd",,"StudyData", $N$2, "BAR", "", "Close", $N$4, $A658, $N$6,$N$10,,$N$8,$N$12)</f>
        <v>4492</v>
      </c>
      <c r="G658" s="3">
        <f xml:space="preserve"> RTD("cqg.rtd",,"StudyData", $N$2, "MA", "InputChoice=Close,MAType=Sim,Period="&amp;$N$14&amp;"", "MA",$N$4,$A658,$N$6,,,$N$8,$N$12)</f>
        <v>4339.0333333333001</v>
      </c>
      <c r="H658" s="11">
        <f xml:space="preserve"> RTD("cqg.rtd",,"StudyData","MLRSlope("&amp;$N$2&amp;",Period:="&amp;$N$14&amp;",InputChoice:=Close)", "BAR", "", "Close", $N$4, $A658, $N$6,$N$10,,$N$8,$N$12)</f>
        <v>1.7447163514999999</v>
      </c>
      <c r="J658" s="16">
        <f t="shared" si="20"/>
        <v>4365.2040786058005</v>
      </c>
    </row>
    <row r="659" spans="1:10" x14ac:dyDescent="0.3">
      <c r="A659" s="1">
        <f t="shared" si="21"/>
        <v>-657</v>
      </c>
      <c r="B659" s="2">
        <f xml:space="preserve"> RTD("cqg.rtd",,"StudyData", $N$2, "BAR", "", "Time", $N$4,$A659,$N$6,$N$10, "","False","T")</f>
        <v>44762</v>
      </c>
      <c r="C659" s="3">
        <f xml:space="preserve"> RTD("cqg.rtd",,"StudyData", $N$2, "BAR", "", "Open", $N$4, $A659, $N$6,$N$10,,$N$8,$N$12)</f>
        <v>4437.75</v>
      </c>
      <c r="D659" s="3">
        <f xml:space="preserve"> RTD("cqg.rtd",,"StudyData", $N$2, "BAR", "", "High", $N$4, $A659, $N$6,$N$10,,$N$8,$N$12)</f>
        <v>4468</v>
      </c>
      <c r="E659" s="3">
        <f xml:space="preserve"> RTD("cqg.rtd",,"StudyData", $N$2, "BAR", "", "Low", $N$4, $A659, $N$6,$N$10,,$N$8,$N$12)</f>
        <v>4413</v>
      </c>
      <c r="F659" s="3">
        <f xml:space="preserve"> RTD("cqg.rtd",,"StudyData", $N$2, "BAR", "", "Close", $N$4, $A659, $N$6,$N$10,,$N$8,$N$12)</f>
        <v>4453.25</v>
      </c>
      <c r="G659" s="3">
        <f xml:space="preserve"> RTD("cqg.rtd",,"StudyData", $N$2, "MA", "InputChoice=Close,MAType=Sim,Period="&amp;$N$14&amp;"", "MA",$N$4,$A659,$N$6,,,$N$8,$N$12)</f>
        <v>4344.3333333333003</v>
      </c>
      <c r="H659" s="11">
        <f xml:space="preserve"> RTD("cqg.rtd",,"StudyData","MLRSlope("&amp;$N$2&amp;",Period:="&amp;$N$14&amp;",InputChoice:=Close)", "BAR", "", "Close", $N$4, $A659, $N$6,$N$10,,$N$8,$N$12)</f>
        <v>-1.3229143493</v>
      </c>
      <c r="J659" s="16">
        <f t="shared" si="20"/>
        <v>4324.4896180938003</v>
      </c>
    </row>
    <row r="660" spans="1:10" x14ac:dyDescent="0.3">
      <c r="A660" s="1">
        <f t="shared" si="21"/>
        <v>-658</v>
      </c>
      <c r="B660" s="2">
        <f xml:space="preserve"> RTD("cqg.rtd",,"StudyData", $N$2, "BAR", "", "Time", $N$4,$A660,$N$6,$N$10, "","False","T")</f>
        <v>44761</v>
      </c>
      <c r="C660" s="3">
        <f xml:space="preserve"> RTD("cqg.rtd",,"StudyData", $N$2, "BAR", "", "Open", $N$4, $A660, $N$6,$N$10,,$N$8,$N$12)</f>
        <v>4329.25</v>
      </c>
      <c r="D660" s="3">
        <f xml:space="preserve"> RTD("cqg.rtd",,"StudyData", $N$2, "BAR", "", "High", $N$4, $A660, $N$6,$N$10,,$N$8,$N$12)</f>
        <v>4438.75</v>
      </c>
      <c r="E660" s="3">
        <f xml:space="preserve"> RTD("cqg.rtd",,"StudyData", $N$2, "BAR", "", "Low", $N$4, $A660, $N$6,$N$10,,$N$8,$N$12)</f>
        <v>4324.75</v>
      </c>
      <c r="F660" s="3">
        <f xml:space="preserve"> RTD("cqg.rtd",,"StudyData", $N$2, "BAR", "", "Close", $N$4, $A660, $N$6,$N$10,,$N$8,$N$12)</f>
        <v>4428.25</v>
      </c>
      <c r="G660" s="3">
        <f xml:space="preserve"> RTD("cqg.rtd",,"StudyData", $N$2, "MA", "InputChoice=Close,MAType=Sim,Period="&amp;$N$14&amp;"", "MA",$N$4,$A660,$N$6,,,$N$8,$N$12)</f>
        <v>4349.6499999999996</v>
      </c>
      <c r="H660" s="11">
        <f xml:space="preserve"> RTD("cqg.rtd",,"StudyData","MLRSlope("&amp;$N$2&amp;",Period:="&amp;$N$14&amp;",InputChoice:=Close)", "BAR", "", "Close", $N$4, $A660, $N$6,$N$10,,$N$8,$N$12)</f>
        <v>-3.8057842047000001</v>
      </c>
      <c r="J660" s="16">
        <f t="shared" si="20"/>
        <v>4292.5632369294999</v>
      </c>
    </row>
    <row r="661" spans="1:10" x14ac:dyDescent="0.3">
      <c r="A661" s="1">
        <f t="shared" si="21"/>
        <v>-659</v>
      </c>
      <c r="B661" s="2">
        <f xml:space="preserve"> RTD("cqg.rtd",,"StudyData", $N$2, "BAR", "", "Time", $N$4,$A661,$N$6,$N$10, "","False","T")</f>
        <v>44760</v>
      </c>
      <c r="C661" s="3">
        <f xml:space="preserve"> RTD("cqg.rtd",,"StudyData", $N$2, "BAR", "", "Open", $N$4, $A661, $N$6,$N$10,,$N$8,$N$12)</f>
        <v>4369.25</v>
      </c>
      <c r="D661" s="3">
        <f xml:space="preserve"> RTD("cqg.rtd",,"StudyData", $N$2, "BAR", "", "High", $N$4, $A661, $N$6,$N$10,,$N$8,$N$12)</f>
        <v>4400.25</v>
      </c>
      <c r="E661" s="3">
        <f xml:space="preserve"> RTD("cqg.rtd",,"StudyData", $N$2, "BAR", "", "Low", $N$4, $A661, $N$6,$N$10,,$N$8,$N$12)</f>
        <v>4311</v>
      </c>
      <c r="F661" s="3">
        <f xml:space="preserve"> RTD("cqg.rtd",,"StudyData", $N$2, "BAR", "", "Close", $N$4, $A661, $N$6,$N$10,,$N$8,$N$12)</f>
        <v>4324.5</v>
      </c>
      <c r="G661" s="3">
        <f xml:space="preserve"> RTD("cqg.rtd",,"StudyData", $N$2, "MA", "InputChoice=Close,MAType=Sim,Period="&amp;$N$14&amp;"", "MA",$N$4,$A661,$N$6,,,$N$8,$N$12)</f>
        <v>4355.3500000000004</v>
      </c>
      <c r="H661" s="11">
        <f xml:space="preserve"> RTD("cqg.rtd",,"StudyData","MLRSlope("&amp;$N$2&amp;",Period:="&amp;$N$14&amp;",InputChoice:=Close)", "BAR", "", "Close", $N$4, $A661, $N$6,$N$10,,$N$8,$N$12)</f>
        <v>-5.9581757507999997</v>
      </c>
      <c r="J661" s="16">
        <f t="shared" si="20"/>
        <v>4265.9773637380003</v>
      </c>
    </row>
    <row r="662" spans="1:10" x14ac:dyDescent="0.3">
      <c r="A662" s="1">
        <f t="shared" si="21"/>
        <v>-660</v>
      </c>
      <c r="B662" s="2">
        <f xml:space="preserve"> RTD("cqg.rtd",,"StudyData", $N$2, "BAR", "", "Time", $N$4,$A662,$N$6,$N$10, "","False","T")</f>
        <v>44757</v>
      </c>
      <c r="C662" s="3">
        <f xml:space="preserve"> RTD("cqg.rtd",,"StudyData", $N$2, "BAR", "", "Open", $N$4, $A662, $N$6,$N$10,,$N$8,$N$12)</f>
        <v>4288.5</v>
      </c>
      <c r="D662" s="3">
        <f xml:space="preserve"> RTD("cqg.rtd",,"StudyData", $N$2, "BAR", "", "High", $N$4, $A662, $N$6,$N$10,,$N$8,$N$12)</f>
        <v>4359</v>
      </c>
      <c r="E662" s="3">
        <f xml:space="preserve"> RTD("cqg.rtd",,"StudyData", $N$2, "BAR", "", "Low", $N$4, $A662, $N$6,$N$10,,$N$8,$N$12)</f>
        <v>4271</v>
      </c>
      <c r="F662" s="3">
        <f xml:space="preserve"> RTD("cqg.rtd",,"StudyData", $N$2, "BAR", "", "Close", $N$4, $A662, $N$6,$N$10,,$N$8,$N$12)</f>
        <v>4355.75</v>
      </c>
      <c r="G662" s="3">
        <f xml:space="preserve"> RTD("cqg.rtd",,"StudyData", $N$2, "MA", "InputChoice=Close,MAType=Sim,Period="&amp;$N$14&amp;"", "MA",$N$4,$A662,$N$6,,,$N$8,$N$12)</f>
        <v>4366.7833333333001</v>
      </c>
      <c r="H662" s="11">
        <f xml:space="preserve"> RTD("cqg.rtd",,"StudyData","MLRSlope("&amp;$N$2&amp;",Period:="&amp;$N$14&amp;",InputChoice:=Close)", "BAR", "", "Close", $N$4, $A662, $N$6,$N$10,,$N$8,$N$12)</f>
        <v>-7.7592880978999998</v>
      </c>
      <c r="J662" s="16">
        <f t="shared" si="20"/>
        <v>4250.3940118647997</v>
      </c>
    </row>
    <row r="663" spans="1:10" x14ac:dyDescent="0.3">
      <c r="A663" s="1">
        <f t="shared" si="21"/>
        <v>-661</v>
      </c>
      <c r="B663" s="2">
        <f xml:space="preserve"> RTD("cqg.rtd",,"StudyData", $N$2, "BAR", "", "Time", $N$4,$A663,$N$6,$N$10, "","False","T")</f>
        <v>44756</v>
      </c>
      <c r="C663" s="3">
        <f xml:space="preserve"> RTD("cqg.rtd",,"StudyData", $N$2, "BAR", "", "Open", $N$4, $A663, $N$6,$N$10,,$N$8,$N$12)</f>
        <v>4286.5</v>
      </c>
      <c r="D663" s="3">
        <f xml:space="preserve"> RTD("cqg.rtd",,"StudyData", $N$2, "BAR", "", "High", $N$4, $A663, $N$6,$N$10,,$N$8,$N$12)</f>
        <v>4297</v>
      </c>
      <c r="E663" s="3">
        <f xml:space="preserve"> RTD("cqg.rtd",,"StudyData", $N$2, "BAR", "", "Low", $N$4, $A663, $N$6,$N$10,,$N$8,$N$12)</f>
        <v>4214.5</v>
      </c>
      <c r="F663" s="3">
        <f xml:space="preserve"> RTD("cqg.rtd",,"StudyData", $N$2, "BAR", "", "Close", $N$4, $A663, $N$6,$N$10,,$N$8,$N$12)</f>
        <v>4284</v>
      </c>
      <c r="G663" s="3">
        <f xml:space="preserve"> RTD("cqg.rtd",,"StudyData", $N$2, "MA", "InputChoice=Close,MAType=Sim,Period="&amp;$N$14&amp;"", "MA",$N$4,$A663,$N$6,,,$N$8,$N$12)</f>
        <v>4374.6333333332996</v>
      </c>
      <c r="H663" s="11">
        <f xml:space="preserve"> RTD("cqg.rtd",,"StudyData","MLRSlope("&amp;$N$2&amp;",Period:="&amp;$N$14&amp;",InputChoice:=Close)", "BAR", "", "Close", $N$4, $A663, $N$6,$N$10,,$N$8,$N$12)</f>
        <v>-9.1313681868999996</v>
      </c>
      <c r="J663" s="16">
        <f t="shared" si="20"/>
        <v>4237.6628105297996</v>
      </c>
    </row>
    <row r="664" spans="1:10" x14ac:dyDescent="0.3">
      <c r="A664" s="1">
        <f t="shared" si="21"/>
        <v>-662</v>
      </c>
      <c r="B664" s="2">
        <f xml:space="preserve"> RTD("cqg.rtd",,"StudyData", $N$2, "BAR", "", "Time", $N$4,$A664,$N$6,$N$10, "","False","T")</f>
        <v>44755</v>
      </c>
      <c r="C664" s="3">
        <f xml:space="preserve"> RTD("cqg.rtd",,"StudyData", $N$2, "BAR", "", "Open", $N$4, $A664, $N$6,$N$10,,$N$8,$N$12)</f>
        <v>4315.75</v>
      </c>
      <c r="D664" s="3">
        <f xml:space="preserve"> RTD("cqg.rtd",,"StudyData", $N$2, "BAR", "", "High", $N$4, $A664, $N$6,$N$10,,$N$8,$N$12)</f>
        <v>4363.75</v>
      </c>
      <c r="E664" s="3">
        <f xml:space="preserve"> RTD("cqg.rtd",,"StudyData", $N$2, "BAR", "", "Low", $N$4, $A664, $N$6,$N$10,,$N$8,$N$12)</f>
        <v>4242.75</v>
      </c>
      <c r="F664" s="3">
        <f xml:space="preserve"> RTD("cqg.rtd",,"StudyData", $N$2, "BAR", "", "Close", $N$4, $A664, $N$6,$N$10,,$N$8,$N$12)</f>
        <v>4295.25</v>
      </c>
      <c r="G664" s="3">
        <f xml:space="preserve"> RTD("cqg.rtd",,"StudyData", $N$2, "MA", "InputChoice=Close,MAType=Sim,Period="&amp;$N$14&amp;"", "MA",$N$4,$A664,$N$6,,,$N$8,$N$12)</f>
        <v>4385.95</v>
      </c>
      <c r="H664" s="11">
        <f xml:space="preserve"> RTD("cqg.rtd",,"StudyData","MLRSlope("&amp;$N$2&amp;",Period:="&amp;$N$14&amp;",InputChoice:=Close)", "BAR", "", "Close", $N$4, $A664, $N$6,$N$10,,$N$8,$N$12)</f>
        <v>-10.111902113499999</v>
      </c>
      <c r="J664" s="16">
        <f t="shared" si="20"/>
        <v>4234.2714682975002</v>
      </c>
    </row>
    <row r="665" spans="1:10" x14ac:dyDescent="0.3">
      <c r="A665" s="1">
        <f t="shared" si="21"/>
        <v>-663</v>
      </c>
      <c r="B665" s="2">
        <f xml:space="preserve"> RTD("cqg.rtd",,"StudyData", $N$2, "BAR", "", "Time", $N$4,$A665,$N$6,$N$10, "","False","T")</f>
        <v>44754</v>
      </c>
      <c r="C665" s="3">
        <f xml:space="preserve"> RTD("cqg.rtd",,"StudyData", $N$2, "BAR", "", "Open", $N$4, $A665, $N$6,$N$10,,$N$8,$N$12)</f>
        <v>4352.75</v>
      </c>
      <c r="D665" s="3">
        <f xml:space="preserve"> RTD("cqg.rtd",,"StudyData", $N$2, "BAR", "", "High", $N$4, $A665, $N$6,$N$10,,$N$8,$N$12)</f>
        <v>4367.25</v>
      </c>
      <c r="E665" s="3">
        <f xml:space="preserve"> RTD("cqg.rtd",,"StudyData", $N$2, "BAR", "", "Low", $N$4, $A665, $N$6,$N$10,,$N$8,$N$12)</f>
        <v>4295.5</v>
      </c>
      <c r="F665" s="3">
        <f xml:space="preserve"> RTD("cqg.rtd",,"StudyData", $N$2, "BAR", "", "Close", $N$4, $A665, $N$6,$N$10,,$N$8,$N$12)</f>
        <v>4314.5</v>
      </c>
      <c r="G665" s="3">
        <f xml:space="preserve"> RTD("cqg.rtd",,"StudyData", $N$2, "MA", "InputChoice=Close,MAType=Sim,Period="&amp;$N$14&amp;"", "MA",$N$4,$A665,$N$6,,,$N$8,$N$12)</f>
        <v>4397.7083333333003</v>
      </c>
      <c r="H665" s="11">
        <f xml:space="preserve"> RTD("cqg.rtd",,"StudyData","MLRSlope("&amp;$N$2&amp;",Period:="&amp;$N$14&amp;",InputChoice:=Close)", "BAR", "", "Close", $N$4, $A665, $N$6,$N$10,,$N$8,$N$12)</f>
        <v>-11.177030033399999</v>
      </c>
      <c r="J665" s="16">
        <f t="shared" si="20"/>
        <v>4230.0528828323004</v>
      </c>
    </row>
    <row r="666" spans="1:10" x14ac:dyDescent="0.3">
      <c r="A666" s="1">
        <f t="shared" si="21"/>
        <v>-664</v>
      </c>
      <c r="B666" s="2">
        <f xml:space="preserve"> RTD("cqg.rtd",,"StudyData", $N$2, "BAR", "", "Time", $N$4,$A666,$N$6,$N$10, "","False","T")</f>
        <v>44753</v>
      </c>
      <c r="C666" s="3">
        <f xml:space="preserve"> RTD("cqg.rtd",,"StudyData", $N$2, "BAR", "", "Open", $N$4, $A666, $N$6,$N$10,,$N$8,$N$12)</f>
        <v>4390.75</v>
      </c>
      <c r="D666" s="3">
        <f xml:space="preserve"> RTD("cqg.rtd",,"StudyData", $N$2, "BAR", "", "High", $N$4, $A666, $N$6,$N$10,,$N$8,$N$12)</f>
        <v>4391.5</v>
      </c>
      <c r="E666" s="3">
        <f xml:space="preserve"> RTD("cqg.rtd",,"StudyData", $N$2, "BAR", "", "Low", $N$4, $A666, $N$6,$N$10,,$N$8,$N$12)</f>
        <v>4340.75</v>
      </c>
      <c r="F666" s="3">
        <f xml:space="preserve"> RTD("cqg.rtd",,"StudyData", $N$2, "BAR", "", "Close", $N$4, $A666, $N$6,$N$10,,$N$8,$N$12)</f>
        <v>4347.5</v>
      </c>
      <c r="G666" s="3">
        <f xml:space="preserve"> RTD("cqg.rtd",,"StudyData", $N$2, "MA", "InputChoice=Close,MAType=Sim,Period="&amp;$N$14&amp;"", "MA",$N$4,$A666,$N$6,,,$N$8,$N$12)</f>
        <v>4405.4916666667004</v>
      </c>
      <c r="H666" s="11">
        <f xml:space="preserve"> RTD("cqg.rtd",,"StudyData","MLRSlope("&amp;$N$2&amp;",Period:="&amp;$N$14&amp;",InputChoice:=Close)", "BAR", "", "Close", $N$4, $A666, $N$6,$N$10,,$N$8,$N$12)</f>
        <v>-11.572803114599999</v>
      </c>
      <c r="J666" s="16">
        <f t="shared" si="20"/>
        <v>4231.8996199477006</v>
      </c>
    </row>
    <row r="667" spans="1:10" x14ac:dyDescent="0.3">
      <c r="A667" s="1">
        <f t="shared" si="21"/>
        <v>-665</v>
      </c>
      <c r="B667" s="2">
        <f xml:space="preserve"> RTD("cqg.rtd",,"StudyData", $N$2, "BAR", "", "Time", $N$4,$A667,$N$6,$N$10, "","False","T")</f>
        <v>44750</v>
      </c>
      <c r="C667" s="3">
        <f xml:space="preserve"> RTD("cqg.rtd",,"StudyData", $N$2, "BAR", "", "Open", $N$4, $A667, $N$6,$N$10,,$N$8,$N$12)</f>
        <v>4387.75</v>
      </c>
      <c r="D667" s="3">
        <f xml:space="preserve"> RTD("cqg.rtd",,"StudyData", $N$2, "BAR", "", "High", $N$4, $A667, $N$6,$N$10,,$N$8,$N$12)</f>
        <v>4412.75</v>
      </c>
      <c r="E667" s="3">
        <f xml:space="preserve"> RTD("cqg.rtd",,"StudyData", $N$2, "BAR", "", "Low", $N$4, $A667, $N$6,$N$10,,$N$8,$N$12)</f>
        <v>4358.75</v>
      </c>
      <c r="F667" s="3">
        <f xml:space="preserve"> RTD("cqg.rtd",,"StudyData", $N$2, "BAR", "", "Close", $N$4, $A667, $N$6,$N$10,,$N$8,$N$12)</f>
        <v>4392</v>
      </c>
      <c r="G667" s="3">
        <f xml:space="preserve"> RTD("cqg.rtd",,"StudyData", $N$2, "MA", "InputChoice=Close,MAType=Sim,Period="&amp;$N$14&amp;"", "MA",$N$4,$A667,$N$6,,,$N$8,$N$12)</f>
        <v>4409.5416666666997</v>
      </c>
      <c r="H667" s="11">
        <f xml:space="preserve"> RTD("cqg.rtd",,"StudyData","MLRSlope("&amp;$N$2&amp;",Period:="&amp;$N$14&amp;",InputChoice:=Close)", "BAR", "", "Close", $N$4, $A667, $N$6,$N$10,,$N$8,$N$12)</f>
        <v>-11.5825917686</v>
      </c>
      <c r="J667" s="16">
        <f t="shared" si="20"/>
        <v>4235.8027901377</v>
      </c>
    </row>
    <row r="668" spans="1:10" x14ac:dyDescent="0.3">
      <c r="A668" s="1">
        <f t="shared" si="21"/>
        <v>-666</v>
      </c>
      <c r="B668" s="2">
        <f xml:space="preserve"> RTD("cqg.rtd",,"StudyData", $N$2, "BAR", "", "Time", $N$4,$A668,$N$6,$N$10, "","False","T")</f>
        <v>44749</v>
      </c>
      <c r="C668" s="3">
        <f xml:space="preserve"> RTD("cqg.rtd",,"StudyData", $N$2, "BAR", "", "Open", $N$4, $A668, $N$6,$N$10,,$N$8,$N$12)</f>
        <v>4344.5</v>
      </c>
      <c r="D668" s="3">
        <f xml:space="preserve"> RTD("cqg.rtd",,"StudyData", $N$2, "BAR", "", "High", $N$4, $A668, $N$6,$N$10,,$N$8,$N$12)</f>
        <v>4405</v>
      </c>
      <c r="E668" s="3">
        <f xml:space="preserve"> RTD("cqg.rtd",,"StudyData", $N$2, "BAR", "", "Low", $N$4, $A668, $N$6,$N$10,,$N$8,$N$12)</f>
        <v>4323.25</v>
      </c>
      <c r="F668" s="3">
        <f xml:space="preserve"> RTD("cqg.rtd",,"StudyData", $N$2, "BAR", "", "Close", $N$4, $A668, $N$6,$N$10,,$N$8,$N$12)</f>
        <v>4395.75</v>
      </c>
      <c r="G668" s="3">
        <f xml:space="preserve"> RTD("cqg.rtd",,"StudyData", $N$2, "MA", "InputChoice=Close,MAType=Sim,Period="&amp;$N$14&amp;"", "MA",$N$4,$A668,$N$6,,,$N$8,$N$12)</f>
        <v>4410.8999999999996</v>
      </c>
      <c r="H668" s="11">
        <f xml:space="preserve"> RTD("cqg.rtd",,"StudyData","MLRSlope("&amp;$N$2&amp;",Period:="&amp;$N$14&amp;",InputChoice:=Close)", "BAR", "", "Close", $N$4, $A668, $N$6,$N$10,,$N$8,$N$12)</f>
        <v>-11.6113459399</v>
      </c>
      <c r="J668" s="16">
        <f t="shared" si="20"/>
        <v>4236.7298109015001</v>
      </c>
    </row>
    <row r="669" spans="1:10" x14ac:dyDescent="0.3">
      <c r="A669" s="1">
        <f t="shared" si="21"/>
        <v>-667</v>
      </c>
      <c r="B669" s="2">
        <f xml:space="preserve"> RTD("cqg.rtd",,"StudyData", $N$2, "BAR", "", "Time", $N$4,$A669,$N$6,$N$10, "","False","T")</f>
        <v>44748</v>
      </c>
      <c r="C669" s="3">
        <f xml:space="preserve"> RTD("cqg.rtd",,"StudyData", $N$2, "BAR", "", "Open", $N$4, $A669, $N$6,$N$10,,$N$8,$N$12)</f>
        <v>4328.75</v>
      </c>
      <c r="D669" s="3">
        <f xml:space="preserve"> RTD("cqg.rtd",,"StudyData", $N$2, "BAR", "", "High", $N$4, $A669, $N$6,$N$10,,$N$8,$N$12)</f>
        <v>4365.75</v>
      </c>
      <c r="E669" s="3">
        <f xml:space="preserve"> RTD("cqg.rtd",,"StudyData", $N$2, "BAR", "", "Low", $N$4, $A669, $N$6,$N$10,,$N$8,$N$12)</f>
        <v>4299.5</v>
      </c>
      <c r="F669" s="3">
        <f xml:space="preserve"> RTD("cqg.rtd",,"StudyData", $N$2, "BAR", "", "Close", $N$4, $A669, $N$6,$N$10,,$N$8,$N$12)</f>
        <v>4339</v>
      </c>
      <c r="G669" s="3">
        <f xml:space="preserve"> RTD("cqg.rtd",,"StudyData", $N$2, "MA", "InputChoice=Close,MAType=Sim,Period="&amp;$N$14&amp;"", "MA",$N$4,$A669,$N$6,,,$N$8,$N$12)</f>
        <v>4413.1750000000002</v>
      </c>
      <c r="H669" s="11">
        <f xml:space="preserve"> RTD("cqg.rtd",,"StudyData","MLRSlope("&amp;$N$2&amp;",Period:="&amp;$N$14&amp;",InputChoice:=Close)", "BAR", "", "Close", $N$4, $A669, $N$6,$N$10,,$N$8,$N$12)</f>
        <v>-11.8494438265</v>
      </c>
      <c r="J669" s="16">
        <f t="shared" si="20"/>
        <v>4235.4333426025005</v>
      </c>
    </row>
    <row r="670" spans="1:10" x14ac:dyDescent="0.3">
      <c r="A670" s="1">
        <f t="shared" si="21"/>
        <v>-668</v>
      </c>
      <c r="B670" s="2">
        <f xml:space="preserve"> RTD("cqg.rtd",,"StudyData", $N$2, "BAR", "", "Time", $N$4,$A670,$N$6,$N$10, "","False","T")</f>
        <v>44747</v>
      </c>
      <c r="C670" s="3">
        <f xml:space="preserve"> RTD("cqg.rtd",,"StudyData", $N$2, "BAR", "", "Open", $N$4, $A670, $N$6,$N$10,,$N$8,$N$12)</f>
        <v>4319.25</v>
      </c>
      <c r="D670" s="3">
        <f xml:space="preserve"> RTD("cqg.rtd",,"StudyData", $N$2, "BAR", "", "High", $N$4, $A670, $N$6,$N$10,,$N$8,$N$12)</f>
        <v>4348.5</v>
      </c>
      <c r="E670" s="3">
        <f xml:space="preserve"> RTD("cqg.rtd",,"StudyData", $N$2, "BAR", "", "Low", $N$4, $A670, $N$6,$N$10,,$N$8,$N$12)</f>
        <v>4234.75</v>
      </c>
      <c r="F670" s="3">
        <f xml:space="preserve"> RTD("cqg.rtd",,"StudyData", $N$2, "BAR", "", "Close", $N$4, $A670, $N$6,$N$10,,$N$8,$N$12)</f>
        <v>4324.75</v>
      </c>
      <c r="G670" s="3">
        <f xml:space="preserve"> RTD("cqg.rtd",,"StudyData", $N$2, "MA", "InputChoice=Close,MAType=Sim,Period="&amp;$N$14&amp;"", "MA",$N$4,$A670,$N$6,,,$N$8,$N$12)</f>
        <v>4414.9333333332997</v>
      </c>
      <c r="H670" s="11">
        <f xml:space="preserve"> RTD("cqg.rtd",,"StudyData","MLRSlope("&amp;$N$2&amp;",Period:="&amp;$N$14&amp;",InputChoice:=Close)", "BAR", "", "Close", $N$4, $A670, $N$6,$N$10,,$N$8,$N$12)</f>
        <v>-11.1996662959</v>
      </c>
      <c r="J670" s="16">
        <f t="shared" si="20"/>
        <v>4246.9383388947999</v>
      </c>
    </row>
    <row r="671" spans="1:10" x14ac:dyDescent="0.3">
      <c r="A671" s="1">
        <f t="shared" si="21"/>
        <v>-669</v>
      </c>
      <c r="B671" s="2">
        <f xml:space="preserve"> RTD("cqg.rtd",,"StudyData", $N$2, "BAR", "", "Time", $N$4,$A671,$N$6,$N$10, "","False","T")</f>
        <v>44743</v>
      </c>
      <c r="C671" s="3">
        <f xml:space="preserve"> RTD("cqg.rtd",,"StudyData", $N$2, "BAR", "", "Open", $N$4, $A671, $N$6,$N$10,,$N$8,$N$12)</f>
        <v>4272.75</v>
      </c>
      <c r="D671" s="3">
        <f xml:space="preserve"> RTD("cqg.rtd",,"StudyData", $N$2, "BAR", "", "High", $N$4, $A671, $N$6,$N$10,,$N$8,$N$12)</f>
        <v>4324.25</v>
      </c>
      <c r="E671" s="3">
        <f xml:space="preserve"> RTD("cqg.rtd",,"StudyData", $N$2, "BAR", "", "Low", $N$4, $A671, $N$6,$N$10,,$N$8,$N$12)</f>
        <v>4235.25</v>
      </c>
      <c r="F671" s="3">
        <f xml:space="preserve"> RTD("cqg.rtd",,"StudyData", $N$2, "BAR", "", "Close", $N$4, $A671, $N$6,$N$10,,$N$8,$N$12)</f>
        <v>4318</v>
      </c>
      <c r="G671" s="3">
        <f xml:space="preserve"> RTD("cqg.rtd",,"StudyData", $N$2, "MA", "InputChoice=Close,MAType=Sim,Period="&amp;$N$14&amp;"", "MA",$N$4,$A671,$N$6,,,$N$8,$N$12)</f>
        <v>4417.1083333332999</v>
      </c>
      <c r="H671" s="11">
        <f xml:space="preserve"> RTD("cqg.rtd",,"StudyData","MLRSlope("&amp;$N$2&amp;",Period:="&amp;$N$14&amp;",InputChoice:=Close)", "BAR", "", "Close", $N$4, $A671, $N$6,$N$10,,$N$8,$N$12)</f>
        <v>-10.4168520578</v>
      </c>
      <c r="J671" s="16">
        <f t="shared" si="20"/>
        <v>4260.8555524662997</v>
      </c>
    </row>
    <row r="672" spans="1:10" x14ac:dyDescent="0.3">
      <c r="A672" s="1">
        <f t="shared" si="21"/>
        <v>-670</v>
      </c>
      <c r="B672" s="2">
        <f xml:space="preserve"> RTD("cqg.rtd",,"StudyData", $N$2, "BAR", "", "Time", $N$4,$A672,$N$6,$N$10, "","False","T")</f>
        <v>44742</v>
      </c>
      <c r="C672" s="3">
        <f xml:space="preserve"> RTD("cqg.rtd",,"StudyData", $N$2, "BAR", "", "Open", $N$4, $A672, $N$6,$N$10,,$N$8,$N$12)</f>
        <v>4313.5</v>
      </c>
      <c r="D672" s="3">
        <f xml:space="preserve"> RTD("cqg.rtd",,"StudyData", $N$2, "BAR", "", "High", $N$4, $A672, $N$6,$N$10,,$N$8,$N$12)</f>
        <v>4315.75</v>
      </c>
      <c r="E672" s="3">
        <f xml:space="preserve"> RTD("cqg.rtd",,"StudyData", $N$2, "BAR", "", "Low", $N$4, $A672, $N$6,$N$10,,$N$8,$N$12)</f>
        <v>4232</v>
      </c>
      <c r="F672" s="3">
        <f xml:space="preserve"> RTD("cqg.rtd",,"StudyData", $N$2, "BAR", "", "Close", $N$4, $A672, $N$6,$N$10,,$N$8,$N$12)</f>
        <v>4280.25</v>
      </c>
      <c r="G672" s="3">
        <f xml:space="preserve"> RTD("cqg.rtd",,"StudyData", $N$2, "MA", "InputChoice=Close,MAType=Sim,Period="&amp;$N$14&amp;"", "MA",$N$4,$A672,$N$6,,,$N$8,$N$12)</f>
        <v>4420.3416666666999</v>
      </c>
      <c r="H672" s="11">
        <f xml:space="preserve"> RTD("cqg.rtd",,"StudyData","MLRSlope("&amp;$N$2&amp;",Period:="&amp;$N$14&amp;",InputChoice:=Close)", "BAR", "", "Close", $N$4, $A672, $N$6,$N$10,,$N$8,$N$12)</f>
        <v>-9.7197441601999994</v>
      </c>
      <c r="J672" s="16">
        <f t="shared" si="20"/>
        <v>4274.5455042636995</v>
      </c>
    </row>
    <row r="673" spans="1:10" x14ac:dyDescent="0.3">
      <c r="A673" s="1">
        <f t="shared" si="21"/>
        <v>-671</v>
      </c>
      <c r="B673" s="2">
        <f xml:space="preserve"> RTD("cqg.rtd",,"StudyData", $N$2, "BAR", "", "Time", $N$4,$A673,$N$6,$N$10, "","False","T")</f>
        <v>44741</v>
      </c>
      <c r="C673" s="3">
        <f xml:space="preserve"> RTD("cqg.rtd",,"StudyData", $N$2, "BAR", "", "Open", $N$4, $A673, $N$6,$N$10,,$N$8,$N$12)</f>
        <v>4319</v>
      </c>
      <c r="D673" s="3">
        <f xml:space="preserve"> RTD("cqg.rtd",,"StudyData", $N$2, "BAR", "", "High", $N$4, $A673, $N$6,$N$10,,$N$8,$N$12)</f>
        <v>4330.75</v>
      </c>
      <c r="E673" s="3">
        <f xml:space="preserve"> RTD("cqg.rtd",,"StudyData", $N$2, "BAR", "", "Low", $N$4, $A673, $N$6,$N$10,,$N$8,$N$12)</f>
        <v>4292</v>
      </c>
      <c r="F673" s="3">
        <f xml:space="preserve"> RTD("cqg.rtd",,"StudyData", $N$2, "BAR", "", "Close", $N$4, $A673, $N$6,$N$10,,$N$8,$N$12)</f>
        <v>4312</v>
      </c>
      <c r="G673" s="3">
        <f xml:space="preserve"> RTD("cqg.rtd",,"StudyData", $N$2, "MA", "InputChoice=Close,MAType=Sim,Period="&amp;$N$14&amp;"", "MA",$N$4,$A673,$N$6,,,$N$8,$N$12)</f>
        <v>4430.2333333332999</v>
      </c>
      <c r="H673" s="11">
        <f xml:space="preserve"> RTD("cqg.rtd",,"StudyData","MLRSlope("&amp;$N$2&amp;",Period:="&amp;$N$14&amp;",InputChoice:=Close)", "BAR", "", "Close", $N$4, $A673, $N$6,$N$10,,$N$8,$N$12)</f>
        <v>-9.7642936595999998</v>
      </c>
      <c r="J673" s="16">
        <f t="shared" si="20"/>
        <v>4283.7689284393</v>
      </c>
    </row>
    <row r="674" spans="1:10" x14ac:dyDescent="0.3">
      <c r="A674" s="1">
        <f t="shared" si="21"/>
        <v>-672</v>
      </c>
      <c r="B674" s="2">
        <f xml:space="preserve"> RTD("cqg.rtd",,"StudyData", $N$2, "BAR", "", "Time", $N$4,$A674,$N$6,$N$10, "","False","T")</f>
        <v>44740</v>
      </c>
      <c r="C674" s="3">
        <f xml:space="preserve"> RTD("cqg.rtd",,"StudyData", $N$2, "BAR", "", "Open", $N$4, $A674, $N$6,$N$10,,$N$8,$N$12)</f>
        <v>4402</v>
      </c>
      <c r="D674" s="3">
        <f xml:space="preserve"> RTD("cqg.rtd",,"StudyData", $N$2, "BAR", "", "High", $N$4, $A674, $N$6,$N$10,,$N$8,$N$12)</f>
        <v>4440.75</v>
      </c>
      <c r="E674" s="3">
        <f xml:space="preserve"> RTD("cqg.rtd",,"StudyData", $N$2, "BAR", "", "Low", $N$4, $A674, $N$6,$N$10,,$N$8,$N$12)</f>
        <v>4312.5</v>
      </c>
      <c r="F674" s="3">
        <f xml:space="preserve"> RTD("cqg.rtd",,"StudyData", $N$2, "BAR", "", "Close", $N$4, $A674, $N$6,$N$10,,$N$8,$N$12)</f>
        <v>4316.25</v>
      </c>
      <c r="G674" s="3">
        <f xml:space="preserve"> RTD("cqg.rtd",,"StudyData", $N$2, "MA", "InputChoice=Close,MAType=Sim,Period="&amp;$N$14&amp;"", "MA",$N$4,$A674,$N$6,,,$N$8,$N$12)</f>
        <v>4436.3999999999996</v>
      </c>
      <c r="H674" s="11">
        <f xml:space="preserve"> RTD("cqg.rtd",,"StudyData","MLRSlope("&amp;$N$2&amp;",Period:="&amp;$N$14&amp;",InputChoice:=Close)", "BAR", "", "Close", $N$4, $A674, $N$6,$N$10,,$N$8,$N$12)</f>
        <v>-9.3796440488999995</v>
      </c>
      <c r="J674" s="16">
        <f t="shared" si="20"/>
        <v>4295.7053392664993</v>
      </c>
    </row>
    <row r="675" spans="1:10" x14ac:dyDescent="0.3">
      <c r="A675" s="1">
        <f t="shared" si="21"/>
        <v>-673</v>
      </c>
      <c r="B675" s="2">
        <f xml:space="preserve"> RTD("cqg.rtd",,"StudyData", $N$2, "BAR", "", "Time", $N$4,$A675,$N$6,$N$10, "","False","T")</f>
        <v>44739</v>
      </c>
      <c r="C675" s="3">
        <f xml:space="preserve"> RTD("cqg.rtd",,"StudyData", $N$2, "BAR", "", "Open", $N$4, $A675, $N$6,$N$10,,$N$8,$N$12)</f>
        <v>4405.75</v>
      </c>
      <c r="D675" s="3">
        <f xml:space="preserve"> RTD("cqg.rtd",,"StudyData", $N$2, "BAR", "", "High", $N$4, $A675, $N$6,$N$10,,$N$8,$N$12)</f>
        <v>4438.75</v>
      </c>
      <c r="E675" s="3">
        <f xml:space="preserve"> RTD("cqg.rtd",,"StudyData", $N$2, "BAR", "", "Low", $N$4, $A675, $N$6,$N$10,,$N$8,$N$12)</f>
        <v>4383.25</v>
      </c>
      <c r="F675" s="3">
        <f xml:space="preserve"> RTD("cqg.rtd",,"StudyData", $N$2, "BAR", "", "Close", $N$4, $A675, $N$6,$N$10,,$N$8,$N$12)</f>
        <v>4394.5</v>
      </c>
      <c r="G675" s="3">
        <f xml:space="preserve"> RTD("cqg.rtd",,"StudyData", $N$2, "MA", "InputChoice=Close,MAType=Sim,Period="&amp;$N$14&amp;"", "MA",$N$4,$A675,$N$6,,,$N$8,$N$12)</f>
        <v>4442.9250000000002</v>
      </c>
      <c r="H675" s="11">
        <f xml:space="preserve"> RTD("cqg.rtd",,"StudyData","MLRSlope("&amp;$N$2&amp;",Period:="&amp;$N$14&amp;",InputChoice:=Close)", "BAR", "", "Close", $N$4, $A675, $N$6,$N$10,,$N$8,$N$12)</f>
        <v>-9.0387652947999992</v>
      </c>
      <c r="J675" s="16">
        <f t="shared" si="20"/>
        <v>4307.3435205780006</v>
      </c>
    </row>
    <row r="676" spans="1:10" x14ac:dyDescent="0.3">
      <c r="A676" s="1">
        <f t="shared" si="21"/>
        <v>-674</v>
      </c>
      <c r="B676" s="2">
        <f xml:space="preserve"> RTD("cqg.rtd",,"StudyData", $N$2, "BAR", "", "Time", $N$4,$A676,$N$6,$N$10, "","False","T")</f>
        <v>44736</v>
      </c>
      <c r="C676" s="3">
        <f xml:space="preserve"> RTD("cqg.rtd",,"StudyData", $N$2, "BAR", "", "Open", $N$4, $A676, $N$6,$N$10,,$N$8,$N$12)</f>
        <v>4276</v>
      </c>
      <c r="D676" s="3">
        <f xml:space="preserve"> RTD("cqg.rtd",,"StudyData", $N$2, "BAR", "", "High", $N$4, $A676, $N$6,$N$10,,$N$8,$N$12)</f>
        <v>4410.5</v>
      </c>
      <c r="E676" s="3">
        <f xml:space="preserve"> RTD("cqg.rtd",,"StudyData", $N$2, "BAR", "", "Low", $N$4, $A676, $N$6,$N$10,,$N$8,$N$12)</f>
        <v>4272</v>
      </c>
      <c r="F676" s="3">
        <f xml:space="preserve"> RTD("cqg.rtd",,"StudyData", $N$2, "BAR", "", "Close", $N$4, $A676, $N$6,$N$10,,$N$8,$N$12)</f>
        <v>4407</v>
      </c>
      <c r="G676" s="3">
        <f xml:space="preserve"> RTD("cqg.rtd",,"StudyData", $N$2, "MA", "InputChoice=Close,MAType=Sim,Period="&amp;$N$14&amp;"", "MA",$N$4,$A676,$N$6,,,$N$8,$N$12)</f>
        <v>4443.7583333332996</v>
      </c>
      <c r="H676" s="11">
        <f xml:space="preserve"> RTD("cqg.rtd",,"StudyData","MLRSlope("&amp;$N$2&amp;",Period:="&amp;$N$14&amp;",InputChoice:=Close)", "BAR", "", "Close", $N$4, $A676, $N$6,$N$10,,$N$8,$N$12)</f>
        <v>-8.5536707452999998</v>
      </c>
      <c r="J676" s="16">
        <f t="shared" si="20"/>
        <v>4315.4532721537998</v>
      </c>
    </row>
    <row r="677" spans="1:10" x14ac:dyDescent="0.3">
      <c r="A677" s="1">
        <f t="shared" si="21"/>
        <v>-675</v>
      </c>
      <c r="B677" s="2">
        <f xml:space="preserve"> RTD("cqg.rtd",,"StudyData", $N$2, "BAR", "", "Time", $N$4,$A677,$N$6,$N$10, "","False","T")</f>
        <v>44735</v>
      </c>
      <c r="C677" s="3">
        <f xml:space="preserve"> RTD("cqg.rtd",,"StudyData", $N$2, "BAR", "", "Open", $N$4, $A677, $N$6,$N$10,,$N$8,$N$12)</f>
        <v>4252</v>
      </c>
      <c r="D677" s="3">
        <f xml:space="preserve"> RTD("cqg.rtd",,"StudyData", $N$2, "BAR", "", "High", $N$4, $A677, $N$6,$N$10,,$N$8,$N$12)</f>
        <v>4296.5</v>
      </c>
      <c r="E677" s="3">
        <f xml:space="preserve"> RTD("cqg.rtd",,"StudyData", $N$2, "BAR", "", "Low", $N$4, $A677, $N$6,$N$10,,$N$8,$N$12)</f>
        <v>4225.75</v>
      </c>
      <c r="F677" s="3">
        <f xml:space="preserve"> RTD("cqg.rtd",,"StudyData", $N$2, "BAR", "", "Close", $N$4, $A677, $N$6,$N$10,,$N$8,$N$12)</f>
        <v>4290.5</v>
      </c>
      <c r="G677" s="3">
        <f xml:space="preserve"> RTD("cqg.rtd",,"StudyData", $N$2, "MA", "InputChoice=Close,MAType=Sim,Period="&amp;$N$14&amp;"", "MA",$N$4,$A677,$N$6,,,$N$8,$N$12)</f>
        <v>4444.2749999999996</v>
      </c>
      <c r="H677" s="11">
        <f xml:space="preserve"> RTD("cqg.rtd",,"StudyData","MLRSlope("&amp;$N$2&amp;",Period:="&amp;$N$14&amp;",InputChoice:=Close)", "BAR", "", "Close", $N$4, $A677, $N$6,$N$10,,$N$8,$N$12)</f>
        <v>-8.1630144604999995</v>
      </c>
      <c r="J677" s="16">
        <f t="shared" si="20"/>
        <v>4321.8297830924994</v>
      </c>
    </row>
    <row r="678" spans="1:10" x14ac:dyDescent="0.3">
      <c r="A678" s="1">
        <f t="shared" si="21"/>
        <v>-676</v>
      </c>
      <c r="B678" s="2">
        <f xml:space="preserve"> RTD("cqg.rtd",,"StudyData", $N$2, "BAR", "", "Time", $N$4,$A678,$N$6,$N$10, "","False","T")</f>
        <v>44734</v>
      </c>
      <c r="C678" s="3">
        <f xml:space="preserve"> RTD("cqg.rtd",,"StudyData", $N$2, "BAR", "", "Open", $N$4, $A678, $N$6,$N$10,,$N$8,$N$12)</f>
        <v>4257</v>
      </c>
      <c r="D678" s="3">
        <f xml:space="preserve"> RTD("cqg.rtd",,"StudyData", $N$2, "BAR", "", "High", $N$4, $A678, $N$6,$N$10,,$N$8,$N$12)</f>
        <v>4296.25</v>
      </c>
      <c r="E678" s="3">
        <f xml:space="preserve"> RTD("cqg.rtd",,"StudyData", $N$2, "BAR", "", "Low", $N$4, $A678, $N$6,$N$10,,$N$8,$N$12)</f>
        <v>4184</v>
      </c>
      <c r="F678" s="3">
        <f xml:space="preserve"> RTD("cqg.rtd",,"StudyData", $N$2, "BAR", "", "Close", $N$4, $A678, $N$6,$N$10,,$N$8,$N$12)</f>
        <v>4253.5</v>
      </c>
      <c r="G678" s="3">
        <f xml:space="preserve"> RTD("cqg.rtd",,"StudyData", $N$2, "MA", "InputChoice=Close,MAType=Sim,Period="&amp;$N$14&amp;"", "MA",$N$4,$A678,$N$6,,,$N$8,$N$12)</f>
        <v>4450.8916666667001</v>
      </c>
      <c r="H678" s="11">
        <f xml:space="preserve"> RTD("cqg.rtd",,"StudyData","MLRSlope("&amp;$N$2&amp;",Period:="&amp;$N$14&amp;",InputChoice:=Close)", "BAR", "", "Close", $N$4, $A678, $N$6,$N$10,,$N$8,$N$12)</f>
        <v>-7.3910456061999996</v>
      </c>
      <c r="J678" s="16">
        <f t="shared" si="20"/>
        <v>4340.0259825737003</v>
      </c>
    </row>
    <row r="679" spans="1:10" x14ac:dyDescent="0.3">
      <c r="A679" s="1">
        <f t="shared" si="21"/>
        <v>-677</v>
      </c>
      <c r="B679" s="2">
        <f xml:space="preserve"> RTD("cqg.rtd",,"StudyData", $N$2, "BAR", "", "Time", $N$4,$A679,$N$6,$N$10, "","False","T")</f>
        <v>44733</v>
      </c>
      <c r="C679" s="3">
        <f xml:space="preserve"> RTD("cqg.rtd",,"StudyData", $N$2, "BAR", "", "Open", $N$4, $A679, $N$6,$N$10,,$N$8,$N$12)</f>
        <v>4174.75</v>
      </c>
      <c r="D679" s="3">
        <f xml:space="preserve"> RTD("cqg.rtd",,"StudyData", $N$2, "BAR", "", "High", $N$4, $A679, $N$6,$N$10,,$N$8,$N$12)</f>
        <v>4274.5</v>
      </c>
      <c r="E679" s="3">
        <f xml:space="preserve"> RTD("cqg.rtd",,"StudyData", $N$2, "BAR", "", "Low", $N$4, $A679, $N$6,$N$10,,$N$8,$N$12)</f>
        <v>4152.25</v>
      </c>
      <c r="F679" s="3">
        <f xml:space="preserve"> RTD("cqg.rtd",,"StudyData", $N$2, "BAR", "", "Close", $N$4, $A679, $N$6,$N$10,,$N$8,$N$12)</f>
        <v>4258.5</v>
      </c>
      <c r="G679" s="3">
        <f xml:space="preserve"> RTD("cqg.rtd",,"StudyData", $N$2, "MA", "InputChoice=Close,MAType=Sim,Period="&amp;$N$14&amp;"", "MA",$N$4,$A679,$N$6,,,$N$8,$N$12)</f>
        <v>4458.4333333332997</v>
      </c>
      <c r="H679" s="11">
        <f xml:space="preserve"> RTD("cqg.rtd",,"StudyData","MLRSlope("&amp;$N$2&amp;",Period:="&amp;$N$14&amp;",InputChoice:=Close)", "BAR", "", "Close", $N$4, $A679, $N$6,$N$10,,$N$8,$N$12)</f>
        <v>-6.2159065627999999</v>
      </c>
      <c r="J679" s="16">
        <f t="shared" si="20"/>
        <v>4365.1947348913</v>
      </c>
    </row>
    <row r="680" spans="1:10" x14ac:dyDescent="0.3">
      <c r="A680" s="1">
        <f t="shared" si="21"/>
        <v>-678</v>
      </c>
      <c r="B680" s="2">
        <f xml:space="preserve"> RTD("cqg.rtd",,"StudyData", $N$2, "BAR", "", "Time", $N$4,$A680,$N$6,$N$10, "","False","T")</f>
        <v>44729</v>
      </c>
      <c r="C680" s="3">
        <f xml:space="preserve"> RTD("cqg.rtd",,"StudyData", $N$2, "BAR", "", "Open", $N$4, $A680, $N$6,$N$10,,$N$8,$N$12)</f>
        <v>4171.25</v>
      </c>
      <c r="D680" s="3">
        <f xml:space="preserve"> RTD("cqg.rtd",,"StudyData", $N$2, "BAR", "", "High", $N$4, $A680, $N$6,$N$10,,$N$8,$N$12)</f>
        <v>4204.25</v>
      </c>
      <c r="E680" s="3">
        <f xml:space="preserve"> RTD("cqg.rtd",,"StudyData", $N$2, "BAR", "", "Low", $N$4, $A680, $N$6,$N$10,,$N$8,$N$12)</f>
        <v>4129.75</v>
      </c>
      <c r="F680" s="3">
        <f xml:space="preserve"> RTD("cqg.rtd",,"StudyData", $N$2, "BAR", "", "Close", $N$4, $A680, $N$6,$N$10,,$N$8,$N$12)</f>
        <v>4166.5</v>
      </c>
      <c r="G680" s="3">
        <f xml:space="preserve"> RTD("cqg.rtd",,"StudyData", $N$2, "MA", "InputChoice=Close,MAType=Sim,Period="&amp;$N$14&amp;"", "MA",$N$4,$A680,$N$6,,,$N$8,$N$12)</f>
        <v>4470.2083333333003</v>
      </c>
      <c r="H680" s="11">
        <f xml:space="preserve"> RTD("cqg.rtd",,"StudyData","MLRSlope("&amp;$N$2&amp;",Period:="&amp;$N$14&amp;",InputChoice:=Close)", "BAR", "", "Close", $N$4, $A680, $N$6,$N$10,,$N$8,$N$12)</f>
        <v>-5.8261957731000003</v>
      </c>
      <c r="J680" s="16">
        <f t="shared" si="20"/>
        <v>4382.8153967368007</v>
      </c>
    </row>
    <row r="681" spans="1:10" x14ac:dyDescent="0.3">
      <c r="A681" s="1">
        <f t="shared" si="21"/>
        <v>-679</v>
      </c>
      <c r="B681" s="2">
        <f xml:space="preserve"> RTD("cqg.rtd",,"StudyData", $N$2, "BAR", "", "Time", $N$4,$A681,$N$6,$N$10, "","False","T")</f>
        <v>44728</v>
      </c>
      <c r="C681" s="3">
        <f xml:space="preserve"> RTD("cqg.rtd",,"StudyData", $N$2, "BAR", "", "Open", $N$4, $A681, $N$6,$N$10,,$N$8,$N$12)</f>
        <v>4289.75</v>
      </c>
      <c r="D681" s="3">
        <f xml:space="preserve"> RTD("cqg.rtd",,"StudyData", $N$2, "BAR", "", "High", $N$4, $A681, $N$6,$N$10,,$N$8,$N$12)</f>
        <v>4324</v>
      </c>
      <c r="E681" s="3">
        <f xml:space="preserve"> RTD("cqg.rtd",,"StudyData", $N$2, "BAR", "", "Low", $N$4, $A681, $N$6,$N$10,,$N$8,$N$12)</f>
        <v>4132.75</v>
      </c>
      <c r="F681" s="3">
        <f xml:space="preserve"> RTD("cqg.rtd",,"StudyData", $N$2, "BAR", "", "Close", $N$4, $A681, $N$6,$N$10,,$N$8,$N$12)</f>
        <v>4162</v>
      </c>
      <c r="G681" s="3">
        <f xml:space="preserve"> RTD("cqg.rtd",,"StudyData", $N$2, "MA", "InputChoice=Close,MAType=Sim,Period="&amp;$N$14&amp;"", "MA",$N$4,$A681,$N$6,,,$N$8,$N$12)</f>
        <v>4485.8416666666999</v>
      </c>
      <c r="H681" s="11">
        <f xml:space="preserve"> RTD("cqg.rtd",,"StudyData","MLRSlope("&amp;$N$2&amp;",Period:="&amp;$N$14&amp;",InputChoice:=Close)", "BAR", "", "Close", $N$4, $A681, $N$6,$N$10,,$N$8,$N$12)</f>
        <v>-4.7980533927</v>
      </c>
      <c r="J681" s="16">
        <f t="shared" si="20"/>
        <v>4413.8708657761999</v>
      </c>
    </row>
    <row r="682" spans="1:10" x14ac:dyDescent="0.3">
      <c r="A682" s="1">
        <f t="shared" si="21"/>
        <v>-680</v>
      </c>
      <c r="B682" s="2">
        <f xml:space="preserve"> RTD("cqg.rtd",,"StudyData", $N$2, "BAR", "", "Time", $N$4,$A682,$N$6,$N$10, "","False","T")</f>
        <v>44727</v>
      </c>
      <c r="C682" s="3">
        <f xml:space="preserve"> RTD("cqg.rtd",,"StudyData", $N$2, "BAR", "", "Open", $N$4, $A682, $N$6,$N$10,,$N$8,$N$12)</f>
        <v>4234.25</v>
      </c>
      <c r="D682" s="3">
        <f xml:space="preserve"> RTD("cqg.rtd",,"StudyData", $N$2, "BAR", "", "High", $N$4, $A682, $N$6,$N$10,,$N$8,$N$12)</f>
        <v>4333.75</v>
      </c>
      <c r="E682" s="3">
        <f xml:space="preserve"> RTD("cqg.rtd",,"StudyData", $N$2, "BAR", "", "Low", $N$4, $A682, $N$6,$N$10,,$N$8,$N$12)</f>
        <v>4214.25</v>
      </c>
      <c r="F682" s="3">
        <f xml:space="preserve"> RTD("cqg.rtd",,"StudyData", $N$2, "BAR", "", "Close", $N$4, $A682, $N$6,$N$10,,$N$8,$N$12)</f>
        <v>4284.25</v>
      </c>
      <c r="G682" s="3">
        <f xml:space="preserve"> RTD("cqg.rtd",,"StudyData", $N$2, "MA", "InputChoice=Close,MAType=Sim,Period="&amp;$N$14&amp;"", "MA",$N$4,$A682,$N$6,,,$N$8,$N$12)</f>
        <v>4506.6916666667003</v>
      </c>
      <c r="H682" s="11">
        <f xml:space="preserve"> RTD("cqg.rtd",,"StudyData","MLRSlope("&amp;$N$2&amp;",Period:="&amp;$N$14&amp;",InputChoice:=Close)", "BAR", "", "Close", $N$4, $A682, $N$6,$N$10,,$N$8,$N$12)</f>
        <v>-4.5108453838000004</v>
      </c>
      <c r="J682" s="16">
        <f t="shared" si="20"/>
        <v>4439.0289859097002</v>
      </c>
    </row>
    <row r="683" spans="1:10" x14ac:dyDescent="0.3">
      <c r="A683" s="1">
        <f t="shared" si="21"/>
        <v>-681</v>
      </c>
      <c r="B683" s="2">
        <f xml:space="preserve"> RTD("cqg.rtd",,"StudyData", $N$2, "BAR", "", "Time", $N$4,$A683,$N$6,$N$10, "","False","T")</f>
        <v>44726</v>
      </c>
      <c r="C683" s="3">
        <f xml:space="preserve"> RTD("cqg.rtd",,"StudyData", $N$2, "BAR", "", "Open", $N$4, $A683, $N$6,$N$10,,$N$8,$N$12)</f>
        <v>4251.5</v>
      </c>
      <c r="D683" s="3">
        <f xml:space="preserve"> RTD("cqg.rtd",,"StudyData", $N$2, "BAR", "", "High", $N$4, $A683, $N$6,$N$10,,$N$8,$N$12)</f>
        <v>4298.25</v>
      </c>
      <c r="E683" s="3">
        <f xml:space="preserve"> RTD("cqg.rtd",,"StudyData", $N$2, "BAR", "", "Low", $N$4, $A683, $N$6,$N$10,,$N$8,$N$12)</f>
        <v>4199.25</v>
      </c>
      <c r="F683" s="3">
        <f xml:space="preserve"> RTD("cqg.rtd",,"StudyData", $N$2, "BAR", "", "Close", $N$4, $A683, $N$6,$N$10,,$N$8,$N$12)</f>
        <v>4231</v>
      </c>
      <c r="G683" s="3">
        <f xml:space="preserve"> RTD("cqg.rtd",,"StudyData", $N$2, "MA", "InputChoice=Close,MAType=Sim,Period="&amp;$N$14&amp;"", "MA",$N$4,$A683,$N$6,,,$N$8,$N$12)</f>
        <v>4519.2666666667001</v>
      </c>
      <c r="H683" s="11">
        <f xml:space="preserve"> RTD("cqg.rtd",,"StudyData","MLRSlope("&amp;$N$2&amp;",Period:="&amp;$N$14&amp;",InputChoice:=Close)", "BAR", "", "Close", $N$4, $A683, $N$6,$N$10,,$N$8,$N$12)</f>
        <v>-3.9755283648000002</v>
      </c>
      <c r="J683" s="16">
        <f t="shared" si="20"/>
        <v>4459.6337411946997</v>
      </c>
    </row>
    <row r="684" spans="1:10" x14ac:dyDescent="0.3">
      <c r="A684" s="1">
        <f t="shared" si="21"/>
        <v>-682</v>
      </c>
      <c r="B684" s="2">
        <f xml:space="preserve"> RTD("cqg.rtd",,"StudyData", $N$2, "BAR", "", "Time", $N$4,$A684,$N$6,$N$10, "","False","T")</f>
        <v>44725</v>
      </c>
      <c r="C684" s="3">
        <f xml:space="preserve"> RTD("cqg.rtd",,"StudyData", $N$2, "BAR", "", "Open", $N$4, $A684, $N$6,$N$10,,$N$8,$N$12)</f>
        <v>4368</v>
      </c>
      <c r="D684" s="3">
        <f xml:space="preserve"> RTD("cqg.rtd",,"StudyData", $N$2, "BAR", "", "High", $N$4, $A684, $N$6,$N$10,,$N$8,$N$12)</f>
        <v>4369.25</v>
      </c>
      <c r="E684" s="3">
        <f xml:space="preserve"> RTD("cqg.rtd",,"StudyData", $N$2, "BAR", "", "Low", $N$4, $A684, $N$6,$N$10,,$N$8,$N$12)</f>
        <v>4226</v>
      </c>
      <c r="F684" s="3">
        <f xml:space="preserve"> RTD("cqg.rtd",,"StudyData", $N$2, "BAR", "", "Close", $N$4, $A684, $N$6,$N$10,,$N$8,$N$12)</f>
        <v>4244.25</v>
      </c>
      <c r="G684" s="3">
        <f xml:space="preserve"> RTD("cqg.rtd",,"StudyData", $N$2, "MA", "InputChoice=Close,MAType=Sim,Period="&amp;$N$14&amp;"", "MA",$N$4,$A684,$N$6,,,$N$8,$N$12)</f>
        <v>4533.0083333332996</v>
      </c>
      <c r="H684" s="11">
        <f xml:space="preserve"> RTD("cqg.rtd",,"StudyData","MLRSlope("&amp;$N$2&amp;",Period:="&amp;$N$14&amp;",InputChoice:=Close)", "BAR", "", "Close", $N$4, $A684, $N$6,$N$10,,$N$8,$N$12)</f>
        <v>-2.787374861</v>
      </c>
      <c r="J684" s="16">
        <f t="shared" si="20"/>
        <v>4491.1977104182997</v>
      </c>
    </row>
    <row r="685" spans="1:10" x14ac:dyDescent="0.3">
      <c r="A685" s="1">
        <f t="shared" si="21"/>
        <v>-683</v>
      </c>
      <c r="B685" s="2">
        <f xml:space="preserve"> RTD("cqg.rtd",,"StudyData", $N$2, "BAR", "", "Time", $N$4,$A685,$N$6,$N$10, "","False","T")</f>
        <v>44722</v>
      </c>
      <c r="C685" s="3">
        <f xml:space="preserve"> RTD("cqg.rtd",,"StudyData", $N$2, "BAR", "", "Open", $N$4, $A685, $N$6,$N$10,,$N$8,$N$12)</f>
        <v>4517.5</v>
      </c>
      <c r="D685" s="3">
        <f xml:space="preserve"> RTD("cqg.rtd",,"StudyData", $N$2, "BAR", "", "High", $N$4, $A685, $N$6,$N$10,,$N$8,$N$12)</f>
        <v>4521.75</v>
      </c>
      <c r="E685" s="3">
        <f xml:space="preserve"> RTD("cqg.rtd",,"StudyData", $N$2, "BAR", "", "Low", $N$4, $A685, $N$6,$N$10,,$N$8,$N$12)</f>
        <v>4387.5</v>
      </c>
      <c r="F685" s="3">
        <f xml:space="preserve"> RTD("cqg.rtd",,"StudyData", $N$2, "BAR", "", "Close", $N$4, $A685, $N$6,$N$10,,$N$8,$N$12)</f>
        <v>4391.25</v>
      </c>
      <c r="G685" s="3">
        <f xml:space="preserve"> RTD("cqg.rtd",,"StudyData", $N$2, "MA", "InputChoice=Close,MAType=Sim,Period="&amp;$N$14&amp;"", "MA",$N$4,$A685,$N$6,,,$N$8,$N$12)</f>
        <v>4545.5249999999996</v>
      </c>
      <c r="H685" s="11">
        <f xml:space="preserve"> RTD("cqg.rtd",,"StudyData","MLRSlope("&amp;$N$2&amp;",Period:="&amp;$N$14&amp;",InputChoice:=Close)", "BAR", "", "Close", $N$4, $A685, $N$6,$N$10,,$N$8,$N$12)</f>
        <v>-1.3555617353</v>
      </c>
      <c r="J685" s="16">
        <f t="shared" si="20"/>
        <v>4525.1915739705</v>
      </c>
    </row>
    <row r="686" spans="1:10" x14ac:dyDescent="0.3">
      <c r="A686" s="1">
        <f t="shared" si="21"/>
        <v>-684</v>
      </c>
      <c r="B686" s="2">
        <f xml:space="preserve"> RTD("cqg.rtd",,"StudyData", $N$2, "BAR", "", "Time", $N$4,$A686,$N$6,$N$10, "","False","T")</f>
        <v>44721</v>
      </c>
      <c r="C686" s="3">
        <f xml:space="preserve"> RTD("cqg.rtd",,"StudyData", $N$2, "BAR", "", "Open", $N$4, $A686, $N$6,$N$10,,$N$8,$N$12)</f>
        <v>4608.25</v>
      </c>
      <c r="D686" s="3">
        <f xml:space="preserve"> RTD("cqg.rtd",,"StudyData", $N$2, "BAR", "", "High", $N$4, $A686, $N$6,$N$10,,$N$8,$N$12)</f>
        <v>4636.5</v>
      </c>
      <c r="E686" s="3">
        <f xml:space="preserve"> RTD("cqg.rtd",,"StudyData", $N$2, "BAR", "", "Low", $N$4, $A686, $N$6,$N$10,,$N$8,$N$12)</f>
        <v>4507</v>
      </c>
      <c r="F686" s="3">
        <f xml:space="preserve"> RTD("cqg.rtd",,"StudyData", $N$2, "BAR", "", "Close", $N$4, $A686, $N$6,$N$10,,$N$8,$N$12)</f>
        <v>4508.5</v>
      </c>
      <c r="G686" s="3">
        <f xml:space="preserve"> RTD("cqg.rtd",,"StudyData", $N$2, "MA", "InputChoice=Close,MAType=Sim,Period="&amp;$N$14&amp;"", "MA",$N$4,$A686,$N$6,,,$N$8,$N$12)</f>
        <v>4558.3416666666999</v>
      </c>
      <c r="H686" s="11">
        <f xml:space="preserve"> RTD("cqg.rtd",,"StudyData","MLRSlope("&amp;$N$2&amp;",Period:="&amp;$N$14&amp;",InputChoice:=Close)", "BAR", "", "Close", $N$4, $A686, $N$6,$N$10,,$N$8,$N$12)</f>
        <v>-1.7769187986999999</v>
      </c>
      <c r="J686" s="16">
        <f t="shared" si="20"/>
        <v>4531.6878846862001</v>
      </c>
    </row>
    <row r="687" spans="1:10" x14ac:dyDescent="0.3">
      <c r="A687" s="1">
        <f t="shared" si="21"/>
        <v>-685</v>
      </c>
      <c r="B687" s="2">
        <f xml:space="preserve"> RTD("cqg.rtd",,"StudyData", $N$2, "BAR", "", "Time", $N$4,$A687,$N$6,$N$10, "","False","T")</f>
        <v>44720</v>
      </c>
      <c r="C687" s="3">
        <f xml:space="preserve"> RTD("cqg.rtd",,"StudyData", $N$2, "BAR", "", "Open", $N$4, $A687, $N$6,$N$10,,$N$8,$N$12)</f>
        <v>4643</v>
      </c>
      <c r="D687" s="3">
        <f xml:space="preserve"> RTD("cqg.rtd",,"StudyData", $N$2, "BAR", "", "High", $N$4, $A687, $N$6,$N$10,,$N$8,$N$12)</f>
        <v>4652.25</v>
      </c>
      <c r="E687" s="3">
        <f xml:space="preserve"> RTD("cqg.rtd",,"StudyData", $N$2, "BAR", "", "Low", $N$4, $A687, $N$6,$N$10,,$N$8,$N$12)</f>
        <v>4597.5</v>
      </c>
      <c r="F687" s="3">
        <f xml:space="preserve"> RTD("cqg.rtd",,"StudyData", $N$2, "BAR", "", "Close", $N$4, $A687, $N$6,$N$10,,$N$8,$N$12)</f>
        <v>4606.25</v>
      </c>
      <c r="G687" s="3">
        <f xml:space="preserve"> RTD("cqg.rtd",,"StudyData", $N$2, "MA", "InputChoice=Close,MAType=Sim,Period="&amp;$N$14&amp;"", "MA",$N$4,$A687,$N$6,,,$N$8,$N$12)</f>
        <v>4563.8083333332997</v>
      </c>
      <c r="H687" s="11">
        <f xml:space="preserve"> RTD("cqg.rtd",,"StudyData","MLRSlope("&amp;$N$2&amp;",Period:="&amp;$N$14&amp;",InputChoice:=Close)", "BAR", "", "Close", $N$4, $A687, $N$6,$N$10,,$N$8,$N$12)</f>
        <v>-2.1696885427999999</v>
      </c>
      <c r="J687" s="16">
        <f t="shared" si="20"/>
        <v>4531.2630051913002</v>
      </c>
    </row>
    <row r="688" spans="1:10" x14ac:dyDescent="0.3">
      <c r="A688" s="1">
        <f t="shared" si="21"/>
        <v>-686</v>
      </c>
      <c r="B688" s="2">
        <f xml:space="preserve"> RTD("cqg.rtd",,"StudyData", $N$2, "BAR", "", "Time", $N$4,$A688,$N$6,$N$10, "","False","T")</f>
        <v>44719</v>
      </c>
      <c r="C688" s="3">
        <f xml:space="preserve"> RTD("cqg.rtd",,"StudyData", $N$2, "BAR", "", "Open", $N$4, $A688, $N$6,$N$10,,$N$8,$N$12)</f>
        <v>4614.25</v>
      </c>
      <c r="D688" s="3">
        <f xml:space="preserve"> RTD("cqg.rtd",,"StudyData", $N$2, "BAR", "", "High", $N$4, $A688, $N$6,$N$10,,$N$8,$N$12)</f>
        <v>4656.25</v>
      </c>
      <c r="E688" s="3">
        <f xml:space="preserve"> RTD("cqg.rtd",,"StudyData", $N$2, "BAR", "", "Low", $N$4, $A688, $N$6,$N$10,,$N$8,$N$12)</f>
        <v>4568.25</v>
      </c>
      <c r="F688" s="3">
        <f xml:space="preserve"> RTD("cqg.rtd",,"StudyData", $N$2, "BAR", "", "Close", $N$4, $A688, $N$6,$N$10,,$N$8,$N$12)</f>
        <v>4651</v>
      </c>
      <c r="G688" s="3">
        <f xml:space="preserve"> RTD("cqg.rtd",,"StudyData", $N$2, "MA", "InputChoice=Close,MAType=Sim,Period="&amp;$N$14&amp;"", "MA",$N$4,$A688,$N$6,,,$N$8,$N$12)</f>
        <v>4565.6916666667003</v>
      </c>
      <c r="H688" s="11">
        <f xml:space="preserve"> RTD("cqg.rtd",,"StudyData","MLRSlope("&amp;$N$2&amp;",Period:="&amp;$N$14&amp;",InputChoice:=Close)", "BAR", "", "Close", $N$4, $A688, $N$6,$N$10,,$N$8,$N$12)</f>
        <v>-3.1007230255999998</v>
      </c>
      <c r="J688" s="16">
        <f t="shared" si="20"/>
        <v>4519.1808212827</v>
      </c>
    </row>
    <row r="689" spans="1:10" x14ac:dyDescent="0.3">
      <c r="A689" s="1">
        <f t="shared" si="21"/>
        <v>-687</v>
      </c>
      <c r="B689" s="2">
        <f xml:space="preserve"> RTD("cqg.rtd",,"StudyData", $N$2, "BAR", "", "Time", $N$4,$A689,$N$6,$N$10, "","False","T")</f>
        <v>44718</v>
      </c>
      <c r="C689" s="3">
        <f xml:space="preserve"> RTD("cqg.rtd",,"StudyData", $N$2, "BAR", "", "Open", $N$4, $A689, $N$6,$N$10,,$N$8,$N$12)</f>
        <v>4602.75</v>
      </c>
      <c r="D689" s="3">
        <f xml:space="preserve"> RTD("cqg.rtd",,"StudyData", $N$2, "BAR", "", "High", $N$4, $A689, $N$6,$N$10,,$N$8,$N$12)</f>
        <v>4660.5</v>
      </c>
      <c r="E689" s="3">
        <f xml:space="preserve"> RTD("cqg.rtd",,"StudyData", $N$2, "BAR", "", "Low", $N$4, $A689, $N$6,$N$10,,$N$8,$N$12)</f>
        <v>4596.75</v>
      </c>
      <c r="F689" s="3">
        <f xml:space="preserve"> RTD("cqg.rtd",,"StudyData", $N$2, "BAR", "", "Close", $N$4, $A689, $N$6,$N$10,,$N$8,$N$12)</f>
        <v>4612.75</v>
      </c>
      <c r="G689" s="3">
        <f xml:space="preserve"> RTD("cqg.rtd",,"StudyData", $N$2, "MA", "InputChoice=Close,MAType=Sim,Period="&amp;$N$14&amp;"", "MA",$N$4,$A689,$N$6,,,$N$8,$N$12)</f>
        <v>4570.1583333333001</v>
      </c>
      <c r="H689" s="11">
        <f xml:space="preserve"> RTD("cqg.rtd",,"StudyData","MLRSlope("&amp;$N$2&amp;",Period:="&amp;$N$14&amp;",InputChoice:=Close)", "BAR", "", "Close", $N$4, $A689, $N$6,$N$10,,$N$8,$N$12)</f>
        <v>-5.1039488320000004</v>
      </c>
      <c r="J689" s="16">
        <f t="shared" si="20"/>
        <v>4493.5991008533001</v>
      </c>
    </row>
    <row r="690" spans="1:10" x14ac:dyDescent="0.3">
      <c r="A690" s="1">
        <f t="shared" si="21"/>
        <v>-688</v>
      </c>
      <c r="B690" s="2">
        <f xml:space="preserve"> RTD("cqg.rtd",,"StudyData", $N$2, "BAR", "", "Time", $N$4,$A690,$N$6,$N$10, "","False","T")</f>
        <v>44715</v>
      </c>
      <c r="C690" s="3">
        <f xml:space="preserve"> RTD("cqg.rtd",,"StudyData", $N$2, "BAR", "", "Open", $N$4, $A690, $N$6,$N$10,,$N$8,$N$12)</f>
        <v>4670</v>
      </c>
      <c r="D690" s="3">
        <f xml:space="preserve"> RTD("cqg.rtd",,"StudyData", $N$2, "BAR", "", "High", $N$4, $A690, $N$6,$N$10,,$N$8,$N$12)</f>
        <v>4681.25</v>
      </c>
      <c r="E690" s="3">
        <f xml:space="preserve"> RTD("cqg.rtd",,"StudyData", $N$2, "BAR", "", "Low", $N$4, $A690, $N$6,$N$10,,$N$8,$N$12)</f>
        <v>4589</v>
      </c>
      <c r="F690" s="3">
        <f xml:space="preserve"> RTD("cqg.rtd",,"StudyData", $N$2, "BAR", "", "Close", $N$4, $A690, $N$6,$N$10,,$N$8,$N$12)</f>
        <v>4599.25</v>
      </c>
      <c r="G690" s="3">
        <f xml:space="preserve"> RTD("cqg.rtd",,"StudyData", $N$2, "MA", "InputChoice=Close,MAType=Sim,Period="&amp;$N$14&amp;"", "MA",$N$4,$A690,$N$6,,,$N$8,$N$12)</f>
        <v>4575.05</v>
      </c>
      <c r="H690" s="11">
        <f xml:space="preserve"> RTD("cqg.rtd",,"StudyData","MLRSlope("&amp;$N$2&amp;",Period:="&amp;$N$14&amp;",InputChoice:=Close)", "BAR", "", "Close", $N$4, $A690, $N$6,$N$10,,$N$8,$N$12)</f>
        <v>-6.6192436040000002</v>
      </c>
      <c r="J690" s="16">
        <f t="shared" si="20"/>
        <v>4475.76134594</v>
      </c>
    </row>
    <row r="691" spans="1:10" x14ac:dyDescent="0.3">
      <c r="A691" s="1">
        <f t="shared" si="21"/>
        <v>-689</v>
      </c>
      <c r="B691" s="2">
        <f xml:space="preserve"> RTD("cqg.rtd",,"StudyData", $N$2, "BAR", "", "Time", $N$4,$A691,$N$6,$N$10, "","False","T")</f>
        <v>44714</v>
      </c>
      <c r="C691" s="3">
        <f xml:space="preserve"> RTD("cqg.rtd",,"StudyData", $N$2, "BAR", "", "Open", $N$4, $A691, $N$6,$N$10,,$N$8,$N$12)</f>
        <v>4590</v>
      </c>
      <c r="D691" s="3">
        <f xml:space="preserve"> RTD("cqg.rtd",,"StudyData", $N$2, "BAR", "", "High", $N$4, $A691, $N$6,$N$10,,$N$8,$N$12)</f>
        <v>4671.25</v>
      </c>
      <c r="E691" s="3">
        <f xml:space="preserve"> RTD("cqg.rtd",,"StudyData", $N$2, "BAR", "", "Low", $N$4, $A691, $N$6,$N$10,,$N$8,$N$12)</f>
        <v>4564.5</v>
      </c>
      <c r="F691" s="3">
        <f xml:space="preserve"> RTD("cqg.rtd",,"StudyData", $N$2, "BAR", "", "Close", $N$4, $A691, $N$6,$N$10,,$N$8,$N$12)</f>
        <v>4667.5</v>
      </c>
      <c r="G691" s="3">
        <f xml:space="preserve"> RTD("cqg.rtd",,"StudyData", $N$2, "MA", "InputChoice=Close,MAType=Sim,Period="&amp;$N$14&amp;"", "MA",$N$4,$A691,$N$6,,,$N$8,$N$12)</f>
        <v>4584.5</v>
      </c>
      <c r="H691" s="11">
        <f xml:space="preserve"> RTD("cqg.rtd",,"StudyData","MLRSlope("&amp;$N$2&amp;",Period:="&amp;$N$14&amp;",InputChoice:=Close)", "BAR", "", "Close", $N$4, $A691, $N$6,$N$10,,$N$8,$N$12)</f>
        <v>-8.7713014461000007</v>
      </c>
      <c r="J691" s="16">
        <f t="shared" si="20"/>
        <v>4452.9304783084999</v>
      </c>
    </row>
    <row r="692" spans="1:10" x14ac:dyDescent="0.3">
      <c r="A692" s="1">
        <f t="shared" si="21"/>
        <v>-690</v>
      </c>
      <c r="B692" s="2">
        <f xml:space="preserve"> RTD("cqg.rtd",,"StudyData", $N$2, "BAR", "", "Time", $N$4,$A692,$N$6,$N$10, "","False","T")</f>
        <v>44713</v>
      </c>
      <c r="C692" s="3">
        <f xml:space="preserve"> RTD("cqg.rtd",,"StudyData", $N$2, "BAR", "", "Open", $N$4, $A692, $N$6,$N$10,,$N$8,$N$12)</f>
        <v>4630.75</v>
      </c>
      <c r="D692" s="3">
        <f xml:space="preserve"> RTD("cqg.rtd",,"StudyData", $N$2, "BAR", "", "High", $N$4, $A692, $N$6,$N$10,,$N$8,$N$12)</f>
        <v>4657.25</v>
      </c>
      <c r="E692" s="3">
        <f xml:space="preserve"> RTD("cqg.rtd",,"StudyData", $N$2, "BAR", "", "Low", $N$4, $A692, $N$6,$N$10,,$N$8,$N$12)</f>
        <v>4563.75</v>
      </c>
      <c r="F692" s="3">
        <f xml:space="preserve"> RTD("cqg.rtd",,"StudyData", $N$2, "BAR", "", "Close", $N$4, $A692, $N$6,$N$10,,$N$8,$N$12)</f>
        <v>4591.25</v>
      </c>
      <c r="G692" s="3">
        <f xml:space="preserve"> RTD("cqg.rtd",,"StudyData", $N$2, "MA", "InputChoice=Close,MAType=Sim,Period="&amp;$N$14&amp;"", "MA",$N$4,$A692,$N$6,,,$N$8,$N$12)</f>
        <v>4593.8416666666999</v>
      </c>
      <c r="H692" s="11">
        <f xml:space="preserve"> RTD("cqg.rtd",,"StudyData","MLRSlope("&amp;$N$2&amp;",Period:="&amp;$N$14&amp;",InputChoice:=Close)", "BAR", "", "Close", $N$4, $A692, $N$6,$N$10,,$N$8,$N$12)</f>
        <v>-11.6872636263</v>
      </c>
      <c r="J692" s="16">
        <f t="shared" si="20"/>
        <v>4418.5327122722001</v>
      </c>
    </row>
    <row r="693" spans="1:10" x14ac:dyDescent="0.3">
      <c r="A693" s="1">
        <f t="shared" si="21"/>
        <v>-691</v>
      </c>
      <c r="B693" s="2">
        <f xml:space="preserve"> RTD("cqg.rtd",,"StudyData", $N$2, "BAR", "", "Time", $N$4,$A693,$N$6,$N$10, "","False","T")</f>
        <v>44712</v>
      </c>
      <c r="C693" s="3">
        <f xml:space="preserve"> RTD("cqg.rtd",,"StudyData", $N$2, "BAR", "", "Open", $N$4, $A693, $N$6,$N$10,,$N$8,$N$12)</f>
        <v>4656.75</v>
      </c>
      <c r="D693" s="3">
        <f xml:space="preserve"> RTD("cqg.rtd",,"StudyData", $N$2, "BAR", "", "High", $N$4, $A693, $N$6,$N$10,,$N$8,$N$12)</f>
        <v>4694.5</v>
      </c>
      <c r="E693" s="3">
        <f xml:space="preserve"> RTD("cqg.rtd",,"StudyData", $N$2, "BAR", "", "Low", $N$4, $A693, $N$6,$N$10,,$N$8,$N$12)</f>
        <v>4595</v>
      </c>
      <c r="F693" s="3">
        <f xml:space="preserve"> RTD("cqg.rtd",,"StudyData", $N$2, "BAR", "", "Close", $N$4, $A693, $N$6,$N$10,,$N$8,$N$12)</f>
        <v>4623.5</v>
      </c>
      <c r="G693" s="3">
        <f xml:space="preserve"> RTD("cqg.rtd",,"StudyData", $N$2, "MA", "InputChoice=Close,MAType=Sim,Period="&amp;$N$14&amp;"", "MA",$N$4,$A693,$N$6,,,$N$8,$N$12)</f>
        <v>4605.8500000000004</v>
      </c>
      <c r="H693" s="11">
        <f xml:space="preserve"> RTD("cqg.rtd",,"StudyData","MLRSlope("&amp;$N$2&amp;",Period:="&amp;$N$14&amp;",InputChoice:=Close)", "BAR", "", "Close", $N$4, $A693, $N$6,$N$10,,$N$8,$N$12)</f>
        <v>-13.976863181300001</v>
      </c>
      <c r="J693" s="16">
        <f t="shared" si="20"/>
        <v>4396.1970522805004</v>
      </c>
    </row>
    <row r="694" spans="1:10" x14ac:dyDescent="0.3">
      <c r="A694" s="1">
        <f t="shared" si="21"/>
        <v>-692</v>
      </c>
      <c r="B694" s="2">
        <f xml:space="preserve"> RTD("cqg.rtd",,"StudyData", $N$2, "BAR", "", "Time", $N$4,$A694,$N$6,$N$10, "","False","T")</f>
        <v>44708</v>
      </c>
      <c r="C694" s="3">
        <f xml:space="preserve"> RTD("cqg.rtd",,"StudyData", $N$2, "BAR", "", "Open", $N$4, $A694, $N$6,$N$10,,$N$8,$N$12)</f>
        <v>4539.75</v>
      </c>
      <c r="D694" s="3">
        <f xml:space="preserve"> RTD("cqg.rtd",,"StudyData", $N$2, "BAR", "", "High", $N$4, $A694, $N$6,$N$10,,$N$8,$N$12)</f>
        <v>4660.5</v>
      </c>
      <c r="E694" s="3">
        <f xml:space="preserve"> RTD("cqg.rtd",,"StudyData", $N$2, "BAR", "", "Low", $N$4, $A694, $N$6,$N$10,,$N$8,$N$12)</f>
        <v>4533.5</v>
      </c>
      <c r="F694" s="3">
        <f xml:space="preserve"> RTD("cqg.rtd",,"StudyData", $N$2, "BAR", "", "Close", $N$4, $A694, $N$6,$N$10,,$N$8,$N$12)</f>
        <v>4648</v>
      </c>
      <c r="G694" s="3">
        <f xml:space="preserve"> RTD("cqg.rtd",,"StudyData", $N$2, "MA", "InputChoice=Close,MAType=Sim,Period="&amp;$N$14&amp;"", "MA",$N$4,$A694,$N$6,,,$N$8,$N$12)</f>
        <v>4614.3666666667004</v>
      </c>
      <c r="H694" s="11">
        <f xml:space="preserve"> RTD("cqg.rtd",,"StudyData","MLRSlope("&amp;$N$2&amp;",Period:="&amp;$N$14&amp;",InputChoice:=Close)", "BAR", "", "Close", $N$4, $A694, $N$6,$N$10,,$N$8,$N$12)</f>
        <v>-15.860845383799999</v>
      </c>
      <c r="J694" s="16">
        <f t="shared" si="20"/>
        <v>4376.4539859097004</v>
      </c>
    </row>
    <row r="695" spans="1:10" x14ac:dyDescent="0.3">
      <c r="A695" s="1">
        <f t="shared" si="21"/>
        <v>-693</v>
      </c>
      <c r="B695" s="2">
        <f xml:space="preserve"> RTD("cqg.rtd",,"StudyData", $N$2, "BAR", "", "Time", $N$4,$A695,$N$6,$N$10, "","False","T")</f>
        <v>44707</v>
      </c>
      <c r="C695" s="3">
        <f xml:space="preserve"> RTD("cqg.rtd",,"StudyData", $N$2, "BAR", "", "Open", $N$4, $A695, $N$6,$N$10,,$N$8,$N$12)</f>
        <v>4464.5</v>
      </c>
      <c r="D695" s="3">
        <f xml:space="preserve"> RTD("cqg.rtd",,"StudyData", $N$2, "BAR", "", "High", $N$4, $A695, $N$6,$N$10,,$N$8,$N$12)</f>
        <v>4565.75</v>
      </c>
      <c r="E695" s="3">
        <f xml:space="preserve"> RTD("cqg.rtd",,"StudyData", $N$2, "BAR", "", "Low", $N$4, $A695, $N$6,$N$10,,$N$8,$N$12)</f>
        <v>4452.75</v>
      </c>
      <c r="F695" s="3">
        <f xml:space="preserve"> RTD("cqg.rtd",,"StudyData", $N$2, "BAR", "", "Close", $N$4, $A695, $N$6,$N$10,,$N$8,$N$12)</f>
        <v>4548</v>
      </c>
      <c r="G695" s="3">
        <f xml:space="preserve"> RTD("cqg.rtd",,"StudyData", $N$2, "MA", "InputChoice=Close,MAType=Sim,Period="&amp;$N$14&amp;"", "MA",$N$4,$A695,$N$6,,,$N$8,$N$12)</f>
        <v>4622.0916666666999</v>
      </c>
      <c r="H695" s="11">
        <f xml:space="preserve"> RTD("cqg.rtd",,"StudyData","MLRSlope("&amp;$N$2&amp;",Period:="&amp;$N$14&amp;",InputChoice:=Close)", "BAR", "", "Close", $N$4, $A695, $N$6,$N$10,,$N$8,$N$12)</f>
        <v>-17.804949944400001</v>
      </c>
      <c r="J695" s="16">
        <f t="shared" si="20"/>
        <v>4355.0174175006996</v>
      </c>
    </row>
    <row r="696" spans="1:10" x14ac:dyDescent="0.3">
      <c r="A696" s="1">
        <f t="shared" si="21"/>
        <v>-694</v>
      </c>
      <c r="B696" s="2">
        <f xml:space="preserve"> RTD("cqg.rtd",,"StudyData", $N$2, "BAR", "", "Time", $N$4,$A696,$N$6,$N$10, "","False","T")</f>
        <v>44706</v>
      </c>
      <c r="C696" s="3">
        <f xml:space="preserve"> RTD("cqg.rtd",,"StudyData", $N$2, "BAR", "", "Open", $N$4, $A696, $N$6,$N$10,,$N$8,$N$12)</f>
        <v>4442.25</v>
      </c>
      <c r="D696" s="3">
        <f xml:space="preserve"> RTD("cqg.rtd",,"StudyData", $N$2, "BAR", "", "High", $N$4, $A696, $N$6,$N$10,,$N$8,$N$12)</f>
        <v>4490</v>
      </c>
      <c r="E696" s="3">
        <f xml:space="preserve"> RTD("cqg.rtd",,"StudyData", $N$2, "BAR", "", "Low", $N$4, $A696, $N$6,$N$10,,$N$8,$N$12)</f>
        <v>4405.75</v>
      </c>
      <c r="F696" s="3">
        <f xml:space="preserve"> RTD("cqg.rtd",,"StudyData", $N$2, "BAR", "", "Close", $N$4, $A696, $N$6,$N$10,,$N$8,$N$12)</f>
        <v>4469</v>
      </c>
      <c r="G696" s="3">
        <f xml:space="preserve"> RTD("cqg.rtd",,"StudyData", $N$2, "MA", "InputChoice=Close,MAType=Sim,Period="&amp;$N$14&amp;"", "MA",$N$4,$A696,$N$6,,,$N$8,$N$12)</f>
        <v>4634.9750000000004</v>
      </c>
      <c r="H696" s="11">
        <f xml:space="preserve"> RTD("cqg.rtd",,"StudyData","MLRSlope("&amp;$N$2&amp;",Period:="&amp;$N$14&amp;",InputChoice:=Close)", "BAR", "", "Close", $N$4, $A696, $N$6,$N$10,,$N$8,$N$12)</f>
        <v>-19.309510567299998</v>
      </c>
      <c r="J696" s="16">
        <f t="shared" si="20"/>
        <v>4345.3323414905008</v>
      </c>
    </row>
    <row r="697" spans="1:10" x14ac:dyDescent="0.3">
      <c r="A697" s="1">
        <f t="shared" si="21"/>
        <v>-695</v>
      </c>
      <c r="B697" s="2">
        <f xml:space="preserve"> RTD("cqg.rtd",,"StudyData", $N$2, "BAR", "", "Time", $N$4,$A697,$N$6,$N$10, "","False","T")</f>
        <v>44705</v>
      </c>
      <c r="C697" s="3">
        <f xml:space="preserve"> RTD("cqg.rtd",,"StudyData", $N$2, "BAR", "", "Open", $N$4, $A697, $N$6,$N$10,,$N$8,$N$12)</f>
        <v>4444</v>
      </c>
      <c r="D697" s="3">
        <f xml:space="preserve"> RTD("cqg.rtd",,"StudyData", $N$2, "BAR", "", "High", $N$4, $A697, $N$6,$N$10,,$N$8,$N$12)</f>
        <v>4446.75</v>
      </c>
      <c r="E697" s="3">
        <f xml:space="preserve"> RTD("cqg.rtd",,"StudyData", $N$2, "BAR", "", "Low", $N$4, $A697, $N$6,$N$10,,$N$8,$N$12)</f>
        <v>4364.25</v>
      </c>
      <c r="F697" s="3">
        <f xml:space="preserve"> RTD("cqg.rtd",,"StudyData", $N$2, "BAR", "", "Close", $N$4, $A697, $N$6,$N$10,,$N$8,$N$12)</f>
        <v>4432.75</v>
      </c>
      <c r="G697" s="3">
        <f xml:space="preserve"> RTD("cqg.rtd",,"StudyData", $N$2, "MA", "InputChoice=Close,MAType=Sim,Period="&amp;$N$14&amp;"", "MA",$N$4,$A697,$N$6,,,$N$8,$N$12)</f>
        <v>4648.8500000000004</v>
      </c>
      <c r="H697" s="11">
        <f xml:space="preserve"> RTD("cqg.rtd",,"StudyData","MLRSlope("&amp;$N$2&amp;",Period:="&amp;$N$14&amp;",InputChoice:=Close)", "BAR", "", "Close", $N$4, $A697, $N$6,$N$10,,$N$8,$N$12)</f>
        <v>-19.7795328142</v>
      </c>
      <c r="J697" s="16">
        <f t="shared" si="20"/>
        <v>4352.1570077870001</v>
      </c>
    </row>
    <row r="698" spans="1:10" x14ac:dyDescent="0.3">
      <c r="A698" s="1">
        <f t="shared" si="21"/>
        <v>-696</v>
      </c>
      <c r="B698" s="2">
        <f xml:space="preserve"> RTD("cqg.rtd",,"StudyData", $N$2, "BAR", "", "Time", $N$4,$A698,$N$6,$N$10, "","False","T")</f>
        <v>44704</v>
      </c>
      <c r="C698" s="3">
        <f xml:space="preserve"> RTD("cqg.rtd",,"StudyData", $N$2, "BAR", "", "Open", $N$4, $A698, $N$6,$N$10,,$N$8,$N$12)</f>
        <v>4402.75</v>
      </c>
      <c r="D698" s="3">
        <f xml:space="preserve"> RTD("cqg.rtd",,"StudyData", $N$2, "BAR", "", "High", $N$4, $A698, $N$6,$N$10,,$N$8,$N$12)</f>
        <v>4474.5</v>
      </c>
      <c r="E698" s="3">
        <f xml:space="preserve"> RTD("cqg.rtd",,"StudyData", $N$2, "BAR", "", "Low", $N$4, $A698, $N$6,$N$10,,$N$8,$N$12)</f>
        <v>4398.75</v>
      </c>
      <c r="F698" s="3">
        <f xml:space="preserve"> RTD("cqg.rtd",,"StudyData", $N$2, "BAR", "", "Close", $N$4, $A698, $N$6,$N$10,,$N$8,$N$12)</f>
        <v>4464</v>
      </c>
      <c r="G698" s="3">
        <f xml:space="preserve"> RTD("cqg.rtd",,"StudyData", $N$2, "MA", "InputChoice=Close,MAType=Sim,Period="&amp;$N$14&amp;"", "MA",$N$4,$A698,$N$6,,,$N$8,$N$12)</f>
        <v>4664.4666666666999</v>
      </c>
      <c r="H698" s="11">
        <f xml:space="preserve"> RTD("cqg.rtd",,"StudyData","MLRSlope("&amp;$N$2&amp;",Period:="&amp;$N$14&amp;",InputChoice:=Close)", "BAR", "", "Close", $N$4, $A698, $N$6,$N$10,,$N$8,$N$12)</f>
        <v>-19.917575083399999</v>
      </c>
      <c r="J698" s="16">
        <f t="shared" si="20"/>
        <v>4365.7030404156994</v>
      </c>
    </row>
    <row r="699" spans="1:10" x14ac:dyDescent="0.3">
      <c r="A699" s="1">
        <f t="shared" si="21"/>
        <v>-697</v>
      </c>
      <c r="B699" s="2">
        <f xml:space="preserve"> RTD("cqg.rtd",,"StudyData", $N$2, "BAR", "", "Time", $N$4,$A699,$N$6,$N$10, "","False","T")</f>
        <v>44701</v>
      </c>
      <c r="C699" s="3">
        <f xml:space="preserve"> RTD("cqg.rtd",,"StudyData", $N$2, "BAR", "", "Open", $N$4, $A699, $N$6,$N$10,,$N$8,$N$12)</f>
        <v>4392.75</v>
      </c>
      <c r="D699" s="3">
        <f xml:space="preserve"> RTD("cqg.rtd",,"StudyData", $N$2, "BAR", "", "High", $N$4, $A699, $N$6,$N$10,,$N$8,$N$12)</f>
        <v>4441.75</v>
      </c>
      <c r="E699" s="3">
        <f xml:space="preserve"> RTD("cqg.rtd",,"StudyData", $N$2, "BAR", "", "Low", $N$4, $A699, $N$6,$N$10,,$N$8,$N$12)</f>
        <v>4299.75</v>
      </c>
      <c r="F699" s="3">
        <f xml:space="preserve"> RTD("cqg.rtd",,"StudyData", $N$2, "BAR", "", "Close", $N$4, $A699, $N$6,$N$10,,$N$8,$N$12)</f>
        <v>4391.75</v>
      </c>
      <c r="G699" s="3">
        <f xml:space="preserve"> RTD("cqg.rtd",,"StudyData", $N$2, "MA", "InputChoice=Close,MAType=Sim,Period="&amp;$N$14&amp;"", "MA",$N$4,$A699,$N$6,,,$N$8,$N$12)</f>
        <v>4681.5249999999996</v>
      </c>
      <c r="H699" s="11">
        <f xml:space="preserve"> RTD("cqg.rtd",,"StudyData","MLRSlope("&amp;$N$2&amp;",Period:="&amp;$N$14&amp;",InputChoice:=Close)", "BAR", "", "Close", $N$4, $A699, $N$6,$N$10,,$N$8,$N$12)</f>
        <v>-20.543325917699999</v>
      </c>
      <c r="J699" s="16">
        <f t="shared" si="20"/>
        <v>4373.3751112344999</v>
      </c>
    </row>
    <row r="700" spans="1:10" x14ac:dyDescent="0.3">
      <c r="A700" s="1">
        <f t="shared" si="21"/>
        <v>-698</v>
      </c>
      <c r="B700" s="2">
        <f xml:space="preserve"> RTD("cqg.rtd",,"StudyData", $N$2, "BAR", "", "Time", $N$4,$A700,$N$6,$N$10, "","False","T")</f>
        <v>44700</v>
      </c>
      <c r="C700" s="3">
        <f xml:space="preserve"> RTD("cqg.rtd",,"StudyData", $N$2, "BAR", "", "Open", $N$4, $A700, $N$6,$N$10,,$N$8,$N$12)</f>
        <v>4408.75</v>
      </c>
      <c r="D700" s="3">
        <f xml:space="preserve"> RTD("cqg.rtd",,"StudyData", $N$2, "BAR", "", "High", $N$4, $A700, $N$6,$N$10,,$N$8,$N$12)</f>
        <v>4435.75</v>
      </c>
      <c r="E700" s="3">
        <f xml:space="preserve"> RTD("cqg.rtd",,"StudyData", $N$2, "BAR", "", "Low", $N$4, $A700, $N$6,$N$10,,$N$8,$N$12)</f>
        <v>4348.25</v>
      </c>
      <c r="F700" s="3">
        <f xml:space="preserve"> RTD("cqg.rtd",,"StudyData", $N$2, "BAR", "", "Close", $N$4, $A700, $N$6,$N$10,,$N$8,$N$12)</f>
        <v>4390</v>
      </c>
      <c r="G700" s="3">
        <f xml:space="preserve"> RTD("cqg.rtd",,"StudyData", $N$2, "MA", "InputChoice=Close,MAType=Sim,Period="&amp;$N$14&amp;"", "MA",$N$4,$A700,$N$6,,,$N$8,$N$12)</f>
        <v>4701.4166666666997</v>
      </c>
      <c r="H700" s="11">
        <f xml:space="preserve"> RTD("cqg.rtd",,"StudyData","MLRSlope("&amp;$N$2&amp;",Period:="&amp;$N$14&amp;",InputChoice:=Close)", "BAR", "", "Close", $N$4, $A700, $N$6,$N$10,,$N$8,$N$12)</f>
        <v>-20.5253615128</v>
      </c>
      <c r="J700" s="16">
        <f t="shared" si="20"/>
        <v>4393.5362439746996</v>
      </c>
    </row>
    <row r="701" spans="1:10" x14ac:dyDescent="0.3">
      <c r="A701" s="1">
        <f t="shared" si="21"/>
        <v>-699</v>
      </c>
      <c r="B701" s="2">
        <f xml:space="preserve"> RTD("cqg.rtd",,"StudyData", $N$2, "BAR", "", "Time", $N$4,$A701,$N$6,$N$10, "","False","T")</f>
        <v>44699</v>
      </c>
      <c r="C701" s="3">
        <f xml:space="preserve"> RTD("cqg.rtd",,"StudyData", $N$2, "BAR", "", "Open", $N$4, $A701, $N$6,$N$10,,$N$8,$N$12)</f>
        <v>4583.5</v>
      </c>
      <c r="D701" s="3">
        <f xml:space="preserve"> RTD("cqg.rtd",,"StudyData", $N$2, "BAR", "", "High", $N$4, $A701, $N$6,$N$10,,$N$8,$N$12)</f>
        <v>4587.25</v>
      </c>
      <c r="E701" s="3">
        <f xml:space="preserve"> RTD("cqg.rtd",,"StudyData", $N$2, "BAR", "", "Low", $N$4, $A701, $N$6,$N$10,,$N$8,$N$12)</f>
        <v>4397.75</v>
      </c>
      <c r="F701" s="3">
        <f xml:space="preserve"> RTD("cqg.rtd",,"StudyData", $N$2, "BAR", "", "Close", $N$4, $A701, $N$6,$N$10,,$N$8,$N$12)</f>
        <v>4415</v>
      </c>
      <c r="G701" s="3">
        <f xml:space="preserve"> RTD("cqg.rtd",,"StudyData", $N$2, "MA", "InputChoice=Close,MAType=Sim,Period="&amp;$N$14&amp;"", "MA",$N$4,$A701,$N$6,,,$N$8,$N$12)</f>
        <v>4720.6833333332997</v>
      </c>
      <c r="H701" s="11">
        <f xml:space="preserve"> RTD("cqg.rtd",,"StudyData","MLRSlope("&amp;$N$2&amp;",Period:="&amp;$N$14&amp;",InputChoice:=Close)", "BAR", "", "Close", $N$4, $A701, $N$6,$N$10,,$N$8,$N$12)</f>
        <v>-20.0975528365</v>
      </c>
      <c r="J701" s="16">
        <f t="shared" si="20"/>
        <v>4419.2200407857999</v>
      </c>
    </row>
    <row r="702" spans="1:10" x14ac:dyDescent="0.3">
      <c r="A702" s="1">
        <f t="shared" si="21"/>
        <v>-700</v>
      </c>
      <c r="B702" s="2">
        <f xml:space="preserve"> RTD("cqg.rtd",,"StudyData", $N$2, "BAR", "", "Time", $N$4,$A702,$N$6,$N$10, "","False","T")</f>
        <v>44698</v>
      </c>
      <c r="C702" s="3">
        <f xml:space="preserve"> RTD("cqg.rtd",,"StudyData", $N$2, "BAR", "", "Open", $N$4, $A702, $N$6,$N$10,,$N$8,$N$12)</f>
        <v>4494.25</v>
      </c>
      <c r="D702" s="3">
        <f xml:space="preserve"> RTD("cqg.rtd",,"StudyData", $N$2, "BAR", "", "High", $N$4, $A702, $N$6,$N$10,,$N$8,$N$12)</f>
        <v>4583.75</v>
      </c>
      <c r="E702" s="3">
        <f xml:space="preserve"> RTD("cqg.rtd",,"StudyData", $N$2, "BAR", "", "Low", $N$4, $A702, $N$6,$N$10,,$N$8,$N$12)</f>
        <v>4492.75</v>
      </c>
      <c r="F702" s="3">
        <f xml:space="preserve"> RTD("cqg.rtd",,"StudyData", $N$2, "BAR", "", "Close", $N$4, $A702, $N$6,$N$10,,$N$8,$N$12)</f>
        <v>4577</v>
      </c>
      <c r="G702" s="3">
        <f xml:space="preserve"> RTD("cqg.rtd",,"StudyData", $N$2, "MA", "InputChoice=Close,MAType=Sim,Period="&amp;$N$14&amp;"", "MA",$N$4,$A702,$N$6,,,$N$8,$N$12)</f>
        <v>4740.6000000000004</v>
      </c>
      <c r="H702" s="11">
        <f xml:space="preserve"> RTD("cqg.rtd",,"StudyData","MLRSlope("&amp;$N$2&amp;",Period:="&amp;$N$14&amp;",InputChoice:=Close)", "BAR", "", "Close", $N$4, $A702, $N$6,$N$10,,$N$8,$N$12)</f>
        <v>-19.872080089000001</v>
      </c>
      <c r="J702" s="16">
        <f t="shared" si="20"/>
        <v>4442.5187986650008</v>
      </c>
    </row>
    <row r="703" spans="1:10" x14ac:dyDescent="0.3">
      <c r="A703" s="1">
        <f t="shared" si="21"/>
        <v>-701</v>
      </c>
      <c r="B703" s="2">
        <f xml:space="preserve"> RTD("cqg.rtd",,"StudyData", $N$2, "BAR", "", "Time", $N$4,$A703,$N$6,$N$10, "","False","T")</f>
        <v>44697</v>
      </c>
      <c r="C703" s="3">
        <f xml:space="preserve"> RTD("cqg.rtd",,"StudyData", $N$2, "BAR", "", "Open", $N$4, $A703, $N$6,$N$10,,$N$8,$N$12)</f>
        <v>4517.25</v>
      </c>
      <c r="D703" s="3">
        <f xml:space="preserve"> RTD("cqg.rtd",,"StudyData", $N$2, "BAR", "", "High", $N$4, $A703, $N$6,$N$10,,$N$8,$N$12)</f>
        <v>4535.75</v>
      </c>
      <c r="E703" s="3">
        <f xml:space="preserve"> RTD("cqg.rtd",,"StudyData", $N$2, "BAR", "", "Low", $N$4, $A703, $N$6,$N$10,,$N$8,$N$12)</f>
        <v>4471.75</v>
      </c>
      <c r="F703" s="3">
        <f xml:space="preserve"> RTD("cqg.rtd",,"StudyData", $N$2, "BAR", "", "Close", $N$4, $A703, $N$6,$N$10,,$N$8,$N$12)</f>
        <v>4497</v>
      </c>
      <c r="G703" s="3">
        <f xml:space="preserve"> RTD("cqg.rtd",,"StudyData", $N$2, "MA", "InputChoice=Close,MAType=Sim,Period="&amp;$N$14&amp;"", "MA",$N$4,$A703,$N$6,,,$N$8,$N$12)</f>
        <v>4757.0333333333001</v>
      </c>
      <c r="H703" s="11">
        <f xml:space="preserve"> RTD("cqg.rtd",,"StudyData","MLRSlope("&amp;$N$2&amp;",Period:="&amp;$N$14&amp;",InputChoice:=Close)", "BAR", "", "Close", $N$4, $A703, $N$6,$N$10,,$N$8,$N$12)</f>
        <v>-20.868965517199999</v>
      </c>
      <c r="J703" s="16">
        <f t="shared" si="20"/>
        <v>4443.9988505752999</v>
      </c>
    </row>
    <row r="704" spans="1:10" x14ac:dyDescent="0.3">
      <c r="A704" s="1">
        <f t="shared" si="21"/>
        <v>-702</v>
      </c>
      <c r="B704" s="2">
        <f xml:space="preserve"> RTD("cqg.rtd",,"StudyData", $N$2, "BAR", "", "Time", $N$4,$A704,$N$6,$N$10, "","False","T")</f>
        <v>44694</v>
      </c>
      <c r="C704" s="3">
        <f xml:space="preserve"> RTD("cqg.rtd",,"StudyData", $N$2, "BAR", "", "Open", $N$4, $A704, $N$6,$N$10,,$N$8,$N$12)</f>
        <v>4408.5</v>
      </c>
      <c r="D704" s="3">
        <f xml:space="preserve"> RTD("cqg.rtd",,"StudyData", $N$2, "BAR", "", "High", $N$4, $A704, $N$6,$N$10,,$N$8,$N$12)</f>
        <v>4528.25</v>
      </c>
      <c r="E704" s="3">
        <f xml:space="preserve"> RTD("cqg.rtd",,"StudyData", $N$2, "BAR", "", "Low", $N$4, $A704, $N$6,$N$10,,$N$8,$N$12)</f>
        <v>4407.75</v>
      </c>
      <c r="F704" s="3">
        <f xml:space="preserve"> RTD("cqg.rtd",,"StudyData", $N$2, "BAR", "", "Close", $N$4, $A704, $N$6,$N$10,,$N$8,$N$12)</f>
        <v>4512</v>
      </c>
      <c r="G704" s="3">
        <f xml:space="preserve"> RTD("cqg.rtd",,"StudyData", $N$2, "MA", "InputChoice=Close,MAType=Sim,Period="&amp;$N$14&amp;"", "MA",$N$4,$A704,$N$6,,,$N$8,$N$12)</f>
        <v>4774.8500000000004</v>
      </c>
      <c r="H704" s="11">
        <f xml:space="preserve"> RTD("cqg.rtd",,"StudyData","MLRSlope("&amp;$N$2&amp;",Period:="&amp;$N$14&amp;",InputChoice:=Close)", "BAR", "", "Close", $N$4, $A704, $N$6,$N$10,,$N$8,$N$12)</f>
        <v>-20.8463848721</v>
      </c>
      <c r="J704" s="16">
        <f t="shared" si="20"/>
        <v>4462.1542269185002</v>
      </c>
    </row>
    <row r="705" spans="1:10" x14ac:dyDescent="0.3">
      <c r="A705" s="1">
        <f t="shared" si="21"/>
        <v>-703</v>
      </c>
      <c r="B705" s="2">
        <f xml:space="preserve"> RTD("cqg.rtd",,"StudyData", $N$2, "BAR", "", "Time", $N$4,$A705,$N$6,$N$10, "","False","T")</f>
        <v>44693</v>
      </c>
      <c r="C705" s="3">
        <f xml:space="preserve"> RTD("cqg.rtd",,"StudyData", $N$2, "BAR", "", "Open", $N$4, $A705, $N$6,$N$10,,$N$8,$N$12)</f>
        <v>4432</v>
      </c>
      <c r="D705" s="3">
        <f xml:space="preserve"> RTD("cqg.rtd",,"StudyData", $N$2, "BAR", "", "High", $N$4, $A705, $N$6,$N$10,,$N$8,$N$12)</f>
        <v>4454</v>
      </c>
      <c r="E705" s="3">
        <f xml:space="preserve"> RTD("cqg.rtd",,"StudyData", $N$2, "BAR", "", "Low", $N$4, $A705, $N$6,$N$10,,$N$8,$N$12)</f>
        <v>4347.25</v>
      </c>
      <c r="F705" s="3">
        <f xml:space="preserve"> RTD("cqg.rtd",,"StudyData", $N$2, "BAR", "", "Close", $N$4, $A705, $N$6,$N$10,,$N$8,$N$12)</f>
        <v>4419.5</v>
      </c>
      <c r="G705" s="3">
        <f xml:space="preserve"> RTD("cqg.rtd",,"StudyData", $N$2, "MA", "InputChoice=Close,MAType=Sim,Period="&amp;$N$14&amp;"", "MA",$N$4,$A705,$N$6,,,$N$8,$N$12)</f>
        <v>4791.8833333332996</v>
      </c>
      <c r="H705" s="11">
        <f xml:space="preserve"> RTD("cqg.rtd",,"StudyData","MLRSlope("&amp;$N$2&amp;",Period:="&amp;$N$14&amp;",InputChoice:=Close)", "BAR", "", "Close", $N$4, $A705, $N$6,$N$10,,$N$8,$N$12)</f>
        <v>-20.634593993300001</v>
      </c>
      <c r="J705" s="16">
        <f t="shared" si="20"/>
        <v>4482.3644234337999</v>
      </c>
    </row>
    <row r="706" spans="1:10" x14ac:dyDescent="0.3">
      <c r="A706" s="1">
        <f t="shared" si="21"/>
        <v>-704</v>
      </c>
      <c r="B706" s="2">
        <f xml:space="preserve"> RTD("cqg.rtd",,"StudyData", $N$2, "BAR", "", "Time", $N$4,$A706,$N$6,$N$10, "","False","T")</f>
        <v>44692</v>
      </c>
      <c r="C706" s="3">
        <f xml:space="preserve"> RTD("cqg.rtd",,"StudyData", $N$2, "BAR", "", "Open", $N$4, $A706, $N$6,$N$10,,$N$8,$N$12)</f>
        <v>4482.75</v>
      </c>
      <c r="D706" s="3">
        <f xml:space="preserve"> RTD("cqg.rtd",,"StudyData", $N$2, "BAR", "", "High", $N$4, $A706, $N$6,$N$10,,$N$8,$N$12)</f>
        <v>4542.75</v>
      </c>
      <c r="E706" s="3">
        <f xml:space="preserve"> RTD("cqg.rtd",,"StudyData", $N$2, "BAR", "", "Low", $N$4, $A706, $N$6,$N$10,,$N$8,$N$12)</f>
        <v>4416</v>
      </c>
      <c r="F706" s="3">
        <f xml:space="preserve"> RTD("cqg.rtd",,"StudyData", $N$2, "BAR", "", "Close", $N$4, $A706, $N$6,$N$10,,$N$8,$N$12)</f>
        <v>4422.5</v>
      </c>
      <c r="G706" s="3">
        <f xml:space="preserve"> RTD("cqg.rtd",,"StudyData", $N$2, "MA", "InputChoice=Close,MAType=Sim,Period="&amp;$N$14&amp;"", "MA",$N$4,$A706,$N$6,,,$N$8,$N$12)</f>
        <v>4814.1750000000002</v>
      </c>
      <c r="H706" s="11">
        <f xml:space="preserve"> RTD("cqg.rtd",,"StudyData","MLRSlope("&amp;$N$2&amp;",Period:="&amp;$N$14&amp;",InputChoice:=Close)", "BAR", "", "Close", $N$4, $A706, $N$6,$N$10,,$N$8,$N$12)</f>
        <v>-19.978476084499999</v>
      </c>
      <c r="J706" s="16">
        <f t="shared" si="20"/>
        <v>4514.4978587325004</v>
      </c>
    </row>
    <row r="707" spans="1:10" x14ac:dyDescent="0.3">
      <c r="A707" s="1">
        <f t="shared" si="21"/>
        <v>-705</v>
      </c>
      <c r="B707" s="2">
        <f xml:space="preserve"> RTD("cqg.rtd",,"StudyData", $N$2, "BAR", "", "Time", $N$4,$A707,$N$6,$N$10, "","False","T")</f>
        <v>44691</v>
      </c>
      <c r="C707" s="3">
        <f xml:space="preserve"> RTD("cqg.rtd",,"StudyData", $N$2, "BAR", "", "Open", $N$4, $A707, $N$6,$N$10,,$N$8,$N$12)</f>
        <v>4485.5</v>
      </c>
      <c r="D707" s="3">
        <f xml:space="preserve"> RTD("cqg.rtd",,"StudyData", $N$2, "BAR", "", "High", $N$4, $A707, $N$6,$N$10,,$N$8,$N$12)</f>
        <v>4557.75</v>
      </c>
      <c r="E707" s="3">
        <f xml:space="preserve"> RTD("cqg.rtd",,"StudyData", $N$2, "BAR", "", "Low", $N$4, $A707, $N$6,$N$10,,$N$8,$N$12)</f>
        <v>4445.25</v>
      </c>
      <c r="F707" s="3">
        <f xml:space="preserve"> RTD("cqg.rtd",,"StudyData", $N$2, "BAR", "", "Close", $N$4, $A707, $N$6,$N$10,,$N$8,$N$12)</f>
        <v>4489</v>
      </c>
      <c r="G707" s="3">
        <f xml:space="preserve"> RTD("cqg.rtd",,"StudyData", $N$2, "MA", "InputChoice=Close,MAType=Sim,Period="&amp;$N$14&amp;"", "MA",$N$4,$A707,$N$6,,,$N$8,$N$12)</f>
        <v>4837.3500000000004</v>
      </c>
      <c r="H707" s="11">
        <f xml:space="preserve"> RTD("cqg.rtd",,"StudyData","MLRSlope("&amp;$N$2&amp;",Period:="&amp;$N$14&amp;",InputChoice:=Close)", "BAR", "", "Close", $N$4, $A707, $N$6,$N$10,,$N$8,$N$12)</f>
        <v>-19.2358175751</v>
      </c>
      <c r="J707" s="16">
        <f t="shared" ref="J707:J770" si="22">G707+(H707*($N$14*0.5))</f>
        <v>4548.8127363735002</v>
      </c>
    </row>
    <row r="708" spans="1:10" x14ac:dyDescent="0.3">
      <c r="A708" s="1">
        <f t="shared" ref="A708:A771" si="23">A707-1</f>
        <v>-706</v>
      </c>
      <c r="B708" s="2">
        <f xml:space="preserve"> RTD("cqg.rtd",,"StudyData", $N$2, "BAR", "", "Time", $N$4,$A708,$N$6,$N$10, "","False","T")</f>
        <v>44690</v>
      </c>
      <c r="C708" s="3">
        <f xml:space="preserve"> RTD("cqg.rtd",,"StudyData", $N$2, "BAR", "", "Open", $N$4, $A708, $N$6,$N$10,,$N$8,$N$12)</f>
        <v>4579.5</v>
      </c>
      <c r="D708" s="3">
        <f xml:space="preserve"> RTD("cqg.rtd",,"StudyData", $N$2, "BAR", "", "High", $N$4, $A708, $N$6,$N$10,,$N$8,$N$12)</f>
        <v>4591.25</v>
      </c>
      <c r="E708" s="3">
        <f xml:space="preserve"> RTD("cqg.rtd",,"StudyData", $N$2, "BAR", "", "Low", $N$4, $A708, $N$6,$N$10,,$N$8,$N$12)</f>
        <v>4462.25</v>
      </c>
      <c r="F708" s="3">
        <f xml:space="preserve"> RTD("cqg.rtd",,"StudyData", $N$2, "BAR", "", "Close", $N$4, $A708, $N$6,$N$10,,$N$8,$N$12)</f>
        <v>4479.75</v>
      </c>
      <c r="G708" s="3">
        <f xml:space="preserve"> RTD("cqg.rtd",,"StudyData", $N$2, "MA", "InputChoice=Close,MAType=Sim,Period="&amp;$N$14&amp;"", "MA",$N$4,$A708,$N$6,,,$N$8,$N$12)</f>
        <v>4856.3916666667001</v>
      </c>
      <c r="H708" s="11">
        <f xml:space="preserve"> RTD("cqg.rtd",,"StudyData","MLRSlope("&amp;$N$2&amp;",Period:="&amp;$N$14&amp;",InputChoice:=Close)", "BAR", "", "Close", $N$4, $A708, $N$6,$N$10,,$N$8,$N$12)</f>
        <v>-18.2714682981</v>
      </c>
      <c r="J708" s="16">
        <f t="shared" si="22"/>
        <v>4582.3196421951998</v>
      </c>
    </row>
    <row r="709" spans="1:10" x14ac:dyDescent="0.3">
      <c r="A709" s="1">
        <f t="shared" si="23"/>
        <v>-707</v>
      </c>
      <c r="B709" s="2">
        <f xml:space="preserve"> RTD("cqg.rtd",,"StudyData", $N$2, "BAR", "", "Time", $N$4,$A709,$N$6,$N$10, "","False","T")</f>
        <v>44687</v>
      </c>
      <c r="C709" s="3">
        <f xml:space="preserve"> RTD("cqg.rtd",,"StudyData", $N$2, "BAR", "", "Open", $N$4, $A709, $N$6,$N$10,,$N$8,$N$12)</f>
        <v>4638.75</v>
      </c>
      <c r="D709" s="3">
        <f xml:space="preserve"> RTD("cqg.rtd",,"StudyData", $N$2, "BAR", "", "High", $N$4, $A709, $N$6,$N$10,,$N$8,$N$12)</f>
        <v>4645.5</v>
      </c>
      <c r="E709" s="3">
        <f xml:space="preserve"> RTD("cqg.rtd",,"StudyData", $N$2, "BAR", "", "Low", $N$4, $A709, $N$6,$N$10,,$N$8,$N$12)</f>
        <v>4554.25</v>
      </c>
      <c r="F709" s="3">
        <f xml:space="preserve"> RTD("cqg.rtd",,"StudyData", $N$2, "BAR", "", "Close", $N$4, $A709, $N$6,$N$10,,$N$8,$N$12)</f>
        <v>4611.75</v>
      </c>
      <c r="G709" s="3">
        <f xml:space="preserve"> RTD("cqg.rtd",,"StudyData", $N$2, "MA", "InputChoice=Close,MAType=Sim,Period="&amp;$N$14&amp;"", "MA",$N$4,$A709,$N$6,,,$N$8,$N$12)</f>
        <v>4874.6916666667003</v>
      </c>
      <c r="H709" s="11">
        <f xml:space="preserve"> RTD("cqg.rtd",,"StudyData","MLRSlope("&amp;$N$2&amp;",Period:="&amp;$N$14&amp;",InputChoice:=Close)", "BAR", "", "Close", $N$4, $A709, $N$6,$N$10,,$N$8,$N$12)</f>
        <v>-16.785928809800001</v>
      </c>
      <c r="J709" s="16">
        <f t="shared" si="22"/>
        <v>4622.9027345197001</v>
      </c>
    </row>
    <row r="710" spans="1:10" x14ac:dyDescent="0.3">
      <c r="A710" s="1">
        <f t="shared" si="23"/>
        <v>-708</v>
      </c>
      <c r="B710" s="2">
        <f xml:space="preserve"> RTD("cqg.rtd",,"StudyData", $N$2, "BAR", "", "Time", $N$4,$A710,$N$6,$N$10, "","False","T")</f>
        <v>44686</v>
      </c>
      <c r="C710" s="3">
        <f xml:space="preserve"> RTD("cqg.rtd",,"StudyData", $N$2, "BAR", "", "Open", $N$4, $A710, $N$6,$N$10,,$N$8,$N$12)</f>
        <v>4782</v>
      </c>
      <c r="D710" s="3">
        <f xml:space="preserve"> RTD("cqg.rtd",,"StudyData", $N$2, "BAR", "", "High", $N$4, $A710, $N$6,$N$10,,$N$8,$N$12)</f>
        <v>4793</v>
      </c>
      <c r="E710" s="3">
        <f xml:space="preserve"> RTD("cqg.rtd",,"StudyData", $N$2, "BAR", "", "Low", $N$4, $A710, $N$6,$N$10,,$N$8,$N$12)</f>
        <v>4591.5</v>
      </c>
      <c r="F710" s="3">
        <f xml:space="preserve"> RTD("cqg.rtd",,"StudyData", $N$2, "BAR", "", "Close", $N$4, $A710, $N$6,$N$10,,$N$8,$N$12)</f>
        <v>4635.5</v>
      </c>
      <c r="G710" s="3">
        <f xml:space="preserve"> RTD("cqg.rtd",,"StudyData", $N$2, "MA", "InputChoice=Close,MAType=Sim,Period="&amp;$N$14&amp;"", "MA",$N$4,$A710,$N$6,,,$N$8,$N$12)</f>
        <v>4887.7916666666997</v>
      </c>
      <c r="H710" s="11">
        <f xml:space="preserve"> RTD("cqg.rtd",,"StudyData","MLRSlope("&amp;$N$2&amp;",Period:="&amp;$N$14&amp;",InputChoice:=Close)", "BAR", "", "Close", $N$4, $A710, $N$6,$N$10,,$N$8,$N$12)</f>
        <v>-15.811624026700001</v>
      </c>
      <c r="J710" s="16">
        <f t="shared" si="22"/>
        <v>4650.6173062662001</v>
      </c>
    </row>
    <row r="711" spans="1:10" x14ac:dyDescent="0.3">
      <c r="A711" s="1">
        <f t="shared" si="23"/>
        <v>-709</v>
      </c>
      <c r="B711" s="2">
        <f xml:space="preserve"> RTD("cqg.rtd",,"StudyData", $N$2, "BAR", "", "Time", $N$4,$A711,$N$6,$N$10, "","False","T")</f>
        <v>44685</v>
      </c>
      <c r="C711" s="3">
        <f xml:space="preserve"> RTD("cqg.rtd",,"StudyData", $N$2, "BAR", "", "Open", $N$4, $A711, $N$6,$N$10,,$N$8,$N$12)</f>
        <v>4663.5</v>
      </c>
      <c r="D711" s="3">
        <f xml:space="preserve"> RTD("cqg.rtd",,"StudyData", $N$2, "BAR", "", "High", $N$4, $A711, $N$6,$N$10,,$N$8,$N$12)</f>
        <v>4795.25</v>
      </c>
      <c r="E711" s="3">
        <f xml:space="preserve"> RTD("cqg.rtd",,"StudyData", $N$2, "BAR", "", "Low", $N$4, $A711, $N$6,$N$10,,$N$8,$N$12)</f>
        <v>4635</v>
      </c>
      <c r="F711" s="3">
        <f xml:space="preserve"> RTD("cqg.rtd",,"StudyData", $N$2, "BAR", "", "Close", $N$4, $A711, $N$6,$N$10,,$N$8,$N$12)</f>
        <v>4787.5</v>
      </c>
      <c r="G711" s="3">
        <f xml:space="preserve"> RTD("cqg.rtd",,"StudyData", $N$2, "MA", "InputChoice=Close,MAType=Sim,Period="&amp;$N$14&amp;"", "MA",$N$4,$A711,$N$6,,,$N$8,$N$12)</f>
        <v>4897.9333333332997</v>
      </c>
      <c r="H711" s="11">
        <f xml:space="preserve"> RTD("cqg.rtd",,"StudyData","MLRSlope("&amp;$N$2&amp;",Period:="&amp;$N$14&amp;",InputChoice:=Close)", "BAR", "", "Close", $N$4, $A711, $N$6,$N$10,,$N$8,$N$12)</f>
        <v>-14.406896551699999</v>
      </c>
      <c r="J711" s="16">
        <f t="shared" si="22"/>
        <v>4681.8298850577994</v>
      </c>
    </row>
    <row r="712" spans="1:10" x14ac:dyDescent="0.3">
      <c r="A712" s="1">
        <f t="shared" si="23"/>
        <v>-710</v>
      </c>
      <c r="B712" s="2">
        <f xml:space="preserve"> RTD("cqg.rtd",,"StudyData", $N$2, "BAR", "", "Time", $N$4,$A712,$N$6,$N$10, "","False","T")</f>
        <v>44684</v>
      </c>
      <c r="C712" s="3">
        <f xml:space="preserve"> RTD("cqg.rtd",,"StudyData", $N$2, "BAR", "", "Open", $N$4, $A712, $N$6,$N$10,,$N$8,$N$12)</f>
        <v>4637.75</v>
      </c>
      <c r="D712" s="3">
        <f xml:space="preserve"> RTD("cqg.rtd",,"StudyData", $N$2, "BAR", "", "High", $N$4, $A712, $N$6,$N$10,,$N$8,$N$12)</f>
        <v>4688</v>
      </c>
      <c r="E712" s="3">
        <f xml:space="preserve"> RTD("cqg.rtd",,"StudyData", $N$2, "BAR", "", "Low", $N$4, $A712, $N$6,$N$10,,$N$8,$N$12)</f>
        <v>4621.25</v>
      </c>
      <c r="F712" s="3">
        <f xml:space="preserve"> RTD("cqg.rtd",,"StudyData", $N$2, "BAR", "", "Close", $N$4, $A712, $N$6,$N$10,,$N$8,$N$12)</f>
        <v>4661.5</v>
      </c>
      <c r="G712" s="3">
        <f xml:space="preserve"> RTD("cqg.rtd",,"StudyData", $N$2, "MA", "InputChoice=Close,MAType=Sim,Period="&amp;$N$14&amp;"", "MA",$N$4,$A712,$N$6,,,$N$8,$N$12)</f>
        <v>4904.9250000000002</v>
      </c>
      <c r="H712" s="11">
        <f xml:space="preserve"> RTD("cqg.rtd",,"StudyData","MLRSlope("&amp;$N$2&amp;",Period:="&amp;$N$14&amp;",InputChoice:=Close)", "BAR", "", "Close", $N$4, $A712, $N$6,$N$10,,$N$8,$N$12)</f>
        <v>-14.2860400445</v>
      </c>
      <c r="J712" s="16">
        <f t="shared" si="22"/>
        <v>4690.6343993324999</v>
      </c>
    </row>
    <row r="713" spans="1:10" x14ac:dyDescent="0.3">
      <c r="A713" s="1">
        <f t="shared" si="23"/>
        <v>-711</v>
      </c>
      <c r="B713" s="2">
        <f xml:space="preserve"> RTD("cqg.rtd",,"StudyData", $N$2, "BAR", "", "Time", $N$4,$A713,$N$6,$N$10, "","False","T")</f>
        <v>44683</v>
      </c>
      <c r="C713" s="3">
        <f xml:space="preserve"> RTD("cqg.rtd",,"StudyData", $N$2, "BAR", "", "Open", $N$4, $A713, $N$6,$N$10,,$N$8,$N$12)</f>
        <v>4636.25</v>
      </c>
      <c r="D713" s="3">
        <f xml:space="preserve"> RTD("cqg.rtd",,"StudyData", $N$2, "BAR", "", "High", $N$4, $A713, $N$6,$N$10,,$N$8,$N$12)</f>
        <v>4658</v>
      </c>
      <c r="E713" s="3">
        <f xml:space="preserve"> RTD("cqg.rtd",,"StudyData", $N$2, "BAR", "", "Low", $N$4, $A713, $N$6,$N$10,,$N$8,$N$12)</f>
        <v>4548.25</v>
      </c>
      <c r="F713" s="3">
        <f xml:space="preserve"> RTD("cqg.rtd",,"StudyData", $N$2, "BAR", "", "Close", $N$4, $A713, $N$6,$N$10,,$N$8,$N$12)</f>
        <v>4643.25</v>
      </c>
      <c r="G713" s="3">
        <f xml:space="preserve"> RTD("cqg.rtd",,"StudyData", $N$2, "MA", "InputChoice=Close,MAType=Sim,Period="&amp;$N$14&amp;"", "MA",$N$4,$A713,$N$6,,,$N$8,$N$12)</f>
        <v>4914.3583333332999</v>
      </c>
      <c r="H713" s="11">
        <f xml:space="preserve"> RTD("cqg.rtd",,"StudyData","MLRSlope("&amp;$N$2&amp;",Period:="&amp;$N$14&amp;",InputChoice:=Close)", "BAR", "", "Close", $N$4, $A713, $N$6,$N$10,,$N$8,$N$12)</f>
        <v>-12.862569521699999</v>
      </c>
      <c r="J713" s="16">
        <f t="shared" si="22"/>
        <v>4721.4197905077999</v>
      </c>
    </row>
    <row r="714" spans="1:10" x14ac:dyDescent="0.3">
      <c r="A714" s="1">
        <f t="shared" si="23"/>
        <v>-712</v>
      </c>
      <c r="B714" s="2">
        <f xml:space="preserve"> RTD("cqg.rtd",,"StudyData", $N$2, "BAR", "", "Time", $N$4,$A714,$N$6,$N$10, "","False","T")</f>
        <v>44680</v>
      </c>
      <c r="C714" s="3">
        <f xml:space="preserve"> RTD("cqg.rtd",,"StudyData", $N$2, "BAR", "", "Open", $N$4, $A714, $N$6,$N$10,,$N$8,$N$12)</f>
        <v>4736.25</v>
      </c>
      <c r="D714" s="3">
        <f xml:space="preserve"> RTD("cqg.rtd",,"StudyData", $N$2, "BAR", "", "High", $N$4, $A714, $N$6,$N$10,,$N$8,$N$12)</f>
        <v>4772</v>
      </c>
      <c r="E714" s="3">
        <f xml:space="preserve"> RTD("cqg.rtd",,"StudyData", $N$2, "BAR", "", "Low", $N$4, $A714, $N$6,$N$10,,$N$8,$N$12)</f>
        <v>4611</v>
      </c>
      <c r="F714" s="3">
        <f xml:space="preserve"> RTD("cqg.rtd",,"StudyData", $N$2, "BAR", "", "Close", $N$4, $A714, $N$6,$N$10,,$N$8,$N$12)</f>
        <v>4619.75</v>
      </c>
      <c r="G714" s="3">
        <f xml:space="preserve"> RTD("cqg.rtd",,"StudyData", $N$2, "MA", "InputChoice=Close,MAType=Sim,Period="&amp;$N$14&amp;"", "MA",$N$4,$A714,$N$6,,,$N$8,$N$12)</f>
        <v>4924.4416666667003</v>
      </c>
      <c r="H714" s="11">
        <f xml:space="preserve"> RTD("cqg.rtd",,"StudyData","MLRSlope("&amp;$N$2&amp;",Period:="&amp;$N$14&amp;",InputChoice:=Close)", "BAR", "", "Close", $N$4, $A714, $N$6,$N$10,,$N$8,$N$12)</f>
        <v>-11.1953837597</v>
      </c>
      <c r="J714" s="16">
        <f t="shared" si="22"/>
        <v>4756.5109102712004</v>
      </c>
    </row>
    <row r="715" spans="1:10" x14ac:dyDescent="0.3">
      <c r="A715" s="1">
        <f t="shared" si="23"/>
        <v>-713</v>
      </c>
      <c r="B715" s="2">
        <f xml:space="preserve"> RTD("cqg.rtd",,"StudyData", $N$2, "BAR", "", "Time", $N$4,$A715,$N$6,$N$10, "","False","T")</f>
        <v>44679</v>
      </c>
      <c r="C715" s="3">
        <f xml:space="preserve"> RTD("cqg.rtd",,"StudyData", $N$2, "BAR", "", "Open", $N$4, $A715, $N$6,$N$10,,$N$8,$N$12)</f>
        <v>4705.25</v>
      </c>
      <c r="D715" s="3">
        <f xml:space="preserve"> RTD("cqg.rtd",,"StudyData", $N$2, "BAR", "", "High", $N$4, $A715, $N$6,$N$10,,$N$8,$N$12)</f>
        <v>4795.75</v>
      </c>
      <c r="E715" s="3">
        <f xml:space="preserve"> RTD("cqg.rtd",,"StudyData", $N$2, "BAR", "", "Low", $N$4, $A715, $N$6,$N$10,,$N$8,$N$12)</f>
        <v>4674.75</v>
      </c>
      <c r="F715" s="3">
        <f xml:space="preserve"> RTD("cqg.rtd",,"StudyData", $N$2, "BAR", "", "Close", $N$4, $A715, $N$6,$N$10,,$N$8,$N$12)</f>
        <v>4775.75</v>
      </c>
      <c r="G715" s="3">
        <f xml:space="preserve"> RTD("cqg.rtd",,"StudyData", $N$2, "MA", "InputChoice=Close,MAType=Sim,Period="&amp;$N$14&amp;"", "MA",$N$4,$A715,$N$6,,,$N$8,$N$12)</f>
        <v>4933.5916666666999</v>
      </c>
      <c r="H715" s="11">
        <f xml:space="preserve"> RTD("cqg.rtd",,"StudyData","MLRSlope("&amp;$N$2&amp;",Period:="&amp;$N$14&amp;",InputChoice:=Close)", "BAR", "", "Close", $N$4, $A715, $N$6,$N$10,,$N$8,$N$12)</f>
        <v>-8.8992769743999993</v>
      </c>
      <c r="J715" s="16">
        <f t="shared" si="22"/>
        <v>4800.1025120507002</v>
      </c>
    </row>
    <row r="716" spans="1:10" x14ac:dyDescent="0.3">
      <c r="A716" s="1">
        <f t="shared" si="23"/>
        <v>-714</v>
      </c>
      <c r="B716" s="2">
        <f xml:space="preserve"> RTD("cqg.rtd",,"StudyData", $N$2, "BAR", "", "Time", $N$4,$A716,$N$6,$N$10, "","False","T")</f>
        <v>44678</v>
      </c>
      <c r="C716" s="3">
        <f xml:space="preserve"> RTD("cqg.rtd",,"StudyData", $N$2, "BAR", "", "Open", $N$4, $A716, $N$6,$N$10,,$N$8,$N$12)</f>
        <v>4641.75</v>
      </c>
      <c r="D716" s="3">
        <f xml:space="preserve"> RTD("cqg.rtd",,"StudyData", $N$2, "BAR", "", "High", $N$4, $A716, $N$6,$N$10,,$N$8,$N$12)</f>
        <v>4728.5</v>
      </c>
      <c r="E716" s="3">
        <f xml:space="preserve"> RTD("cqg.rtd",,"StudyData", $N$2, "BAR", "", "Low", $N$4, $A716, $N$6,$N$10,,$N$8,$N$12)</f>
        <v>4641.25</v>
      </c>
      <c r="F716" s="3">
        <f xml:space="preserve"> RTD("cqg.rtd",,"StudyData", $N$2, "BAR", "", "Close", $N$4, $A716, $N$6,$N$10,,$N$8,$N$12)</f>
        <v>4672.5</v>
      </c>
      <c r="G716" s="3">
        <f xml:space="preserve"> RTD("cqg.rtd",,"StudyData", $N$2, "MA", "InputChoice=Close,MAType=Sim,Period="&amp;$N$14&amp;"", "MA",$N$4,$A716,$N$6,,,$N$8,$N$12)</f>
        <v>4935.7916666666997</v>
      </c>
      <c r="H716" s="11">
        <f xml:space="preserve"> RTD("cqg.rtd",,"StudyData","MLRSlope("&amp;$N$2&amp;",Period:="&amp;$N$14&amp;",InputChoice:=Close)", "BAR", "", "Close", $N$4, $A716, $N$6,$N$10,,$N$8,$N$12)</f>
        <v>-7.2181868742999997</v>
      </c>
      <c r="J716" s="16">
        <f t="shared" si="22"/>
        <v>4827.5188635521999</v>
      </c>
    </row>
    <row r="717" spans="1:10" x14ac:dyDescent="0.3">
      <c r="A717" s="1">
        <f t="shared" si="23"/>
        <v>-715</v>
      </c>
      <c r="B717" s="2">
        <f xml:space="preserve"> RTD("cqg.rtd",,"StudyData", $N$2, "BAR", "", "Time", $N$4,$A717,$N$6,$N$10, "","False","T")</f>
        <v>44677</v>
      </c>
      <c r="C717" s="3">
        <f xml:space="preserve"> RTD("cqg.rtd",,"StudyData", $N$2, "BAR", "", "Open", $N$4, $A717, $N$6,$N$10,,$N$8,$N$12)</f>
        <v>4786.25</v>
      </c>
      <c r="D717" s="3">
        <f xml:space="preserve"> RTD("cqg.rtd",,"StudyData", $N$2, "BAR", "", "High", $N$4, $A717, $N$6,$N$10,,$N$8,$N$12)</f>
        <v>4795.75</v>
      </c>
      <c r="E717" s="3">
        <f xml:space="preserve"> RTD("cqg.rtd",,"StudyData", $N$2, "BAR", "", "Low", $N$4, $A717, $N$6,$N$10,,$N$8,$N$12)</f>
        <v>4629</v>
      </c>
      <c r="F717" s="3">
        <f xml:space="preserve"> RTD("cqg.rtd",,"StudyData", $N$2, "BAR", "", "Close", $N$4, $A717, $N$6,$N$10,,$N$8,$N$12)</f>
        <v>4662.75</v>
      </c>
      <c r="G717" s="3">
        <f xml:space="preserve"> RTD("cqg.rtd",,"StudyData", $N$2, "MA", "InputChoice=Close,MAType=Sim,Period="&amp;$N$14&amp;"", "MA",$N$4,$A717,$N$6,,,$N$8,$N$12)</f>
        <v>4938.2416666667004</v>
      </c>
      <c r="H717" s="11">
        <f xml:space="preserve"> RTD("cqg.rtd",,"StudyData","MLRSlope("&amp;$N$2&amp;",Period:="&amp;$N$14&amp;",InputChoice:=Close)", "BAR", "", "Close", $N$4, $A717, $N$6,$N$10,,$N$8,$N$12)</f>
        <v>-4.177919911</v>
      </c>
      <c r="J717" s="16">
        <f t="shared" si="22"/>
        <v>4875.5728680017</v>
      </c>
    </row>
    <row r="718" spans="1:10" x14ac:dyDescent="0.3">
      <c r="A718" s="1">
        <f t="shared" si="23"/>
        <v>-716</v>
      </c>
      <c r="B718" s="2">
        <f xml:space="preserve"> RTD("cqg.rtd",,"StudyData", $N$2, "BAR", "", "Time", $N$4,$A718,$N$6,$N$10, "","False","T")</f>
        <v>44676</v>
      </c>
      <c r="C718" s="3">
        <f xml:space="preserve"> RTD("cqg.rtd",,"StudyData", $N$2, "BAR", "", "Open", $N$4, $A718, $N$6,$N$10,,$N$8,$N$12)</f>
        <v>4751.25</v>
      </c>
      <c r="D718" s="3">
        <f xml:space="preserve"> RTD("cqg.rtd",,"StudyData", $N$2, "BAR", "", "High", $N$4, $A718, $N$6,$N$10,,$N$8,$N$12)</f>
        <v>4788.75</v>
      </c>
      <c r="E718" s="3">
        <f xml:space="preserve"> RTD("cqg.rtd",,"StudyData", $N$2, "BAR", "", "Low", $N$4, $A718, $N$6,$N$10,,$N$8,$N$12)</f>
        <v>4687.5</v>
      </c>
      <c r="F718" s="3">
        <f xml:space="preserve"> RTD("cqg.rtd",,"StudyData", $N$2, "BAR", "", "Close", $N$4, $A718, $N$6,$N$10,,$N$8,$N$12)</f>
        <v>4785</v>
      </c>
      <c r="G718" s="3">
        <f xml:space="preserve"> RTD("cqg.rtd",,"StudyData", $N$2, "MA", "InputChoice=Close,MAType=Sim,Period="&amp;$N$14&amp;"", "MA",$N$4,$A718,$N$6,,,$N$8,$N$12)</f>
        <v>4938.0083333332996</v>
      </c>
      <c r="H718" s="11">
        <f xml:space="preserve"> RTD("cqg.rtd",,"StudyData","MLRSlope("&amp;$N$2&amp;",Period:="&amp;$N$14&amp;",InputChoice:=Close)", "BAR", "", "Close", $N$4, $A718, $N$6,$N$10,,$N$8,$N$12)</f>
        <v>-0.45545050059999997</v>
      </c>
      <c r="J718" s="16">
        <f t="shared" si="22"/>
        <v>4931.1765758242991</v>
      </c>
    </row>
    <row r="719" spans="1:10" x14ac:dyDescent="0.3">
      <c r="A719" s="1">
        <f t="shared" si="23"/>
        <v>-717</v>
      </c>
      <c r="B719" s="2">
        <f xml:space="preserve"> RTD("cqg.rtd",,"StudyData", $N$2, "BAR", "", "Time", $N$4,$A719,$N$6,$N$10, "","False","T")</f>
        <v>44673</v>
      </c>
      <c r="C719" s="3">
        <f xml:space="preserve"> RTD("cqg.rtd",,"StudyData", $N$2, "BAR", "", "Open", $N$4, $A719, $N$6,$N$10,,$N$8,$N$12)</f>
        <v>4878</v>
      </c>
      <c r="D719" s="3">
        <f xml:space="preserve"> RTD("cqg.rtd",,"StudyData", $N$2, "BAR", "", "High", $N$4, $A719, $N$6,$N$10,,$N$8,$N$12)</f>
        <v>4885.5</v>
      </c>
      <c r="E719" s="3">
        <f xml:space="preserve"> RTD("cqg.rtd",,"StudyData", $N$2, "BAR", "", "Low", $N$4, $A719, $N$6,$N$10,,$N$8,$N$12)</f>
        <v>4739.75</v>
      </c>
      <c r="F719" s="3">
        <f xml:space="preserve"> RTD("cqg.rtd",,"StudyData", $N$2, "BAR", "", "Close", $N$4, $A719, $N$6,$N$10,,$N$8,$N$12)</f>
        <v>4759.5</v>
      </c>
      <c r="G719" s="3">
        <f xml:space="preserve"> RTD("cqg.rtd",,"StudyData", $N$2, "MA", "InputChoice=Close,MAType=Sim,Period="&amp;$N$14&amp;"", "MA",$N$4,$A719,$N$6,,,$N$8,$N$12)</f>
        <v>4934.6666666666997</v>
      </c>
      <c r="H719" s="11">
        <f xml:space="preserve"> RTD("cqg.rtd",,"StudyData","MLRSlope("&amp;$N$2&amp;",Period:="&amp;$N$14&amp;",InputChoice:=Close)", "BAR", "", "Close", $N$4, $A719, $N$6,$N$10,,$N$8,$N$12)</f>
        <v>2.2337041157000002</v>
      </c>
      <c r="J719" s="16">
        <f t="shared" si="22"/>
        <v>4968.1722284021998</v>
      </c>
    </row>
    <row r="720" spans="1:10" x14ac:dyDescent="0.3">
      <c r="A720" s="1">
        <f t="shared" si="23"/>
        <v>-718</v>
      </c>
      <c r="B720" s="2">
        <f xml:space="preserve"> RTD("cqg.rtd",,"StudyData", $N$2, "BAR", "", "Time", $N$4,$A720,$N$6,$N$10, "","False","T")</f>
        <v>44672</v>
      </c>
      <c r="C720" s="3">
        <f xml:space="preserve"> RTD("cqg.rtd",,"StudyData", $N$2, "BAR", "", "Open", $N$4, $A720, $N$6,$N$10,,$N$8,$N$12)</f>
        <v>4960.25</v>
      </c>
      <c r="D720" s="3">
        <f xml:space="preserve"> RTD("cqg.rtd",,"StudyData", $N$2, "BAR", "", "High", $N$4, $A720, $N$6,$N$10,,$N$8,$N$12)</f>
        <v>5001.25</v>
      </c>
      <c r="E720" s="3">
        <f xml:space="preserve"> RTD("cqg.rtd",,"StudyData", $N$2, "BAR", "", "Low", $N$4, $A720, $N$6,$N$10,,$N$8,$N$12)</f>
        <v>4872.25</v>
      </c>
      <c r="F720" s="3">
        <f xml:space="preserve"> RTD("cqg.rtd",,"StudyData", $N$2, "BAR", "", "Close", $N$4, $A720, $N$6,$N$10,,$N$8,$N$12)</f>
        <v>4882.75</v>
      </c>
      <c r="G720" s="3">
        <f xml:space="preserve"> RTD("cqg.rtd",,"StudyData", $N$2, "MA", "InputChoice=Close,MAType=Sim,Period="&amp;$N$14&amp;"", "MA",$N$4,$A720,$N$6,,,$N$8,$N$12)</f>
        <v>4934.0249999999996</v>
      </c>
      <c r="H720" s="11">
        <f xml:space="preserve"> RTD("cqg.rtd",,"StudyData","MLRSlope("&amp;$N$2&amp;",Period:="&amp;$N$14&amp;",InputChoice:=Close)", "BAR", "", "Close", $N$4, $A720, $N$6,$N$10,,$N$8,$N$12)</f>
        <v>4.6960511680000003</v>
      </c>
      <c r="J720" s="16">
        <f t="shared" si="22"/>
        <v>5004.4657675199996</v>
      </c>
    </row>
    <row r="721" spans="1:10" x14ac:dyDescent="0.3">
      <c r="A721" s="1">
        <f t="shared" si="23"/>
        <v>-719</v>
      </c>
      <c r="B721" s="2">
        <f xml:space="preserve"> RTD("cqg.rtd",,"StudyData", $N$2, "BAR", "", "Time", $N$4,$A721,$N$6,$N$10, "","False","T")</f>
        <v>44671</v>
      </c>
      <c r="C721" s="3">
        <f xml:space="preserve"> RTD("cqg.rtd",,"StudyData", $N$2, "BAR", "", "Open", $N$4, $A721, $N$6,$N$10,,$N$8,$N$12)</f>
        <v>4933.25</v>
      </c>
      <c r="D721" s="3">
        <f xml:space="preserve"> RTD("cqg.rtd",,"StudyData", $N$2, "BAR", "", "High", $N$4, $A721, $N$6,$N$10,,$N$8,$N$12)</f>
        <v>4976.5</v>
      </c>
      <c r="E721" s="3">
        <f xml:space="preserve"> RTD("cqg.rtd",,"StudyData", $N$2, "BAR", "", "Low", $N$4, $A721, $N$6,$N$10,,$N$8,$N$12)</f>
        <v>4925</v>
      </c>
      <c r="F721" s="3">
        <f xml:space="preserve"> RTD("cqg.rtd",,"StudyData", $N$2, "BAR", "", "Close", $N$4, $A721, $N$6,$N$10,,$N$8,$N$12)</f>
        <v>4947.75</v>
      </c>
      <c r="G721" s="3">
        <f xml:space="preserve"> RTD("cqg.rtd",,"StudyData", $N$2, "MA", "InputChoice=Close,MAType=Sim,Period="&amp;$N$14&amp;"", "MA",$N$4,$A721,$N$6,,,$N$8,$N$12)</f>
        <v>4929.875</v>
      </c>
      <c r="H721" s="11">
        <f xml:space="preserve"> RTD("cqg.rtd",,"StudyData","MLRSlope("&amp;$N$2&amp;",Period:="&amp;$N$14&amp;",InputChoice:=Close)", "BAR", "", "Close", $N$4, $A721, $N$6,$N$10,,$N$8,$N$12)</f>
        <v>6.1837041157000003</v>
      </c>
      <c r="J721" s="16">
        <f t="shared" si="22"/>
        <v>5022.6305617355001</v>
      </c>
    </row>
    <row r="722" spans="1:10" x14ac:dyDescent="0.3">
      <c r="A722" s="1">
        <f t="shared" si="23"/>
        <v>-720</v>
      </c>
      <c r="B722" s="2">
        <f xml:space="preserve"> RTD("cqg.rtd",,"StudyData", $N$2, "BAR", "", "Time", $N$4,$A722,$N$6,$N$10, "","False","T")</f>
        <v>44670</v>
      </c>
      <c r="C722" s="3">
        <f xml:space="preserve"> RTD("cqg.rtd",,"StudyData", $N$2, "BAR", "", "Open", $N$4, $A722, $N$6,$N$10,,$N$8,$N$12)</f>
        <v>4891.25</v>
      </c>
      <c r="D722" s="3">
        <f xml:space="preserve"> RTD("cqg.rtd",,"StudyData", $N$2, "BAR", "", "High", $N$4, $A722, $N$6,$N$10,,$N$8,$N$12)</f>
        <v>4959.25</v>
      </c>
      <c r="E722" s="3">
        <f xml:space="preserve"> RTD("cqg.rtd",,"StudyData", $N$2, "BAR", "", "Low", $N$4, $A722, $N$6,$N$10,,$N$8,$N$12)</f>
        <v>4864</v>
      </c>
      <c r="F722" s="3">
        <f xml:space="preserve"> RTD("cqg.rtd",,"StudyData", $N$2, "BAR", "", "Close", $N$4, $A722, $N$6,$N$10,,$N$8,$N$12)</f>
        <v>4951.5</v>
      </c>
      <c r="G722" s="3">
        <f xml:space="preserve"> RTD("cqg.rtd",,"StudyData", $N$2, "MA", "InputChoice=Close,MAType=Sim,Period="&amp;$N$14&amp;"", "MA",$N$4,$A722,$N$6,,,$N$8,$N$12)</f>
        <v>4920.0083333332996</v>
      </c>
      <c r="H722" s="11">
        <f xml:space="preserve"> RTD("cqg.rtd",,"StudyData","MLRSlope("&amp;$N$2&amp;",Period:="&amp;$N$14&amp;",InputChoice:=Close)", "BAR", "", "Close", $N$4, $A722, $N$6,$N$10,,$N$8,$N$12)</f>
        <v>7.8547830922999999</v>
      </c>
      <c r="J722" s="16">
        <f t="shared" si="22"/>
        <v>5037.8300797177999</v>
      </c>
    </row>
    <row r="723" spans="1:10" x14ac:dyDescent="0.3">
      <c r="A723" s="1">
        <f t="shared" si="23"/>
        <v>-721</v>
      </c>
      <c r="B723" s="2">
        <f xml:space="preserve"> RTD("cqg.rtd",,"StudyData", $N$2, "BAR", "", "Time", $N$4,$A723,$N$6,$N$10, "","False","T")</f>
        <v>44669</v>
      </c>
      <c r="C723" s="3">
        <f xml:space="preserve"> RTD("cqg.rtd",,"StudyData", $N$2, "BAR", "", "Open", $N$4, $A723, $N$6,$N$10,,$N$8,$N$12)</f>
        <v>4882.25</v>
      </c>
      <c r="D723" s="3">
        <f xml:space="preserve"> RTD("cqg.rtd",,"StudyData", $N$2, "BAR", "", "High", $N$4, $A723, $N$6,$N$10,,$N$8,$N$12)</f>
        <v>4898.5</v>
      </c>
      <c r="E723" s="3">
        <f xml:space="preserve"> RTD("cqg.rtd",,"StudyData", $N$2, "BAR", "", "Low", $N$4, $A723, $N$6,$N$10,,$N$8,$N$12)</f>
        <v>4847.75</v>
      </c>
      <c r="F723" s="3">
        <f xml:space="preserve"> RTD("cqg.rtd",,"StudyData", $N$2, "BAR", "", "Close", $N$4, $A723, $N$6,$N$10,,$N$8,$N$12)</f>
        <v>4879</v>
      </c>
      <c r="G723" s="3">
        <f xml:space="preserve"> RTD("cqg.rtd",,"StudyData", $N$2, "MA", "InputChoice=Close,MAType=Sim,Period="&amp;$N$14&amp;"", "MA",$N$4,$A723,$N$6,,,$N$8,$N$12)</f>
        <v>4911.0083333332996</v>
      </c>
      <c r="H723" s="11">
        <f xml:space="preserve"> RTD("cqg.rtd",,"StudyData","MLRSlope("&amp;$N$2&amp;",Period:="&amp;$N$14&amp;",InputChoice:=Close)", "BAR", "", "Close", $N$4, $A723, $N$6,$N$10,,$N$8,$N$12)</f>
        <v>9.1763626250999994</v>
      </c>
      <c r="J723" s="16">
        <f t="shared" si="22"/>
        <v>5048.6537727097993</v>
      </c>
    </row>
    <row r="724" spans="1:10" x14ac:dyDescent="0.3">
      <c r="A724" s="1">
        <f t="shared" si="23"/>
        <v>-722</v>
      </c>
      <c r="B724" s="2">
        <f xml:space="preserve"> RTD("cqg.rtd",,"StudyData", $N$2, "BAR", "", "Time", $N$4,$A724,$N$6,$N$10, "","False","T")</f>
        <v>44665</v>
      </c>
      <c r="C724" s="3">
        <f xml:space="preserve"> RTD("cqg.rtd",,"StudyData", $N$2, "BAR", "", "Open", $N$4, $A724, $N$6,$N$10,,$N$8,$N$12)</f>
        <v>4930.75</v>
      </c>
      <c r="D724" s="3">
        <f xml:space="preserve"> RTD("cqg.rtd",,"StudyData", $N$2, "BAR", "", "High", $N$4, $A724, $N$6,$N$10,,$N$8,$N$12)</f>
        <v>4948</v>
      </c>
      <c r="E724" s="3">
        <f xml:space="preserve"> RTD("cqg.rtd",,"StudyData", $N$2, "BAR", "", "Low", $N$4, $A724, $N$6,$N$10,,$N$8,$N$12)</f>
        <v>4877.25</v>
      </c>
      <c r="F724" s="3">
        <f xml:space="preserve"> RTD("cqg.rtd",,"StudyData", $N$2, "BAR", "", "Close", $N$4, $A724, $N$6,$N$10,,$N$8,$N$12)</f>
        <v>4879.75</v>
      </c>
      <c r="G724" s="3">
        <f xml:space="preserve"> RTD("cqg.rtd",,"StudyData", $N$2, "MA", "InputChoice=Close,MAType=Sim,Period="&amp;$N$14&amp;"", "MA",$N$4,$A724,$N$6,,,$N$8,$N$12)</f>
        <v>4908.7166666666999</v>
      </c>
      <c r="H724" s="11">
        <f xml:space="preserve"> RTD("cqg.rtd",,"StudyData","MLRSlope("&amp;$N$2&amp;",Period:="&amp;$N$14&amp;",InputChoice:=Close)", "BAR", "", "Close", $N$4, $A724, $N$6,$N$10,,$N$8,$N$12)</f>
        <v>10.047163514999999</v>
      </c>
      <c r="J724" s="16">
        <f t="shared" si="22"/>
        <v>5059.4241193916996</v>
      </c>
    </row>
    <row r="725" spans="1:10" x14ac:dyDescent="0.3">
      <c r="A725" s="1">
        <f t="shared" si="23"/>
        <v>-723</v>
      </c>
      <c r="B725" s="2">
        <f xml:space="preserve"> RTD("cqg.rtd",,"StudyData", $N$2, "BAR", "", "Time", $N$4,$A725,$N$6,$N$10, "","False","T")</f>
        <v>44664</v>
      </c>
      <c r="C725" s="3">
        <f xml:space="preserve"> RTD("cqg.rtd",,"StudyData", $N$2, "BAR", "", "Open", $N$4, $A725, $N$6,$N$10,,$N$8,$N$12)</f>
        <v>4889</v>
      </c>
      <c r="D725" s="3">
        <f xml:space="preserve"> RTD("cqg.rtd",,"StudyData", $N$2, "BAR", "", "High", $N$4, $A725, $N$6,$N$10,,$N$8,$N$12)</f>
        <v>4941.75</v>
      </c>
      <c r="E725" s="3">
        <f xml:space="preserve"> RTD("cqg.rtd",,"StudyData", $N$2, "BAR", "", "Low", $N$4, $A725, $N$6,$N$10,,$N$8,$N$12)</f>
        <v>4876.25</v>
      </c>
      <c r="F725" s="3">
        <f xml:space="preserve"> RTD("cqg.rtd",,"StudyData", $N$2, "BAR", "", "Close", $N$4, $A725, $N$6,$N$10,,$N$8,$N$12)</f>
        <v>4934.5</v>
      </c>
      <c r="G725" s="3">
        <f xml:space="preserve"> RTD("cqg.rtd",,"StudyData", $N$2, "MA", "InputChoice=Close,MAType=Sim,Period="&amp;$N$14&amp;"", "MA",$N$4,$A725,$N$6,,,$N$8,$N$12)</f>
        <v>4907.4666666666999</v>
      </c>
      <c r="H725" s="11">
        <f xml:space="preserve"> RTD("cqg.rtd",,"StudyData","MLRSlope("&amp;$N$2&amp;",Period:="&amp;$N$14&amp;",InputChoice:=Close)", "BAR", "", "Close", $N$4, $A725, $N$6,$N$10,,$N$8,$N$12)</f>
        <v>10.6757508343</v>
      </c>
      <c r="J725" s="16">
        <f t="shared" si="22"/>
        <v>5067.6029291812001</v>
      </c>
    </row>
    <row r="726" spans="1:10" x14ac:dyDescent="0.3">
      <c r="A726" s="1">
        <f t="shared" si="23"/>
        <v>-724</v>
      </c>
      <c r="B726" s="2">
        <f xml:space="preserve"> RTD("cqg.rtd",,"StudyData", $N$2, "BAR", "", "Time", $N$4,$A726,$N$6,$N$10, "","False","T")</f>
        <v>44663</v>
      </c>
      <c r="C726" s="3">
        <f xml:space="preserve"> RTD("cqg.rtd",,"StudyData", $N$2, "BAR", "", "Open", $N$4, $A726, $N$6,$N$10,,$N$8,$N$12)</f>
        <v>4903.25</v>
      </c>
      <c r="D726" s="3">
        <f xml:space="preserve"> RTD("cqg.rtd",,"StudyData", $N$2, "BAR", "", "High", $N$4, $A726, $N$6,$N$10,,$N$8,$N$12)</f>
        <v>4959</v>
      </c>
      <c r="E726" s="3">
        <f xml:space="preserve"> RTD("cqg.rtd",,"StudyData", $N$2, "BAR", "", "Low", $N$4, $A726, $N$6,$N$10,,$N$8,$N$12)</f>
        <v>4867.75</v>
      </c>
      <c r="F726" s="3">
        <f xml:space="preserve"> RTD("cqg.rtd",,"StudyData", $N$2, "BAR", "", "Close", $N$4, $A726, $N$6,$N$10,,$N$8,$N$12)</f>
        <v>4885.25</v>
      </c>
      <c r="G726" s="3">
        <f xml:space="preserve"> RTD("cqg.rtd",,"StudyData", $N$2, "MA", "InputChoice=Close,MAType=Sim,Period="&amp;$N$14&amp;"", "MA",$N$4,$A726,$N$6,,,$N$8,$N$12)</f>
        <v>4905.1416666667001</v>
      </c>
      <c r="H726" s="11">
        <f xml:space="preserve"> RTD("cqg.rtd",,"StudyData","MLRSlope("&amp;$N$2&amp;",Period:="&amp;$N$14&amp;",InputChoice:=Close)", "BAR", "", "Close", $N$4, $A726, $N$6,$N$10,,$N$8,$N$12)</f>
        <v>10.764905450500001</v>
      </c>
      <c r="J726" s="16">
        <f t="shared" si="22"/>
        <v>5066.6152484242002</v>
      </c>
    </row>
    <row r="727" spans="1:10" x14ac:dyDescent="0.3">
      <c r="A727" s="1">
        <f t="shared" si="23"/>
        <v>-725</v>
      </c>
      <c r="B727" s="2">
        <f xml:space="preserve"> RTD("cqg.rtd",,"StudyData", $N$2, "BAR", "", "Time", $N$4,$A727,$N$6,$N$10, "","False","T")</f>
        <v>44662</v>
      </c>
      <c r="C727" s="3">
        <f xml:space="preserve"> RTD("cqg.rtd",,"StudyData", $N$2, "BAR", "", "Open", $N$4, $A727, $N$6,$N$10,,$N$8,$N$12)</f>
        <v>4981</v>
      </c>
      <c r="D727" s="3">
        <f xml:space="preserve"> RTD("cqg.rtd",,"StudyData", $N$2, "BAR", "", "High", $N$4, $A727, $N$6,$N$10,,$N$8,$N$12)</f>
        <v>4983.5</v>
      </c>
      <c r="E727" s="3">
        <f xml:space="preserve"> RTD("cqg.rtd",,"StudyData", $N$2, "BAR", "", "Low", $N$4, $A727, $N$6,$N$10,,$N$8,$N$12)</f>
        <v>4895.75</v>
      </c>
      <c r="F727" s="3">
        <f xml:space="preserve"> RTD("cqg.rtd",,"StudyData", $N$2, "BAR", "", "Close", $N$4, $A727, $N$6,$N$10,,$N$8,$N$12)</f>
        <v>4901.25</v>
      </c>
      <c r="G727" s="3">
        <f xml:space="preserve"> RTD("cqg.rtd",,"StudyData", $N$2, "MA", "InputChoice=Close,MAType=Sim,Period="&amp;$N$14&amp;"", "MA",$N$4,$A727,$N$6,,,$N$8,$N$12)</f>
        <v>4901.8583333332999</v>
      </c>
      <c r="H727" s="11">
        <f xml:space="preserve"> RTD("cqg.rtd",,"StudyData","MLRSlope("&amp;$N$2&amp;",Period:="&amp;$N$14&amp;",InputChoice:=Close)", "BAR", "", "Close", $N$4, $A727, $N$6,$N$10,,$N$8,$N$12)</f>
        <v>11.6659065628</v>
      </c>
      <c r="J727" s="16">
        <f t="shared" si="22"/>
        <v>5076.8469317752997</v>
      </c>
    </row>
    <row r="728" spans="1:10" x14ac:dyDescent="0.3">
      <c r="A728" s="1">
        <f t="shared" si="23"/>
        <v>-726</v>
      </c>
      <c r="B728" s="2">
        <f xml:space="preserve"> RTD("cqg.rtd",,"StudyData", $N$2, "BAR", "", "Time", $N$4,$A728,$N$6,$N$10, "","False","T")</f>
        <v>44659</v>
      </c>
      <c r="C728" s="3">
        <f xml:space="preserve"> RTD("cqg.rtd",,"StudyData", $N$2, "BAR", "", "Open", $N$4, $A728, $N$6,$N$10,,$N$8,$N$12)</f>
        <v>4987</v>
      </c>
      <c r="D728" s="3">
        <f xml:space="preserve"> RTD("cqg.rtd",,"StudyData", $N$2, "BAR", "", "High", $N$4, $A728, $N$6,$N$10,,$N$8,$N$12)</f>
        <v>5012</v>
      </c>
      <c r="E728" s="3">
        <f xml:space="preserve"> RTD("cqg.rtd",,"StudyData", $N$2, "BAR", "", "Low", $N$4, $A728, $N$6,$N$10,,$N$8,$N$12)</f>
        <v>4961</v>
      </c>
      <c r="F728" s="3">
        <f xml:space="preserve"> RTD("cqg.rtd",,"StudyData", $N$2, "BAR", "", "Close", $N$4, $A728, $N$6,$N$10,,$N$8,$N$12)</f>
        <v>4975.75</v>
      </c>
      <c r="G728" s="3">
        <f xml:space="preserve"> RTD("cqg.rtd",,"StudyData", $N$2, "MA", "InputChoice=Close,MAType=Sim,Period="&amp;$N$14&amp;"", "MA",$N$4,$A728,$N$6,,,$N$8,$N$12)</f>
        <v>4900.1833333332997</v>
      </c>
      <c r="H728" s="11">
        <f xml:space="preserve"> RTD("cqg.rtd",,"StudyData","MLRSlope("&amp;$N$2&amp;",Period:="&amp;$N$14&amp;",InputChoice:=Close)", "BAR", "", "Close", $N$4, $A728, $N$6,$N$10,,$N$8,$N$12)</f>
        <v>11.998220244700001</v>
      </c>
      <c r="J728" s="16">
        <f t="shared" si="22"/>
        <v>5080.1566370037999</v>
      </c>
    </row>
    <row r="729" spans="1:10" x14ac:dyDescent="0.3">
      <c r="A729" s="1">
        <f t="shared" si="23"/>
        <v>-727</v>
      </c>
      <c r="B729" s="2">
        <f xml:space="preserve"> RTD("cqg.rtd",,"StudyData", $N$2, "BAR", "", "Time", $N$4,$A729,$N$6,$N$10, "","False","T")</f>
        <v>44658</v>
      </c>
      <c r="C729" s="3">
        <f xml:space="preserve"> RTD("cqg.rtd",,"StudyData", $N$2, "BAR", "", "Open", $N$4, $A729, $N$6,$N$10,,$N$8,$N$12)</f>
        <v>4963.5</v>
      </c>
      <c r="D729" s="3">
        <f xml:space="preserve"> RTD("cqg.rtd",,"StudyData", $N$2, "BAR", "", "High", $N$4, $A729, $N$6,$N$10,,$N$8,$N$12)</f>
        <v>5009.5</v>
      </c>
      <c r="E729" s="3">
        <f xml:space="preserve"> RTD("cqg.rtd",,"StudyData", $N$2, "BAR", "", "Low", $N$4, $A729, $N$6,$N$10,,$N$8,$N$12)</f>
        <v>4936.75</v>
      </c>
      <c r="F729" s="3">
        <f xml:space="preserve"> RTD("cqg.rtd",,"StudyData", $N$2, "BAR", "", "Close", $N$4, $A729, $N$6,$N$10,,$N$8,$N$12)</f>
        <v>4988.5</v>
      </c>
      <c r="G729" s="3">
        <f xml:space="preserve"> RTD("cqg.rtd",,"StudyData", $N$2, "MA", "InputChoice=Close,MAType=Sim,Period="&amp;$N$14&amp;"", "MA",$N$4,$A729,$N$6,,,$N$8,$N$12)</f>
        <v>4896.4250000000002</v>
      </c>
      <c r="H729" s="11">
        <f xml:space="preserve"> RTD("cqg.rtd",,"StudyData","MLRSlope("&amp;$N$2&amp;",Period:="&amp;$N$14&amp;",InputChoice:=Close)", "BAR", "", "Close", $N$4, $A729, $N$6,$N$10,,$N$8,$N$12)</f>
        <v>11.716963292499999</v>
      </c>
      <c r="J729" s="16">
        <f t="shared" si="22"/>
        <v>5072.1794493875004</v>
      </c>
    </row>
    <row r="730" spans="1:10" x14ac:dyDescent="0.3">
      <c r="A730" s="1">
        <f t="shared" si="23"/>
        <v>-728</v>
      </c>
      <c r="B730" s="2">
        <f xml:space="preserve"> RTD("cqg.rtd",,"StudyData", $N$2, "BAR", "", "Time", $N$4,$A730,$N$6,$N$10, "","False","T")</f>
        <v>44657</v>
      </c>
      <c r="C730" s="3">
        <f xml:space="preserve"> RTD("cqg.rtd",,"StudyData", $N$2, "BAR", "", "Open", $N$4, $A730, $N$6,$N$10,,$N$8,$N$12)</f>
        <v>5018.5</v>
      </c>
      <c r="D730" s="3">
        <f xml:space="preserve"> RTD("cqg.rtd",,"StudyData", $N$2, "BAR", "", "High", $N$4, $A730, $N$6,$N$10,,$N$8,$N$12)</f>
        <v>5021</v>
      </c>
      <c r="E730" s="3">
        <f xml:space="preserve"> RTD("cqg.rtd",,"StudyData", $N$2, "BAR", "", "Low", $N$4, $A730, $N$6,$N$10,,$N$8,$N$12)</f>
        <v>4936.75</v>
      </c>
      <c r="F730" s="3">
        <f xml:space="preserve"> RTD("cqg.rtd",,"StudyData", $N$2, "BAR", "", "Close", $N$4, $A730, $N$6,$N$10,,$N$8,$N$12)</f>
        <v>4968</v>
      </c>
      <c r="G730" s="3">
        <f xml:space="preserve"> RTD("cqg.rtd",,"StudyData", $N$2, "MA", "InputChoice=Close,MAType=Sim,Period="&amp;$N$14&amp;"", "MA",$N$4,$A730,$N$6,,,$N$8,$N$12)</f>
        <v>4889.0416666666997</v>
      </c>
      <c r="H730" s="11">
        <f xml:space="preserve"> RTD("cqg.rtd",,"StudyData","MLRSlope("&amp;$N$2&amp;",Period:="&amp;$N$14&amp;",InputChoice:=Close)", "BAR", "", "Close", $N$4, $A730, $N$6,$N$10,,$N$8,$N$12)</f>
        <v>11.9169632925</v>
      </c>
      <c r="J730" s="16">
        <f t="shared" si="22"/>
        <v>5067.7961160542</v>
      </c>
    </row>
    <row r="731" spans="1:10" x14ac:dyDescent="0.3">
      <c r="A731" s="1">
        <f t="shared" si="23"/>
        <v>-729</v>
      </c>
      <c r="B731" s="2">
        <f xml:space="preserve"> RTD("cqg.rtd",,"StudyData", $N$2, "BAR", "", "Time", $N$4,$A731,$N$6,$N$10, "","False","T")</f>
        <v>44656</v>
      </c>
      <c r="C731" s="3">
        <f xml:space="preserve"> RTD("cqg.rtd",,"StudyData", $N$2, "BAR", "", "Open", $N$4, $A731, $N$6,$N$10,,$N$8,$N$12)</f>
        <v>5068.5</v>
      </c>
      <c r="D731" s="3">
        <f xml:space="preserve"> RTD("cqg.rtd",,"StudyData", $N$2, "BAR", "", "High", $N$4, $A731, $N$6,$N$10,,$N$8,$N$12)</f>
        <v>5081</v>
      </c>
      <c r="E731" s="3">
        <f xml:space="preserve"> RTD("cqg.rtd",,"StudyData", $N$2, "BAR", "", "Low", $N$4, $A731, $N$6,$N$10,,$N$8,$N$12)</f>
        <v>5000</v>
      </c>
      <c r="F731" s="3">
        <f xml:space="preserve"> RTD("cqg.rtd",,"StudyData", $N$2, "BAR", "", "Close", $N$4, $A731, $N$6,$N$10,,$N$8,$N$12)</f>
        <v>5012.5</v>
      </c>
      <c r="G731" s="3">
        <f xml:space="preserve"> RTD("cqg.rtd",,"StudyData", $N$2, "MA", "InputChoice=Close,MAType=Sim,Period="&amp;$N$14&amp;"", "MA",$N$4,$A731,$N$6,,,$N$8,$N$12)</f>
        <v>4880.2749999999996</v>
      </c>
      <c r="H731" s="11">
        <f xml:space="preserve"> RTD("cqg.rtd",,"StudyData","MLRSlope("&amp;$N$2&amp;",Period:="&amp;$N$14&amp;",InputChoice:=Close)", "BAR", "", "Close", $N$4, $A731, $N$6,$N$10,,$N$8,$N$12)</f>
        <v>12.5597886541</v>
      </c>
      <c r="J731" s="16">
        <f t="shared" si="22"/>
        <v>5068.6718298114993</v>
      </c>
    </row>
    <row r="732" spans="1:10" x14ac:dyDescent="0.3">
      <c r="A732" s="1">
        <f t="shared" si="23"/>
        <v>-730</v>
      </c>
      <c r="B732" s="2">
        <f xml:space="preserve"> RTD("cqg.rtd",,"StudyData", $N$2, "BAR", "", "Time", $N$4,$A732,$N$6,$N$10, "","False","T")</f>
        <v>44655</v>
      </c>
      <c r="C732" s="3">
        <f xml:space="preserve"> RTD("cqg.rtd",,"StudyData", $N$2, "BAR", "", "Open", $N$4, $A732, $N$6,$N$10,,$N$8,$N$12)</f>
        <v>5030.5</v>
      </c>
      <c r="D732" s="3">
        <f xml:space="preserve"> RTD("cqg.rtd",,"StudyData", $N$2, "BAR", "", "High", $N$4, $A732, $N$6,$N$10,,$N$8,$N$12)</f>
        <v>5072.25</v>
      </c>
      <c r="E732" s="3">
        <f xml:space="preserve"> RTD("cqg.rtd",,"StudyData", $N$2, "BAR", "", "Low", $N$4, $A732, $N$6,$N$10,,$N$8,$N$12)</f>
        <v>5020</v>
      </c>
      <c r="F732" s="3">
        <f xml:space="preserve"> RTD("cqg.rtd",,"StudyData", $N$2, "BAR", "", "Close", $N$4, $A732, $N$6,$N$10,,$N$8,$N$12)</f>
        <v>5070</v>
      </c>
      <c r="G732" s="3">
        <f xml:space="preserve"> RTD("cqg.rtd",,"StudyData", $N$2, "MA", "InputChoice=Close,MAType=Sim,Period="&amp;$N$14&amp;"", "MA",$N$4,$A732,$N$6,,,$N$8,$N$12)</f>
        <v>4872.625</v>
      </c>
      <c r="H732" s="11">
        <f xml:space="preserve"> RTD("cqg.rtd",,"StudyData","MLRSlope("&amp;$N$2&amp;",Period:="&amp;$N$14&amp;",InputChoice:=Close)", "BAR", "", "Close", $N$4, $A732, $N$6,$N$10,,$N$8,$N$12)</f>
        <v>12.2754727475</v>
      </c>
      <c r="J732" s="16">
        <f t="shared" si="22"/>
        <v>5056.7570912125002</v>
      </c>
    </row>
    <row r="733" spans="1:10" x14ac:dyDescent="0.3">
      <c r="A733" s="1">
        <f t="shared" si="23"/>
        <v>-731</v>
      </c>
      <c r="B733" s="2">
        <f xml:space="preserve"> RTD("cqg.rtd",,"StudyData", $N$2, "BAR", "", "Time", $N$4,$A733,$N$6,$N$10, "","False","T")</f>
        <v>44652</v>
      </c>
      <c r="C733" s="3">
        <f xml:space="preserve"> RTD("cqg.rtd",,"StudyData", $N$2, "BAR", "", "Open", $N$4, $A733, $N$6,$N$10,,$N$8,$N$12)</f>
        <v>5033.25</v>
      </c>
      <c r="D733" s="3">
        <f xml:space="preserve"> RTD("cqg.rtd",,"StudyData", $N$2, "BAR", "", "High", $N$4, $A733, $N$6,$N$10,,$N$8,$N$12)</f>
        <v>5047.75</v>
      </c>
      <c r="E733" s="3">
        <f xml:space="preserve"> RTD("cqg.rtd",,"StudyData", $N$2, "BAR", "", "Low", $N$4, $A733, $N$6,$N$10,,$N$8,$N$12)</f>
        <v>4993.5</v>
      </c>
      <c r="F733" s="3">
        <f xml:space="preserve"> RTD("cqg.rtd",,"StudyData", $N$2, "BAR", "", "Close", $N$4, $A733, $N$6,$N$10,,$N$8,$N$12)</f>
        <v>5031.5</v>
      </c>
      <c r="G733" s="3">
        <f xml:space="preserve"> RTD("cqg.rtd",,"StudyData", $N$2, "MA", "InputChoice=Close,MAType=Sim,Period="&amp;$N$14&amp;"", "MA",$N$4,$A733,$N$6,,,$N$8,$N$12)</f>
        <v>4864.5083333332996</v>
      </c>
      <c r="H733" s="11">
        <f xml:space="preserve"> RTD("cqg.rtd",,"StudyData","MLRSlope("&amp;$N$2&amp;",Period:="&amp;$N$14&amp;",InputChoice:=Close)", "BAR", "", "Close", $N$4, $A733, $N$6,$N$10,,$N$8,$N$12)</f>
        <v>11.2118464961</v>
      </c>
      <c r="J733" s="16">
        <f t="shared" si="22"/>
        <v>5032.6860307747993</v>
      </c>
    </row>
    <row r="734" spans="1:10" x14ac:dyDescent="0.3">
      <c r="A734" s="1">
        <f t="shared" si="23"/>
        <v>-732</v>
      </c>
      <c r="B734" s="2">
        <f xml:space="preserve"> RTD("cqg.rtd",,"StudyData", $N$2, "BAR", "", "Time", $N$4,$A734,$N$6,$N$10, "","False","T")</f>
        <v>44651</v>
      </c>
      <c r="C734" s="3">
        <f xml:space="preserve"> RTD("cqg.rtd",,"StudyData", $N$2, "BAR", "", "Open", $N$4, $A734, $N$6,$N$10,,$N$8,$N$12)</f>
        <v>5091.25</v>
      </c>
      <c r="D734" s="3">
        <f xml:space="preserve"> RTD("cqg.rtd",,"StudyData", $N$2, "BAR", "", "High", $N$4, $A734, $N$6,$N$10,,$N$8,$N$12)</f>
        <v>5106.5</v>
      </c>
      <c r="E734" s="3">
        <f xml:space="preserve"> RTD("cqg.rtd",,"StudyData", $N$2, "BAR", "", "Low", $N$4, $A734, $N$6,$N$10,,$N$8,$N$12)</f>
        <v>5018.5</v>
      </c>
      <c r="F734" s="3">
        <f xml:space="preserve"> RTD("cqg.rtd",,"StudyData", $N$2, "BAR", "", "Close", $N$4, $A734, $N$6,$N$10,,$N$8,$N$12)</f>
        <v>5023</v>
      </c>
      <c r="G734" s="3">
        <f xml:space="preserve"> RTD("cqg.rtd",,"StudyData", $N$2, "MA", "InputChoice=Close,MAType=Sim,Period="&amp;$N$14&amp;"", "MA",$N$4,$A734,$N$6,,,$N$8,$N$12)</f>
        <v>4858.7083333333003</v>
      </c>
      <c r="H734" s="11">
        <f xml:space="preserve"> RTD("cqg.rtd",,"StudyData","MLRSlope("&amp;$N$2&amp;",Period:="&amp;$N$14&amp;",InputChoice:=Close)", "BAR", "", "Close", $N$4, $A734, $N$6,$N$10,,$N$8,$N$12)</f>
        <v>10.105394883200001</v>
      </c>
      <c r="J734" s="16">
        <f t="shared" si="22"/>
        <v>5010.2892565812999</v>
      </c>
    </row>
    <row r="735" spans="1:10" x14ac:dyDescent="0.3">
      <c r="A735" s="1">
        <f t="shared" si="23"/>
        <v>-733</v>
      </c>
      <c r="B735" s="2">
        <f xml:space="preserve"> RTD("cqg.rtd",,"StudyData", $N$2, "BAR", "", "Time", $N$4,$A735,$N$6,$N$10, "","False","T")</f>
        <v>44650</v>
      </c>
      <c r="C735" s="3">
        <f xml:space="preserve"> RTD("cqg.rtd",,"StudyData", $N$2, "BAR", "", "Open", $N$4, $A735, $N$6,$N$10,,$N$8,$N$12)</f>
        <v>5113.5</v>
      </c>
      <c r="D735" s="3">
        <f xml:space="preserve"> RTD("cqg.rtd",,"StudyData", $N$2, "BAR", "", "High", $N$4, $A735, $N$6,$N$10,,$N$8,$N$12)</f>
        <v>5119.75</v>
      </c>
      <c r="E735" s="3">
        <f xml:space="preserve"> RTD("cqg.rtd",,"StudyData", $N$2, "BAR", "", "Low", $N$4, $A735, $N$6,$N$10,,$N$8,$N$12)</f>
        <v>5067</v>
      </c>
      <c r="F735" s="3">
        <f xml:space="preserve"> RTD("cqg.rtd",,"StudyData", $N$2, "BAR", "", "Close", $N$4, $A735, $N$6,$N$10,,$N$8,$N$12)</f>
        <v>5088.25</v>
      </c>
      <c r="G735" s="3">
        <f xml:space="preserve"> RTD("cqg.rtd",,"StudyData", $N$2, "MA", "InputChoice=Close,MAType=Sim,Period="&amp;$N$14&amp;"", "MA",$N$4,$A735,$N$6,,,$N$8,$N$12)</f>
        <v>4856.375</v>
      </c>
      <c r="H735" s="11">
        <f xml:space="preserve"> RTD("cqg.rtd",,"StudyData","MLRSlope("&amp;$N$2&amp;",Period:="&amp;$N$14&amp;",InputChoice:=Close)", "BAR", "", "Close", $N$4, $A735, $N$6,$N$10,,$N$8,$N$12)</f>
        <v>8.3640155728999996</v>
      </c>
      <c r="J735" s="16">
        <f t="shared" si="22"/>
        <v>4981.8352335934997</v>
      </c>
    </row>
    <row r="736" spans="1:10" x14ac:dyDescent="0.3">
      <c r="A736" s="1">
        <f t="shared" si="23"/>
        <v>-734</v>
      </c>
      <c r="B736" s="2">
        <f xml:space="preserve"> RTD("cqg.rtd",,"StudyData", $N$2, "BAR", "", "Time", $N$4,$A736,$N$6,$N$10, "","False","T")</f>
        <v>44649</v>
      </c>
      <c r="C736" s="3">
        <f xml:space="preserve"> RTD("cqg.rtd",,"StudyData", $N$2, "BAR", "", "Open", $N$4, $A736, $N$6,$N$10,,$N$8,$N$12)</f>
        <v>5062.5</v>
      </c>
      <c r="D736" s="3">
        <f xml:space="preserve"> RTD("cqg.rtd",,"StudyData", $N$2, "BAR", "", "High", $N$4, $A736, $N$6,$N$10,,$N$8,$N$12)</f>
        <v>5123.25</v>
      </c>
      <c r="E736" s="3">
        <f xml:space="preserve"> RTD("cqg.rtd",,"StudyData", $N$2, "BAR", "", "Low", $N$4, $A736, $N$6,$N$10,,$N$8,$N$12)</f>
        <v>5057.5</v>
      </c>
      <c r="F736" s="3">
        <f xml:space="preserve"> RTD("cqg.rtd",,"StudyData", $N$2, "BAR", "", "Close", $N$4, $A736, $N$6,$N$10,,$N$8,$N$12)</f>
        <v>5117.75</v>
      </c>
      <c r="G736" s="3">
        <f xml:space="preserve"> RTD("cqg.rtd",,"StudyData", $N$2, "MA", "InputChoice=Close,MAType=Sim,Period="&amp;$N$14&amp;"", "MA",$N$4,$A736,$N$6,,,$N$8,$N$12)</f>
        <v>4851.6833333332997</v>
      </c>
      <c r="H736" s="11">
        <f xml:space="preserve"> RTD("cqg.rtd",,"StudyData","MLRSlope("&amp;$N$2&amp;",Period:="&amp;$N$14&amp;",InputChoice:=Close)", "BAR", "", "Close", $N$4, $A736, $N$6,$N$10,,$N$8,$N$12)</f>
        <v>6.1769744160000002</v>
      </c>
      <c r="J736" s="16">
        <f t="shared" si="22"/>
        <v>4944.3379495732997</v>
      </c>
    </row>
    <row r="737" spans="1:10" x14ac:dyDescent="0.3">
      <c r="A737" s="1">
        <f t="shared" si="23"/>
        <v>-735</v>
      </c>
      <c r="B737" s="2">
        <f xml:space="preserve"> RTD("cqg.rtd",,"StudyData", $N$2, "BAR", "", "Time", $N$4,$A737,$N$6,$N$10, "","False","T")</f>
        <v>44648</v>
      </c>
      <c r="C737" s="3">
        <f xml:space="preserve"> RTD("cqg.rtd",,"StudyData", $N$2, "BAR", "", "Open", $N$4, $A737, $N$6,$N$10,,$N$8,$N$12)</f>
        <v>5027.5</v>
      </c>
      <c r="D737" s="3">
        <f xml:space="preserve"> RTD("cqg.rtd",,"StudyData", $N$2, "BAR", "", "High", $N$4, $A737, $N$6,$N$10,,$N$8,$N$12)</f>
        <v>5064.5</v>
      </c>
      <c r="E737" s="3">
        <f xml:space="preserve"> RTD("cqg.rtd",,"StudyData", $N$2, "BAR", "", "Low", $N$4, $A737, $N$6,$N$10,,$N$8,$N$12)</f>
        <v>5002</v>
      </c>
      <c r="F737" s="3">
        <f xml:space="preserve"> RTD("cqg.rtd",,"StudyData", $N$2, "BAR", "", "Close", $N$4, $A737, $N$6,$N$10,,$N$8,$N$12)</f>
        <v>5060.25</v>
      </c>
      <c r="G737" s="3">
        <f xml:space="preserve"> RTD("cqg.rtd",,"StudyData", $N$2, "MA", "InputChoice=Close,MAType=Sim,Period="&amp;$N$14&amp;"", "MA",$N$4,$A737,$N$6,,,$N$8,$N$12)</f>
        <v>4843.6583333333001</v>
      </c>
      <c r="H737" s="11">
        <f xml:space="preserve"> RTD("cqg.rtd",,"StudyData","MLRSlope("&amp;$N$2&amp;",Period:="&amp;$N$14&amp;",InputChoice:=Close)", "BAR", "", "Close", $N$4, $A737, $N$6,$N$10,,$N$8,$N$12)</f>
        <v>4.1786985539000003</v>
      </c>
      <c r="J737" s="16">
        <f t="shared" si="22"/>
        <v>4906.3388116418</v>
      </c>
    </row>
    <row r="738" spans="1:10" x14ac:dyDescent="0.3">
      <c r="A738" s="1">
        <f t="shared" si="23"/>
        <v>-736</v>
      </c>
      <c r="B738" s="2">
        <f xml:space="preserve"> RTD("cqg.rtd",,"StudyData", $N$2, "BAR", "", "Time", $N$4,$A738,$N$6,$N$10, "","False","T")</f>
        <v>44645</v>
      </c>
      <c r="C738" s="3">
        <f xml:space="preserve"> RTD("cqg.rtd",,"StudyData", $N$2, "BAR", "", "Open", $N$4, $A738, $N$6,$N$10,,$N$8,$N$12)</f>
        <v>5008.5</v>
      </c>
      <c r="D738" s="3">
        <f xml:space="preserve"> RTD("cqg.rtd",,"StudyData", $N$2, "BAR", "", "High", $N$4, $A738, $N$6,$N$10,,$N$8,$N$12)</f>
        <v>5031.25</v>
      </c>
      <c r="E738" s="3">
        <f xml:space="preserve"> RTD("cqg.rtd",,"StudyData", $N$2, "BAR", "", "Low", $N$4, $A738, $N$6,$N$10,,$N$8,$N$12)</f>
        <v>4985.5</v>
      </c>
      <c r="F738" s="3">
        <f xml:space="preserve"> RTD("cqg.rtd",,"StudyData", $N$2, "BAR", "", "Close", $N$4, $A738, $N$6,$N$10,,$N$8,$N$12)</f>
        <v>5028.75</v>
      </c>
      <c r="G738" s="3">
        <f xml:space="preserve"> RTD("cqg.rtd",,"StudyData", $N$2, "MA", "InputChoice=Close,MAType=Sim,Period="&amp;$N$14&amp;"", "MA",$N$4,$A738,$N$6,,,$N$8,$N$12)</f>
        <v>4838.0666666667003</v>
      </c>
      <c r="H738" s="11">
        <f xml:space="preserve"> RTD("cqg.rtd",,"StudyData","MLRSlope("&amp;$N$2&amp;",Period:="&amp;$N$14&amp;",InputChoice:=Close)", "BAR", "", "Close", $N$4, $A738, $N$6,$N$10,,$N$8,$N$12)</f>
        <v>2.3698553949000001</v>
      </c>
      <c r="J738" s="16">
        <f t="shared" si="22"/>
        <v>4873.6144975902007</v>
      </c>
    </row>
    <row r="739" spans="1:10" x14ac:dyDescent="0.3">
      <c r="A739" s="1">
        <f t="shared" si="23"/>
        <v>-737</v>
      </c>
      <c r="B739" s="2">
        <f xml:space="preserve"> RTD("cqg.rtd",,"StudyData", $N$2, "BAR", "", "Time", $N$4,$A739,$N$6,$N$10, "","False","T")</f>
        <v>44644</v>
      </c>
      <c r="C739" s="3">
        <f xml:space="preserve"> RTD("cqg.rtd",,"StudyData", $N$2, "BAR", "", "Open", $N$4, $A739, $N$6,$N$10,,$N$8,$N$12)</f>
        <v>4941.5</v>
      </c>
      <c r="D739" s="3">
        <f xml:space="preserve"> RTD("cqg.rtd",,"StudyData", $N$2, "BAR", "", "High", $N$4, $A739, $N$6,$N$10,,$N$8,$N$12)</f>
        <v>5009.75</v>
      </c>
      <c r="E739" s="3">
        <f xml:space="preserve"> RTD("cqg.rtd",,"StudyData", $N$2, "BAR", "", "Low", $N$4, $A739, $N$6,$N$10,,$N$8,$N$12)</f>
        <v>4938</v>
      </c>
      <c r="F739" s="3">
        <f xml:space="preserve"> RTD("cqg.rtd",,"StudyData", $N$2, "BAR", "", "Close", $N$4, $A739, $N$6,$N$10,,$N$8,$N$12)</f>
        <v>5004.75</v>
      </c>
      <c r="G739" s="3">
        <f xml:space="preserve"> RTD("cqg.rtd",,"StudyData", $N$2, "MA", "InputChoice=Close,MAType=Sim,Period="&amp;$N$14&amp;"", "MA",$N$4,$A739,$N$6,,,$N$8,$N$12)</f>
        <v>4836.4583333333003</v>
      </c>
      <c r="H739" s="11">
        <f xml:space="preserve"> RTD("cqg.rtd",,"StudyData","MLRSlope("&amp;$N$2&amp;",Period:="&amp;$N$14&amp;",InputChoice:=Close)", "BAR", "", "Close", $N$4, $A739, $N$6,$N$10,,$N$8,$N$12)</f>
        <v>0.13587319240000001</v>
      </c>
      <c r="J739" s="16">
        <f t="shared" si="22"/>
        <v>4838.4964312193006</v>
      </c>
    </row>
    <row r="740" spans="1:10" x14ac:dyDescent="0.3">
      <c r="A740" s="1">
        <f t="shared" si="23"/>
        <v>-738</v>
      </c>
      <c r="B740" s="2">
        <f xml:space="preserve"> RTD("cqg.rtd",,"StudyData", $N$2, "BAR", "", "Time", $N$4,$A740,$N$6,$N$10, "","False","T")</f>
        <v>44643</v>
      </c>
      <c r="C740" s="3">
        <f xml:space="preserve"> RTD("cqg.rtd",,"StudyData", $N$2, "BAR", "", "Open", $N$4, $A740, $N$6,$N$10,,$N$8,$N$12)</f>
        <v>4996.25</v>
      </c>
      <c r="D740" s="3">
        <f xml:space="preserve"> RTD("cqg.rtd",,"StudyData", $N$2, "BAR", "", "High", $N$4, $A740, $N$6,$N$10,,$N$8,$N$12)</f>
        <v>5006.25</v>
      </c>
      <c r="E740" s="3">
        <f xml:space="preserve"> RTD("cqg.rtd",,"StudyData", $N$2, "BAR", "", "Low", $N$4, $A740, $N$6,$N$10,,$N$8,$N$12)</f>
        <v>4937</v>
      </c>
      <c r="F740" s="3">
        <f xml:space="preserve"> RTD("cqg.rtd",,"StudyData", $N$2, "BAR", "", "Close", $N$4, $A740, $N$6,$N$10,,$N$8,$N$12)</f>
        <v>4939.75</v>
      </c>
      <c r="G740" s="3">
        <f xml:space="preserve"> RTD("cqg.rtd",,"StudyData", $N$2, "MA", "InputChoice=Close,MAType=Sim,Period="&amp;$N$14&amp;"", "MA",$N$4,$A740,$N$6,,,$N$8,$N$12)</f>
        <v>4838.3249999999998</v>
      </c>
      <c r="H740" s="11">
        <f xml:space="preserve"> RTD("cqg.rtd",,"StudyData","MLRSlope("&amp;$N$2&amp;",Period:="&amp;$N$14&amp;",InputChoice:=Close)", "BAR", "", "Close", $N$4, $A740, $N$6,$N$10,,$N$8,$N$12)</f>
        <v>-2.4718020022</v>
      </c>
      <c r="J740" s="16">
        <f t="shared" si="22"/>
        <v>4801.2479699670002</v>
      </c>
    </row>
    <row r="741" spans="1:10" x14ac:dyDescent="0.3">
      <c r="A741" s="1">
        <f t="shared" si="23"/>
        <v>-739</v>
      </c>
      <c r="B741" s="2">
        <f xml:space="preserve"> RTD("cqg.rtd",,"StudyData", $N$2, "BAR", "", "Time", $N$4,$A741,$N$6,$N$10, "","False","T")</f>
        <v>44642</v>
      </c>
      <c r="C741" s="3">
        <f xml:space="preserve"> RTD("cqg.rtd",,"StudyData", $N$2, "BAR", "", "Open", $N$4, $A741, $N$6,$N$10,,$N$8,$N$12)</f>
        <v>4949</v>
      </c>
      <c r="D741" s="3">
        <f xml:space="preserve"> RTD("cqg.rtd",,"StudyData", $N$2, "BAR", "", "High", $N$4, $A741, $N$6,$N$10,,$N$8,$N$12)</f>
        <v>5007</v>
      </c>
      <c r="E741" s="3">
        <f xml:space="preserve"> RTD("cqg.rtd",,"StudyData", $N$2, "BAR", "", "Low", $N$4, $A741, $N$6,$N$10,,$N$8,$N$12)</f>
        <v>4925.25</v>
      </c>
      <c r="F741" s="3">
        <f xml:space="preserve"> RTD("cqg.rtd",,"StudyData", $N$2, "BAR", "", "Close", $N$4, $A741, $N$6,$N$10,,$N$8,$N$12)</f>
        <v>4997.25</v>
      </c>
      <c r="G741" s="3">
        <f xml:space="preserve"> RTD("cqg.rtd",,"StudyData", $N$2, "MA", "InputChoice=Close,MAType=Sim,Period="&amp;$N$14&amp;"", "MA",$N$4,$A741,$N$6,,,$N$8,$N$12)</f>
        <v>4840.1833333332997</v>
      </c>
      <c r="H741" s="11">
        <f xml:space="preserve"> RTD("cqg.rtd",,"StudyData","MLRSlope("&amp;$N$2&amp;",Period:="&amp;$N$14&amp;",InputChoice:=Close)", "BAR", "", "Close", $N$4, $A741, $N$6,$N$10,,$N$8,$N$12)</f>
        <v>-4.1853170189000002</v>
      </c>
      <c r="J741" s="16">
        <f t="shared" si="22"/>
        <v>4777.4035780497998</v>
      </c>
    </row>
    <row r="742" spans="1:10" x14ac:dyDescent="0.3">
      <c r="A742" s="1">
        <f t="shared" si="23"/>
        <v>-740</v>
      </c>
      <c r="B742" s="2">
        <f xml:space="preserve"> RTD("cqg.rtd",,"StudyData", $N$2, "BAR", "", "Time", $N$4,$A742,$N$6,$N$10, "","False","T")</f>
        <v>44641</v>
      </c>
      <c r="C742" s="3">
        <f xml:space="preserve"> RTD("cqg.rtd",,"StudyData", $N$2, "BAR", "", "Open", $N$4, $A742, $N$6,$N$10,,$N$8,$N$12)</f>
        <v>4952.25</v>
      </c>
      <c r="D742" s="3">
        <f xml:space="preserve"> RTD("cqg.rtd",,"StudyData", $N$2, "BAR", "", "High", $N$4, $A742, $N$6,$N$10,,$N$8,$N$12)</f>
        <v>4965.25</v>
      </c>
      <c r="E742" s="3">
        <f xml:space="preserve"> RTD("cqg.rtd",,"StudyData", $N$2, "BAR", "", "Low", $N$4, $A742, $N$6,$N$10,,$N$8,$N$12)</f>
        <v>4907.25</v>
      </c>
      <c r="F742" s="3">
        <f xml:space="preserve"> RTD("cqg.rtd",,"StudyData", $N$2, "BAR", "", "Close", $N$4, $A742, $N$6,$N$10,,$N$8,$N$12)</f>
        <v>4944.5</v>
      </c>
      <c r="G742" s="3">
        <f xml:space="preserve"> RTD("cqg.rtd",,"StudyData", $N$2, "MA", "InputChoice=Close,MAType=Sim,Period="&amp;$N$14&amp;"", "MA",$N$4,$A742,$N$6,,,$N$8,$N$12)</f>
        <v>4838.8999999999996</v>
      </c>
      <c r="H742" s="11">
        <f xml:space="preserve"> RTD("cqg.rtd",,"StudyData","MLRSlope("&amp;$N$2&amp;",Period:="&amp;$N$14&amp;",InputChoice:=Close)", "BAR", "", "Close", $N$4, $A742, $N$6,$N$10,,$N$8,$N$12)</f>
        <v>-6.0334816463000003</v>
      </c>
      <c r="J742" s="16">
        <f t="shared" si="22"/>
        <v>4748.3977753054996</v>
      </c>
    </row>
    <row r="743" spans="1:10" x14ac:dyDescent="0.3">
      <c r="A743" s="1">
        <f t="shared" si="23"/>
        <v>-741</v>
      </c>
      <c r="B743" s="2">
        <f xml:space="preserve"> RTD("cqg.rtd",,"StudyData", $N$2, "BAR", "", "Time", $N$4,$A743,$N$6,$N$10, "","False","T")</f>
        <v>44638</v>
      </c>
      <c r="C743" s="3">
        <f xml:space="preserve"> RTD("cqg.rtd",,"StudyData", $N$2, "BAR", "", "Open", $N$4, $A743, $N$6,$N$10,,$N$8,$N$12)</f>
        <v>4876.5</v>
      </c>
      <c r="D743" s="3">
        <f xml:space="preserve"> RTD("cqg.rtd",,"StudyData", $N$2, "BAR", "", "High", $N$4, $A743, $N$6,$N$10,,$N$8,$N$12)</f>
        <v>4958</v>
      </c>
      <c r="E743" s="3">
        <f xml:space="preserve"> RTD("cqg.rtd",,"StudyData", $N$2, "BAR", "", "Low", $N$4, $A743, $N$6,$N$10,,$N$8,$N$12)</f>
        <v>4856.75</v>
      </c>
      <c r="F743" s="3">
        <f xml:space="preserve"> RTD("cqg.rtd",,"StudyData", $N$2, "BAR", "", "Close", $N$4, $A743, $N$6,$N$10,,$N$8,$N$12)</f>
        <v>4945.75</v>
      </c>
      <c r="G743" s="3">
        <f xml:space="preserve"> RTD("cqg.rtd",,"StudyData", $N$2, "MA", "InputChoice=Close,MAType=Sim,Period="&amp;$N$14&amp;"", "MA",$N$4,$A743,$N$6,,,$N$8,$N$12)</f>
        <v>4839.9333333332997</v>
      </c>
      <c r="H743" s="11">
        <f xml:space="preserve"> RTD("cqg.rtd",,"StudyData","MLRSlope("&amp;$N$2&amp;",Period:="&amp;$N$14&amp;",InputChoice:=Close)", "BAR", "", "Close", $N$4, $A743, $N$6,$N$10,,$N$8,$N$12)</f>
        <v>-7.6430478308999996</v>
      </c>
      <c r="J743" s="16">
        <f t="shared" si="22"/>
        <v>4725.2876158698</v>
      </c>
    </row>
    <row r="744" spans="1:10" x14ac:dyDescent="0.3">
      <c r="A744" s="1">
        <f t="shared" si="23"/>
        <v>-742</v>
      </c>
      <c r="B744" s="2">
        <f xml:space="preserve"> RTD("cqg.rtd",,"StudyData", $N$2, "BAR", "", "Time", $N$4,$A744,$N$6,$N$10, "","False","T")</f>
        <v>44637</v>
      </c>
      <c r="C744" s="3">
        <f xml:space="preserve"> RTD("cqg.rtd",,"StudyData", $N$2, "BAR", "", "Open", $N$4, $A744, $N$6,$N$10,,$N$8,$N$12)</f>
        <v>4853.25</v>
      </c>
      <c r="D744" s="3">
        <f xml:space="preserve"> RTD("cqg.rtd",,"StudyData", $N$2, "BAR", "", "High", $N$4, $A744, $N$6,$N$10,,$N$8,$N$12)</f>
        <v>4899</v>
      </c>
      <c r="E744" s="3">
        <f xml:space="preserve"> RTD("cqg.rtd",,"StudyData", $N$2, "BAR", "", "Low", $N$4, $A744, $N$6,$N$10,,$N$8,$N$12)</f>
        <v>4812.5</v>
      </c>
      <c r="F744" s="3">
        <f xml:space="preserve"> RTD("cqg.rtd",,"StudyData", $N$2, "BAR", "", "Close", $N$4, $A744, $N$6,$N$10,,$N$8,$N$12)</f>
        <v>4894.25</v>
      </c>
      <c r="G744" s="3">
        <f xml:space="preserve"> RTD("cqg.rtd",,"StudyData", $N$2, "MA", "InputChoice=Close,MAType=Sim,Period="&amp;$N$14&amp;"", "MA",$N$4,$A744,$N$6,,,$N$8,$N$12)</f>
        <v>4840.1416666667001</v>
      </c>
      <c r="H744" s="11">
        <f xml:space="preserve"> RTD("cqg.rtd",,"StudyData","MLRSlope("&amp;$N$2&amp;",Period:="&amp;$N$14&amp;",InputChoice:=Close)", "BAR", "", "Close", $N$4, $A744, $N$6,$N$10,,$N$8,$N$12)</f>
        <v>-9.0958286986000001</v>
      </c>
      <c r="J744" s="16">
        <f t="shared" si="22"/>
        <v>4703.7042361877002</v>
      </c>
    </row>
    <row r="745" spans="1:10" x14ac:dyDescent="0.3">
      <c r="A745" s="1">
        <f t="shared" si="23"/>
        <v>-743</v>
      </c>
      <c r="B745" s="2">
        <f xml:space="preserve"> RTD("cqg.rtd",,"StudyData", $N$2, "BAR", "", "Time", $N$4,$A745,$N$6,$N$10, "","False","T")</f>
        <v>44636</v>
      </c>
      <c r="C745" s="3">
        <f xml:space="preserve"> RTD("cqg.rtd",,"StudyData", $N$2, "BAR", "", "Open", $N$4, $A745, $N$6,$N$10,,$N$8,$N$12)</f>
        <v>4742</v>
      </c>
      <c r="D745" s="3">
        <f xml:space="preserve"> RTD("cqg.rtd",,"StudyData", $N$2, "BAR", "", "High", $N$4, $A745, $N$6,$N$10,,$N$8,$N$12)</f>
        <v>4859.75</v>
      </c>
      <c r="E745" s="3">
        <f xml:space="preserve"> RTD("cqg.rtd",,"StudyData", $N$2, "BAR", "", "Low", $N$4, $A745, $N$6,$N$10,,$N$8,$N$12)</f>
        <v>4731.25</v>
      </c>
      <c r="F745" s="3">
        <f xml:space="preserve"> RTD("cqg.rtd",,"StudyData", $N$2, "BAR", "", "Close", $N$4, $A745, $N$6,$N$10,,$N$8,$N$12)</f>
        <v>4841.75</v>
      </c>
      <c r="G745" s="3">
        <f xml:space="preserve"> RTD("cqg.rtd",,"StudyData", $N$2, "MA", "InputChoice=Close,MAType=Sim,Period="&amp;$N$14&amp;"", "MA",$N$4,$A745,$N$6,,,$N$8,$N$12)</f>
        <v>4845.6750000000002</v>
      </c>
      <c r="H745" s="11">
        <f xml:space="preserve"> RTD("cqg.rtd",,"StudyData","MLRSlope("&amp;$N$2&amp;",Period:="&amp;$N$14&amp;",InputChoice:=Close)", "BAR", "", "Close", $N$4, $A745, $N$6,$N$10,,$N$8,$N$12)</f>
        <v>-10.889043381500001</v>
      </c>
      <c r="J745" s="16">
        <f t="shared" si="22"/>
        <v>4682.3393492775003</v>
      </c>
    </row>
    <row r="746" spans="1:10" x14ac:dyDescent="0.3">
      <c r="A746" s="1">
        <f t="shared" si="23"/>
        <v>-744</v>
      </c>
      <c r="B746" s="2">
        <f xml:space="preserve"> RTD("cqg.rtd",,"StudyData", $N$2, "BAR", "", "Time", $N$4,$A746,$N$6,$N$10, "","False","T")</f>
        <v>44635</v>
      </c>
      <c r="C746" s="3">
        <f xml:space="preserve"> RTD("cqg.rtd",,"StudyData", $N$2, "BAR", "", "Open", $N$4, $A746, $N$6,$N$10,,$N$8,$N$12)</f>
        <v>4663.5</v>
      </c>
      <c r="D746" s="3">
        <f xml:space="preserve"> RTD("cqg.rtd",,"StudyData", $N$2, "BAR", "", "High", $N$4, $A746, $N$6,$N$10,,$N$8,$N$12)</f>
        <v>4755.5</v>
      </c>
      <c r="E746" s="3">
        <f xml:space="preserve"> RTD("cqg.rtd",,"StudyData", $N$2, "BAR", "", "Low", $N$4, $A746, $N$6,$N$10,,$N$8,$N$12)</f>
        <v>4621.75</v>
      </c>
      <c r="F746" s="3">
        <f xml:space="preserve"> RTD("cqg.rtd",,"StudyData", $N$2, "BAR", "", "Close", $N$4, $A746, $N$6,$N$10,,$N$8,$N$12)</f>
        <v>4746</v>
      </c>
      <c r="G746" s="3">
        <f xml:space="preserve"> RTD("cqg.rtd",,"StudyData", $N$2, "MA", "InputChoice=Close,MAType=Sim,Period="&amp;$N$14&amp;"", "MA",$N$4,$A746,$N$6,,,$N$8,$N$12)</f>
        <v>4851.55</v>
      </c>
      <c r="H746" s="11">
        <f xml:space="preserve"> RTD("cqg.rtd",,"StudyData","MLRSlope("&amp;$N$2&amp;",Period:="&amp;$N$14&amp;",InputChoice:=Close)", "BAR", "", "Close", $N$4, $A746, $N$6,$N$10,,$N$8,$N$12)</f>
        <v>-11.973748609599999</v>
      </c>
      <c r="J746" s="16">
        <f t="shared" si="22"/>
        <v>4671.9437708559999</v>
      </c>
    </row>
    <row r="747" spans="1:10" x14ac:dyDescent="0.3">
      <c r="A747" s="1">
        <f t="shared" si="23"/>
        <v>-745</v>
      </c>
      <c r="B747" s="2">
        <f xml:space="preserve"> RTD("cqg.rtd",,"StudyData", $N$2, "BAR", "", "Time", $N$4,$A747,$N$6,$N$10, "","False","T")</f>
        <v>44634</v>
      </c>
      <c r="C747" s="3">
        <f xml:space="preserve"> RTD("cqg.rtd",,"StudyData", $N$2, "BAR", "", "Open", $N$4, $A747, $N$6,$N$10,,$N$8,$N$12)</f>
        <v>4699</v>
      </c>
      <c r="D747" s="3">
        <f xml:space="preserve"> RTD("cqg.rtd",,"StudyData", $N$2, "BAR", "", "High", $N$4, $A747, $N$6,$N$10,,$N$8,$N$12)</f>
        <v>4737</v>
      </c>
      <c r="E747" s="3">
        <f xml:space="preserve"> RTD("cqg.rtd",,"StudyData", $N$2, "BAR", "", "Low", $N$4, $A747, $N$6,$N$10,,$N$8,$N$12)</f>
        <v>4644.5</v>
      </c>
      <c r="F747" s="3">
        <f xml:space="preserve"> RTD("cqg.rtd",,"StudyData", $N$2, "BAR", "", "Close", $N$4, $A747, $N$6,$N$10,,$N$8,$N$12)</f>
        <v>4655.75</v>
      </c>
      <c r="G747" s="3">
        <f xml:space="preserve"> RTD("cqg.rtd",,"StudyData", $N$2, "MA", "InputChoice=Close,MAType=Sim,Period="&amp;$N$14&amp;"", "MA",$N$4,$A747,$N$6,,,$N$8,$N$12)</f>
        <v>4859.5916666666999</v>
      </c>
      <c r="H747" s="11">
        <f xml:space="preserve"> RTD("cqg.rtd",,"StudyData","MLRSlope("&amp;$N$2&amp;",Period:="&amp;$N$14&amp;",InputChoice:=Close)", "BAR", "", "Close", $N$4, $A747, $N$6,$N$10,,$N$8,$N$12)</f>
        <v>-12.1213014461</v>
      </c>
      <c r="J747" s="16">
        <f t="shared" si="22"/>
        <v>4677.7721449751998</v>
      </c>
    </row>
    <row r="748" spans="1:10" x14ac:dyDescent="0.3">
      <c r="A748" s="1">
        <f t="shared" si="23"/>
        <v>-746</v>
      </c>
      <c r="B748" s="2">
        <f xml:space="preserve"> RTD("cqg.rtd",,"StudyData", $N$2, "BAR", "", "Time", $N$4,$A748,$N$6,$N$10, "","False","T")</f>
        <v>44631</v>
      </c>
      <c r="C748" s="3">
        <f xml:space="preserve"> RTD("cqg.rtd",,"StudyData", $N$2, "BAR", "", "Open", $N$4, $A748, $N$6,$N$10,,$N$8,$N$12)</f>
        <v>4741</v>
      </c>
      <c r="D748" s="3">
        <f xml:space="preserve"> RTD("cqg.rtd",,"StudyData", $N$2, "BAR", "", "High", $N$4, $A748, $N$6,$N$10,,$N$8,$N$12)</f>
        <v>4819</v>
      </c>
      <c r="E748" s="3">
        <f xml:space="preserve"> RTD("cqg.rtd",,"StudyData", $N$2, "BAR", "", "Low", $N$4, $A748, $N$6,$N$10,,$N$8,$N$12)</f>
        <v>4681.25</v>
      </c>
      <c r="F748" s="3">
        <f xml:space="preserve"> RTD("cqg.rtd",,"StudyData", $N$2, "BAR", "", "Close", $N$4, $A748, $N$6,$N$10,,$N$8,$N$12)</f>
        <v>4684.75</v>
      </c>
      <c r="G748" s="3">
        <f xml:space="preserve"> RTD("cqg.rtd",,"StudyData", $N$2, "MA", "InputChoice=Close,MAType=Sim,Period="&amp;$N$14&amp;"", "MA",$N$4,$A748,$N$6,,,$N$8,$N$12)</f>
        <v>4867.9416666667003</v>
      </c>
      <c r="H748" s="11">
        <f xml:space="preserve"> RTD("cqg.rtd",,"StudyData","MLRSlope("&amp;$N$2&amp;",Period:="&amp;$N$14&amp;",InputChoice:=Close)", "BAR", "", "Close", $N$4, $A748, $N$6,$N$10,,$N$8,$N$12)</f>
        <v>-11.0165183537</v>
      </c>
      <c r="J748" s="16">
        <f t="shared" si="22"/>
        <v>4702.6938913612003</v>
      </c>
    </row>
    <row r="749" spans="1:10" x14ac:dyDescent="0.3">
      <c r="A749" s="1">
        <f t="shared" si="23"/>
        <v>-747</v>
      </c>
      <c r="B749" s="2">
        <f xml:space="preserve"> RTD("cqg.rtd",,"StudyData", $N$2, "BAR", "", "Time", $N$4,$A749,$N$6,$N$10, "","False","T")</f>
        <v>44630</v>
      </c>
      <c r="C749" s="3">
        <f xml:space="preserve"> RTD("cqg.rtd",,"StudyData", $N$2, "BAR", "", "Open", $N$4, $A749, $N$6,$N$10,,$N$8,$N$12)</f>
        <v>4762</v>
      </c>
      <c r="D749" s="3">
        <f xml:space="preserve"> RTD("cqg.rtd",,"StudyData", $N$2, "BAR", "", "High", $N$4, $A749, $N$6,$N$10,,$N$8,$N$12)</f>
        <v>4765.25</v>
      </c>
      <c r="E749" s="3">
        <f xml:space="preserve"> RTD("cqg.rtd",,"StudyData", $N$2, "BAR", "", "Low", $N$4, $A749, $N$6,$N$10,,$N$8,$N$12)</f>
        <v>4690</v>
      </c>
      <c r="F749" s="3">
        <f xml:space="preserve"> RTD("cqg.rtd",,"StudyData", $N$2, "BAR", "", "Close", $N$4, $A749, $N$6,$N$10,,$N$8,$N$12)</f>
        <v>4740.25</v>
      </c>
      <c r="G749" s="3">
        <f xml:space="preserve"> RTD("cqg.rtd",,"StudyData", $N$2, "MA", "InputChoice=Close,MAType=Sim,Period="&amp;$N$14&amp;"", "MA",$N$4,$A749,$N$6,,,$N$8,$N$12)</f>
        <v>4871.8083333332997</v>
      </c>
      <c r="H749" s="11">
        <f xml:space="preserve"> RTD("cqg.rtd",,"StudyData","MLRSlope("&amp;$N$2&amp;",Period:="&amp;$N$14&amp;",InputChoice:=Close)", "BAR", "", "Close", $N$4, $A749, $N$6,$N$10,,$N$8,$N$12)</f>
        <v>-9.3196329255000006</v>
      </c>
      <c r="J749" s="16">
        <f t="shared" si="22"/>
        <v>4732.0138394507994</v>
      </c>
    </row>
    <row r="750" spans="1:10" x14ac:dyDescent="0.3">
      <c r="A750" s="1">
        <f t="shared" si="23"/>
        <v>-748</v>
      </c>
      <c r="B750" s="2">
        <f xml:space="preserve"> RTD("cqg.rtd",,"StudyData", $N$2, "BAR", "", "Time", $N$4,$A750,$N$6,$N$10, "","False","T")</f>
        <v>44629</v>
      </c>
      <c r="C750" s="3">
        <f xml:space="preserve"> RTD("cqg.rtd",,"StudyData", $N$2, "BAR", "", "Open", $N$4, $A750, $N$6,$N$10,,$N$8,$N$12)</f>
        <v>4636</v>
      </c>
      <c r="D750" s="3">
        <f xml:space="preserve"> RTD("cqg.rtd",,"StudyData", $N$2, "BAR", "", "High", $N$4, $A750, $N$6,$N$10,,$N$8,$N$12)</f>
        <v>4781.25</v>
      </c>
      <c r="E750" s="3">
        <f xml:space="preserve"> RTD("cqg.rtd",,"StudyData", $N$2, "BAR", "", "Low", $N$4, $A750, $N$6,$N$10,,$N$8,$N$12)</f>
        <v>4635</v>
      </c>
      <c r="F750" s="3">
        <f xml:space="preserve"> RTD("cqg.rtd",,"StudyData", $N$2, "BAR", "", "Close", $N$4, $A750, $N$6,$N$10,,$N$8,$N$12)</f>
        <v>4758.25</v>
      </c>
      <c r="G750" s="3">
        <f xml:space="preserve"> RTD("cqg.rtd",,"StudyData", $N$2, "MA", "InputChoice=Close,MAType=Sim,Period="&amp;$N$14&amp;"", "MA",$N$4,$A750,$N$6,,,$N$8,$N$12)</f>
        <v>4874.6166666667004</v>
      </c>
      <c r="H750" s="11">
        <f xml:space="preserve"> RTD("cqg.rtd",,"StudyData","MLRSlope("&amp;$N$2&amp;",Period:="&amp;$N$14&amp;",InputChoice:=Close)", "BAR", "", "Close", $N$4, $A750, $N$6,$N$10,,$N$8,$N$12)</f>
        <v>-8.1071190211000008</v>
      </c>
      <c r="J750" s="16">
        <f t="shared" si="22"/>
        <v>4753.0098813502009</v>
      </c>
    </row>
    <row r="751" spans="1:10" x14ac:dyDescent="0.3">
      <c r="A751" s="1">
        <f t="shared" si="23"/>
        <v>-749</v>
      </c>
      <c r="B751" s="2">
        <f xml:space="preserve"> RTD("cqg.rtd",,"StudyData", $N$2, "BAR", "", "Time", $N$4,$A751,$N$6,$N$10, "","False","T")</f>
        <v>44628</v>
      </c>
      <c r="C751" s="3">
        <f xml:space="preserve"> RTD("cqg.rtd",,"StudyData", $N$2, "BAR", "", "Open", $N$4, $A751, $N$6,$N$10,,$N$8,$N$12)</f>
        <v>4669.5</v>
      </c>
      <c r="D751" s="3">
        <f xml:space="preserve"> RTD("cqg.rtd",,"StudyData", $N$2, "BAR", "", "High", $N$4, $A751, $N$6,$N$10,,$N$8,$N$12)</f>
        <v>4758</v>
      </c>
      <c r="E751" s="3">
        <f xml:space="preserve"> RTD("cqg.rtd",,"StudyData", $N$2, "BAR", "", "Low", $N$4, $A751, $N$6,$N$10,,$N$8,$N$12)</f>
        <v>4621.75</v>
      </c>
      <c r="F751" s="3">
        <f xml:space="preserve"> RTD("cqg.rtd",,"StudyData", $N$2, "BAR", "", "Close", $N$4, $A751, $N$6,$N$10,,$N$8,$N$12)</f>
        <v>4651.75</v>
      </c>
      <c r="G751" s="3">
        <f xml:space="preserve"> RTD("cqg.rtd",,"StudyData", $N$2, "MA", "InputChoice=Close,MAType=Sim,Period="&amp;$N$14&amp;"", "MA",$N$4,$A751,$N$6,,,$N$8,$N$12)</f>
        <v>4877.0749999999998</v>
      </c>
      <c r="H751" s="11">
        <f xml:space="preserve"> RTD("cqg.rtd",,"StudyData","MLRSlope("&amp;$N$2&amp;",Period:="&amp;$N$14&amp;",InputChoice:=Close)", "BAR", "", "Close", $N$4, $A751, $N$6,$N$10,,$N$8,$N$12)</f>
        <v>-7.0296440488999998</v>
      </c>
      <c r="J751" s="16">
        <f t="shared" si="22"/>
        <v>4771.6303392664995</v>
      </c>
    </row>
    <row r="752" spans="1:10" x14ac:dyDescent="0.3">
      <c r="A752" s="1">
        <f t="shared" si="23"/>
        <v>-750</v>
      </c>
      <c r="B752" s="2">
        <f xml:space="preserve"> RTD("cqg.rtd",,"StudyData", $N$2, "BAR", "", "Time", $N$4,$A752,$N$6,$N$10, "","False","T")</f>
        <v>44627</v>
      </c>
      <c r="C752" s="3">
        <f xml:space="preserve"> RTD("cqg.rtd",,"StudyData", $N$2, "BAR", "", "Open", $N$4, $A752, $N$6,$N$10,,$N$8,$N$12)</f>
        <v>4791.75</v>
      </c>
      <c r="D752" s="3">
        <f xml:space="preserve"> RTD("cqg.rtd",,"StudyData", $N$2, "BAR", "", "High", $N$4, $A752, $N$6,$N$10,,$N$8,$N$12)</f>
        <v>4808.25</v>
      </c>
      <c r="E752" s="3">
        <f xml:space="preserve"> RTD("cqg.rtd",,"StudyData", $N$2, "BAR", "", "Low", $N$4, $A752, $N$6,$N$10,,$N$8,$N$12)</f>
        <v>4668.25</v>
      </c>
      <c r="F752" s="3">
        <f xml:space="preserve"> RTD("cqg.rtd",,"StudyData", $N$2, "BAR", "", "Close", $N$4, $A752, $N$6,$N$10,,$N$8,$N$12)</f>
        <v>4681.5</v>
      </c>
      <c r="G752" s="3">
        <f xml:space="preserve"> RTD("cqg.rtd",,"StudyData", $N$2, "MA", "InputChoice=Close,MAType=Sim,Period="&amp;$N$14&amp;"", "MA",$N$4,$A752,$N$6,,,$N$8,$N$12)</f>
        <v>4884.9083333333001</v>
      </c>
      <c r="H752" s="11">
        <f xml:space="preserve"> RTD("cqg.rtd",,"StudyData","MLRSlope("&amp;$N$2&amp;",Period:="&amp;$N$14&amp;",InputChoice:=Close)", "BAR", "", "Close", $N$4, $A752, $N$6,$N$10,,$N$8,$N$12)</f>
        <v>-5.5380978865000001</v>
      </c>
      <c r="J752" s="16">
        <f t="shared" si="22"/>
        <v>4801.8368650357997</v>
      </c>
    </row>
    <row r="753" spans="1:10" x14ac:dyDescent="0.3">
      <c r="A753" s="1">
        <f t="shared" si="23"/>
        <v>-751</v>
      </c>
      <c r="B753" s="2">
        <f xml:space="preserve"> RTD("cqg.rtd",,"StudyData", $N$2, "BAR", "", "Time", $N$4,$A753,$N$6,$N$10, "","False","T")</f>
        <v>44624</v>
      </c>
      <c r="C753" s="3">
        <f xml:space="preserve"> RTD("cqg.rtd",,"StudyData", $N$2, "BAR", "", "Open", $N$4, $A753, $N$6,$N$10,,$N$8,$N$12)</f>
        <v>4849.5</v>
      </c>
      <c r="D753" s="3">
        <f xml:space="preserve"> RTD("cqg.rtd",,"StudyData", $N$2, "BAR", "", "High", $N$4, $A753, $N$6,$N$10,,$N$8,$N$12)</f>
        <v>4857.5</v>
      </c>
      <c r="E753" s="3">
        <f xml:space="preserve"> RTD("cqg.rtd",,"StudyData", $N$2, "BAR", "", "Low", $N$4, $A753, $N$6,$N$10,,$N$8,$N$12)</f>
        <v>4764.25</v>
      </c>
      <c r="F753" s="3">
        <f xml:space="preserve"> RTD("cqg.rtd",,"StudyData", $N$2, "BAR", "", "Close", $N$4, $A753, $N$6,$N$10,,$N$8,$N$12)</f>
        <v>4810.25</v>
      </c>
      <c r="G753" s="3">
        <f xml:space="preserve"> RTD("cqg.rtd",,"StudyData", $N$2, "MA", "InputChoice=Close,MAType=Sim,Period="&amp;$N$14&amp;"", "MA",$N$4,$A753,$N$6,,,$N$8,$N$12)</f>
        <v>4891.2916666666997</v>
      </c>
      <c r="H753" s="11">
        <f xml:space="preserve"> RTD("cqg.rtd",,"StudyData","MLRSlope("&amp;$N$2&amp;",Period:="&amp;$N$14&amp;",InputChoice:=Close)", "BAR", "", "Close", $N$4, $A753, $N$6,$N$10,,$N$8,$N$12)</f>
        <v>-4.0584538376000001</v>
      </c>
      <c r="J753" s="16">
        <f t="shared" si="22"/>
        <v>4830.4148591026997</v>
      </c>
    </row>
    <row r="754" spans="1:10" x14ac:dyDescent="0.3">
      <c r="A754" s="1">
        <f t="shared" si="23"/>
        <v>-752</v>
      </c>
      <c r="B754" s="2">
        <f xml:space="preserve"> RTD("cqg.rtd",,"StudyData", $N$2, "BAR", "", "Time", $N$4,$A754,$N$6,$N$10, "","False","T")</f>
        <v>44623</v>
      </c>
      <c r="C754" s="3">
        <f xml:space="preserve"> RTD("cqg.rtd",,"StudyData", $N$2, "BAR", "", "Open", $N$4, $A754, $N$6,$N$10,,$N$8,$N$12)</f>
        <v>4856.75</v>
      </c>
      <c r="D754" s="3">
        <f xml:space="preserve"> RTD("cqg.rtd",,"StudyData", $N$2, "BAR", "", "High", $N$4, $A754, $N$6,$N$10,,$N$8,$N$12)</f>
        <v>4901.75</v>
      </c>
      <c r="E754" s="3">
        <f xml:space="preserve"> RTD("cqg.rtd",,"StudyData", $N$2, "BAR", "", "Low", $N$4, $A754, $N$6,$N$10,,$N$8,$N$12)</f>
        <v>4824</v>
      </c>
      <c r="F754" s="3">
        <f xml:space="preserve"> RTD("cqg.rtd",,"StudyData", $N$2, "BAR", "", "Close", $N$4, $A754, $N$6,$N$10,,$N$8,$N$12)</f>
        <v>4842.25</v>
      </c>
      <c r="G754" s="3">
        <f xml:space="preserve"> RTD("cqg.rtd",,"StudyData", $N$2, "MA", "InputChoice=Close,MAType=Sim,Period="&amp;$N$14&amp;"", "MA",$N$4,$A754,$N$6,,,$N$8,$N$12)</f>
        <v>4896.2083333333003</v>
      </c>
      <c r="H754" s="11">
        <f xml:space="preserve"> RTD("cqg.rtd",,"StudyData","MLRSlope("&amp;$N$2&amp;",Period:="&amp;$N$14&amp;",InputChoice:=Close)", "BAR", "", "Close", $N$4, $A754, $N$6,$N$10,,$N$8,$N$12)</f>
        <v>-3.9283092325000002</v>
      </c>
      <c r="J754" s="16">
        <f t="shared" si="22"/>
        <v>4837.2836948458007</v>
      </c>
    </row>
    <row r="755" spans="1:10" x14ac:dyDescent="0.3">
      <c r="A755" s="1">
        <f t="shared" si="23"/>
        <v>-753</v>
      </c>
      <c r="B755" s="2">
        <f xml:space="preserve"> RTD("cqg.rtd",,"StudyData", $N$2, "BAR", "", "Time", $N$4,$A755,$N$6,$N$10, "","False","T")</f>
        <v>44622</v>
      </c>
      <c r="C755" s="3">
        <f xml:space="preserve"> RTD("cqg.rtd",,"StudyData", $N$2, "BAR", "", "Open", $N$4, $A755, $N$6,$N$10,,$N$8,$N$12)</f>
        <v>4791.75</v>
      </c>
      <c r="D755" s="3">
        <f xml:space="preserve"> RTD("cqg.rtd",,"StudyData", $N$2, "BAR", "", "High", $N$4, $A755, $N$6,$N$10,,$N$8,$N$12)</f>
        <v>4882.25</v>
      </c>
      <c r="E755" s="3">
        <f xml:space="preserve"> RTD("cqg.rtd",,"StudyData", $N$2, "BAR", "", "Low", $N$4, $A755, $N$6,$N$10,,$N$8,$N$12)</f>
        <v>4761.25</v>
      </c>
      <c r="F755" s="3">
        <f xml:space="preserve"> RTD("cqg.rtd",,"StudyData", $N$2, "BAR", "", "Close", $N$4, $A755, $N$6,$N$10,,$N$8,$N$12)</f>
        <v>4864.75</v>
      </c>
      <c r="G755" s="3">
        <f xml:space="preserve"> RTD("cqg.rtd",,"StudyData", $N$2, "MA", "InputChoice=Close,MAType=Sim,Period="&amp;$N$14&amp;"", "MA",$N$4,$A755,$N$6,,,$N$8,$N$12)</f>
        <v>4901.7083333333003</v>
      </c>
      <c r="H755" s="11">
        <f xml:space="preserve"> RTD("cqg.rtd",,"StudyData","MLRSlope("&amp;$N$2&amp;",Period:="&amp;$N$14&amp;",InputChoice:=Close)", "BAR", "", "Close", $N$4, $A755, $N$6,$N$10,,$N$8,$N$12)</f>
        <v>-4.2725806451999997</v>
      </c>
      <c r="J755" s="16">
        <f t="shared" si="22"/>
        <v>4837.6196236553005</v>
      </c>
    </row>
    <row r="756" spans="1:10" x14ac:dyDescent="0.3">
      <c r="A756" s="1">
        <f t="shared" si="23"/>
        <v>-754</v>
      </c>
      <c r="B756" s="2">
        <f xml:space="preserve"> RTD("cqg.rtd",,"StudyData", $N$2, "BAR", "", "Time", $N$4,$A756,$N$6,$N$10, "","False","T")</f>
        <v>44621</v>
      </c>
      <c r="C756" s="3">
        <f xml:space="preserve"> RTD("cqg.rtd",,"StudyData", $N$2, "BAR", "", "Open", $N$4, $A756, $N$6,$N$10,,$N$8,$N$12)</f>
        <v>4850.5</v>
      </c>
      <c r="D756" s="3">
        <f xml:space="preserve"> RTD("cqg.rtd",,"StudyData", $N$2, "BAR", "", "High", $N$4, $A756, $N$6,$N$10,,$N$8,$N$12)</f>
        <v>4882</v>
      </c>
      <c r="E756" s="3">
        <f xml:space="preserve"> RTD("cqg.rtd",,"StudyData", $N$2, "BAR", "", "Low", $N$4, $A756, $N$6,$N$10,,$N$8,$N$12)</f>
        <v>4758</v>
      </c>
      <c r="F756" s="3">
        <f xml:space="preserve"> RTD("cqg.rtd",,"StudyData", $N$2, "BAR", "", "Close", $N$4, $A756, $N$6,$N$10,,$N$8,$N$12)</f>
        <v>4786.75</v>
      </c>
      <c r="G756" s="3">
        <f xml:space="preserve"> RTD("cqg.rtd",,"StudyData", $N$2, "MA", "InputChoice=Close,MAType=Sim,Period="&amp;$N$14&amp;"", "MA",$N$4,$A756,$N$6,,,$N$8,$N$12)</f>
        <v>4908.0249999999996</v>
      </c>
      <c r="H756" s="11">
        <f xml:space="preserve"> RTD("cqg.rtd",,"StudyData","MLRSlope("&amp;$N$2&amp;",Period:="&amp;$N$14&amp;",InputChoice:=Close)", "BAR", "", "Close", $N$4, $A756, $N$6,$N$10,,$N$8,$N$12)</f>
        <v>-5.0018353726000004</v>
      </c>
      <c r="J756" s="16">
        <f t="shared" si="22"/>
        <v>4832.9974694109997</v>
      </c>
    </row>
    <row r="757" spans="1:10" x14ac:dyDescent="0.3">
      <c r="A757" s="1">
        <f t="shared" si="23"/>
        <v>-755</v>
      </c>
      <c r="B757" s="2">
        <f xml:space="preserve"> RTD("cqg.rtd",,"StudyData", $N$2, "BAR", "", "Time", $N$4,$A757,$N$6,$N$10, "","False","T")</f>
        <v>44620</v>
      </c>
      <c r="C757" s="3">
        <f xml:space="preserve"> RTD("cqg.rtd",,"StudyData", $N$2, "BAR", "", "Open", $N$4, $A757, $N$6,$N$10,,$N$8,$N$12)</f>
        <v>4782.5</v>
      </c>
      <c r="D757" s="3">
        <f xml:space="preserve"> RTD("cqg.rtd",,"StudyData", $N$2, "BAR", "", "High", $N$4, $A757, $N$6,$N$10,,$N$8,$N$12)</f>
        <v>4868.5</v>
      </c>
      <c r="E757" s="3">
        <f xml:space="preserve"> RTD("cqg.rtd",,"StudyData", $N$2, "BAR", "", "Low", $N$4, $A757, $N$6,$N$10,,$N$8,$N$12)</f>
        <v>4734.5</v>
      </c>
      <c r="F757" s="3">
        <f xml:space="preserve"> RTD("cqg.rtd",,"StudyData", $N$2, "BAR", "", "Close", $N$4, $A757, $N$6,$N$10,,$N$8,$N$12)</f>
        <v>4851</v>
      </c>
      <c r="G757" s="3">
        <f xml:space="preserve"> RTD("cqg.rtd",,"StudyData", $N$2, "MA", "InputChoice=Close,MAType=Sim,Period="&amp;$N$14&amp;"", "MA",$N$4,$A757,$N$6,,,$N$8,$N$12)</f>
        <v>4919.7250000000004</v>
      </c>
      <c r="H757" s="11">
        <f xml:space="preserve"> RTD("cqg.rtd",,"StudyData","MLRSlope("&amp;$N$2&amp;",Period:="&amp;$N$14&amp;",InputChoice:=Close)", "BAR", "", "Close", $N$4, $A757, $N$6,$N$10,,$N$8,$N$12)</f>
        <v>-5.6475528365000001</v>
      </c>
      <c r="J757" s="16">
        <f t="shared" si="22"/>
        <v>4835.0117074525006</v>
      </c>
    </row>
    <row r="758" spans="1:10" x14ac:dyDescent="0.3">
      <c r="A758" s="1">
        <f t="shared" si="23"/>
        <v>-756</v>
      </c>
      <c r="B758" s="2">
        <f xml:space="preserve"> RTD("cqg.rtd",,"StudyData", $N$2, "BAR", "", "Time", $N$4,$A758,$N$6,$N$10, "","False","T")</f>
        <v>44617</v>
      </c>
      <c r="C758" s="3">
        <f xml:space="preserve"> RTD("cqg.rtd",,"StudyData", $N$2, "BAR", "", "Open", $N$4, $A758, $N$6,$N$10,,$N$8,$N$12)</f>
        <v>4749.75</v>
      </c>
      <c r="D758" s="3">
        <f xml:space="preserve"> RTD("cqg.rtd",,"StudyData", $N$2, "BAR", "", "High", $N$4, $A758, $N$6,$N$10,,$N$8,$N$12)</f>
        <v>4867.25</v>
      </c>
      <c r="E758" s="3">
        <f xml:space="preserve"> RTD("cqg.rtd",,"StudyData", $N$2, "BAR", "", "Low", $N$4, $A758, $N$6,$N$10,,$N$8,$N$12)</f>
        <v>4710.5</v>
      </c>
      <c r="F758" s="3">
        <f xml:space="preserve"> RTD("cqg.rtd",,"StudyData", $N$2, "BAR", "", "Close", $N$4, $A758, $N$6,$N$10,,$N$8,$N$12)</f>
        <v>4863</v>
      </c>
      <c r="G758" s="3">
        <f xml:space="preserve"> RTD("cqg.rtd",,"StudyData", $N$2, "MA", "InputChoice=Close,MAType=Sim,Period="&amp;$N$14&amp;"", "MA",$N$4,$A758,$N$6,,,$N$8,$N$12)</f>
        <v>4929.1916666667003</v>
      </c>
      <c r="H758" s="11">
        <f xml:space="preserve"> RTD("cqg.rtd",,"StudyData","MLRSlope("&amp;$N$2&amp;",Period:="&amp;$N$14&amp;",InputChoice:=Close)", "BAR", "", "Close", $N$4, $A758, $N$6,$N$10,,$N$8,$N$12)</f>
        <v>-6.5624582870000001</v>
      </c>
      <c r="J758" s="16">
        <f t="shared" si="22"/>
        <v>4830.7547923617003</v>
      </c>
    </row>
    <row r="759" spans="1:10" x14ac:dyDescent="0.3">
      <c r="A759" s="1">
        <f t="shared" si="23"/>
        <v>-757</v>
      </c>
      <c r="B759" s="2">
        <f xml:space="preserve"> RTD("cqg.rtd",,"StudyData", $N$2, "BAR", "", "Time", $N$4,$A759,$N$6,$N$10, "","False","T")</f>
        <v>44616</v>
      </c>
      <c r="C759" s="3">
        <f xml:space="preserve"> RTD("cqg.rtd",,"StudyData", $N$2, "BAR", "", "Open", $N$4, $A759, $N$6,$N$10,,$N$8,$N$12)</f>
        <v>4698.5</v>
      </c>
      <c r="D759" s="3">
        <f xml:space="preserve"> RTD("cqg.rtd",,"StudyData", $N$2, "BAR", "", "High", $N$4, $A759, $N$6,$N$10,,$N$8,$N$12)</f>
        <v>4773</v>
      </c>
      <c r="E759" s="3">
        <f xml:space="preserve"> RTD("cqg.rtd",,"StudyData", $N$2, "BAR", "", "Low", $N$4, $A759, $N$6,$N$10,,$N$8,$N$12)</f>
        <v>4584.75</v>
      </c>
      <c r="F759" s="3">
        <f xml:space="preserve"> RTD("cqg.rtd",,"StudyData", $N$2, "BAR", "", "Close", $N$4, $A759, $N$6,$N$10,,$N$8,$N$12)</f>
        <v>4767</v>
      </c>
      <c r="G759" s="3">
        <f xml:space="preserve"> RTD("cqg.rtd",,"StudyData", $N$2, "MA", "InputChoice=Close,MAType=Sim,Period="&amp;$N$14&amp;"", "MA",$N$4,$A759,$N$6,,,$N$8,$N$12)</f>
        <v>4940.3999999999996</v>
      </c>
      <c r="H759" s="11">
        <f xml:space="preserve"> RTD("cqg.rtd",,"StudyData","MLRSlope("&amp;$N$2&amp;",Period:="&amp;$N$14&amp;",InputChoice:=Close)", "BAR", "", "Close", $N$4, $A759, $N$6,$N$10,,$N$8,$N$12)</f>
        <v>-7.8482758621000004</v>
      </c>
      <c r="J759" s="16">
        <f t="shared" si="22"/>
        <v>4822.6758620684996</v>
      </c>
    </row>
    <row r="760" spans="1:10" x14ac:dyDescent="0.3">
      <c r="A760" s="1">
        <f t="shared" si="23"/>
        <v>-758</v>
      </c>
      <c r="B760" s="2">
        <f xml:space="preserve"> RTD("cqg.rtd",,"StudyData", $N$2, "BAR", "", "Time", $N$4,$A760,$N$6,$N$10, "","False","T")</f>
        <v>44615</v>
      </c>
      <c r="C760" s="3">
        <f xml:space="preserve"> RTD("cqg.rtd",,"StudyData", $N$2, "BAR", "", "Open", $N$4, $A760, $N$6,$N$10,,$N$8,$N$12)</f>
        <v>4793.75</v>
      </c>
      <c r="D760" s="3">
        <f xml:space="preserve"> RTD("cqg.rtd",,"StudyData", $N$2, "BAR", "", "High", $N$4, $A760, $N$6,$N$10,,$N$8,$N$12)</f>
        <v>4828.5</v>
      </c>
      <c r="E760" s="3">
        <f xml:space="preserve"> RTD("cqg.rtd",,"StudyData", $N$2, "BAR", "", "Low", $N$4, $A760, $N$6,$N$10,,$N$8,$N$12)</f>
        <v>4695.5</v>
      </c>
      <c r="F760" s="3">
        <f xml:space="preserve"> RTD("cqg.rtd",,"StudyData", $N$2, "BAR", "", "Close", $N$4, $A760, $N$6,$N$10,,$N$8,$N$12)</f>
        <v>4705</v>
      </c>
      <c r="G760" s="3">
        <f xml:space="preserve"> RTD("cqg.rtd",,"StudyData", $N$2, "MA", "InputChoice=Close,MAType=Sim,Period="&amp;$N$14&amp;"", "MA",$N$4,$A760,$N$6,,,$N$8,$N$12)</f>
        <v>4954.4333333332997</v>
      </c>
      <c r="H760" s="11">
        <f xml:space="preserve"> RTD("cqg.rtd",,"StudyData","MLRSlope("&amp;$N$2&amp;",Period:="&amp;$N$14&amp;",InputChoice:=Close)", "BAR", "", "Close", $N$4, $A760, $N$6,$N$10,,$N$8,$N$12)</f>
        <v>-8.2498331479000004</v>
      </c>
      <c r="J760" s="16">
        <f t="shared" si="22"/>
        <v>4830.6858361147997</v>
      </c>
    </row>
    <row r="761" spans="1:10" x14ac:dyDescent="0.3">
      <c r="A761" s="1">
        <f t="shared" si="23"/>
        <v>-759</v>
      </c>
      <c r="B761" s="2">
        <f xml:space="preserve"> RTD("cqg.rtd",,"StudyData", $N$2, "BAR", "", "Time", $N$4,$A761,$N$6,$N$10, "","False","T")</f>
        <v>44614</v>
      </c>
      <c r="C761" s="3">
        <f xml:space="preserve"> RTD("cqg.rtd",,"StudyData", $N$2, "BAR", "", "Open", $N$4, $A761, $N$6,$N$10,,$N$8,$N$12)</f>
        <v>4807.25</v>
      </c>
      <c r="D761" s="3">
        <f xml:space="preserve"> RTD("cqg.rtd",,"StudyData", $N$2, "BAR", "", "High", $N$4, $A761, $N$6,$N$10,,$N$8,$N$12)</f>
        <v>4874.25</v>
      </c>
      <c r="E761" s="3">
        <f xml:space="preserve"> RTD("cqg.rtd",,"StudyData", $N$2, "BAR", "", "Low", $N$4, $A761, $N$6,$N$10,,$N$8,$N$12)</f>
        <v>4733</v>
      </c>
      <c r="F761" s="3">
        <f xml:space="preserve"> RTD("cqg.rtd",,"StudyData", $N$2, "BAR", "", "Close", $N$4, $A761, $N$6,$N$10,,$N$8,$N$12)</f>
        <v>4783</v>
      </c>
      <c r="G761" s="3">
        <f xml:space="preserve"> RTD("cqg.rtd",,"StudyData", $N$2, "MA", "InputChoice=Close,MAType=Sim,Period="&amp;$N$14&amp;"", "MA",$N$4,$A761,$N$6,,,$N$8,$N$12)</f>
        <v>4969.1083333332999</v>
      </c>
      <c r="H761" s="11">
        <f xml:space="preserve"> RTD("cqg.rtd",,"StudyData","MLRSlope("&amp;$N$2&amp;",Period:="&amp;$N$14&amp;",InputChoice:=Close)", "BAR", "", "Close", $N$4, $A761, $N$6,$N$10,,$N$8,$N$12)</f>
        <v>-7.7606785317</v>
      </c>
      <c r="J761" s="16">
        <f t="shared" si="22"/>
        <v>4852.6981553577998</v>
      </c>
    </row>
    <row r="762" spans="1:10" x14ac:dyDescent="0.3">
      <c r="A762" s="1">
        <f t="shared" si="23"/>
        <v>-760</v>
      </c>
      <c r="B762" s="2">
        <f xml:space="preserve"> RTD("cqg.rtd",,"StudyData", $N$2, "BAR", "", "Time", $N$4,$A762,$N$6,$N$10, "","False","T")</f>
        <v>44610</v>
      </c>
      <c r="C762" s="3">
        <f xml:space="preserve"> RTD("cqg.rtd",,"StudyData", $N$2, "BAR", "", "Open", $N$4, $A762, $N$6,$N$10,,$N$8,$N$12)</f>
        <v>4857.75</v>
      </c>
      <c r="D762" s="3">
        <f xml:space="preserve"> RTD("cqg.rtd",,"StudyData", $N$2, "BAR", "", "High", $N$4, $A762, $N$6,$N$10,,$N$8,$N$12)</f>
        <v>4894.5</v>
      </c>
      <c r="E762" s="3">
        <f xml:space="preserve"> RTD("cqg.rtd",,"StudyData", $N$2, "BAR", "", "Low", $N$4, $A762, $N$6,$N$10,,$N$8,$N$12)</f>
        <v>4804</v>
      </c>
      <c r="F762" s="3">
        <f xml:space="preserve"> RTD("cqg.rtd",,"StudyData", $N$2, "BAR", "", "Close", $N$4, $A762, $N$6,$N$10,,$N$8,$N$12)</f>
        <v>4826.5</v>
      </c>
      <c r="G762" s="3">
        <f xml:space="preserve"> RTD("cqg.rtd",,"StudyData", $N$2, "MA", "InputChoice=Close,MAType=Sim,Period="&amp;$N$14&amp;"", "MA",$N$4,$A762,$N$6,,,$N$8,$N$12)</f>
        <v>4981.3666666667004</v>
      </c>
      <c r="H762" s="11">
        <f xml:space="preserve"> RTD("cqg.rtd",,"StudyData","MLRSlope("&amp;$N$2&amp;",Period:="&amp;$N$14&amp;",InputChoice:=Close)", "BAR", "", "Close", $N$4, $A762, $N$6,$N$10,,$N$8,$N$12)</f>
        <v>-7.6490545049999996</v>
      </c>
      <c r="J762" s="16">
        <f t="shared" si="22"/>
        <v>4866.6308490917008</v>
      </c>
    </row>
    <row r="763" spans="1:10" x14ac:dyDescent="0.3">
      <c r="A763" s="1">
        <f t="shared" si="23"/>
        <v>-761</v>
      </c>
      <c r="B763" s="2">
        <f xml:space="preserve"> RTD("cqg.rtd",,"StudyData", $N$2, "BAR", "", "Time", $N$4,$A763,$N$6,$N$10, "","False","T")</f>
        <v>44609</v>
      </c>
      <c r="C763" s="3">
        <f xml:space="preserve"> RTD("cqg.rtd",,"StudyData", $N$2, "BAR", "", "Open", $N$4, $A763, $N$6,$N$10,,$N$8,$N$12)</f>
        <v>4947.25</v>
      </c>
      <c r="D763" s="3">
        <f xml:space="preserve"> RTD("cqg.rtd",,"StudyData", $N$2, "BAR", "", "High", $N$4, $A763, $N$6,$N$10,,$N$8,$N$12)</f>
        <v>4957.75</v>
      </c>
      <c r="E763" s="3">
        <f xml:space="preserve"> RTD("cqg.rtd",,"StudyData", $N$2, "BAR", "", "Low", $N$4, $A763, $N$6,$N$10,,$N$8,$N$12)</f>
        <v>4850.25</v>
      </c>
      <c r="F763" s="3">
        <f xml:space="preserve"> RTD("cqg.rtd",,"StudyData", $N$2, "BAR", "", "Close", $N$4, $A763, $N$6,$N$10,,$N$8,$N$12)</f>
        <v>4857.5</v>
      </c>
      <c r="G763" s="3">
        <f xml:space="preserve"> RTD("cqg.rtd",,"StudyData", $N$2, "MA", "InputChoice=Close,MAType=Sim,Period="&amp;$N$14&amp;"", "MA",$N$4,$A763,$N$6,,,$N$8,$N$12)</f>
        <v>4992.8333333333003</v>
      </c>
      <c r="H763" s="11">
        <f xml:space="preserve"> RTD("cqg.rtd",,"StudyData","MLRSlope("&amp;$N$2&amp;",Period:="&amp;$N$14&amp;",InputChoice:=Close)", "BAR", "", "Close", $N$4, $A763, $N$6,$N$10,,$N$8,$N$12)</f>
        <v>-7.8012235818000004</v>
      </c>
      <c r="J763" s="16">
        <f t="shared" si="22"/>
        <v>4875.8149796062999</v>
      </c>
    </row>
    <row r="764" spans="1:10" x14ac:dyDescent="0.3">
      <c r="A764" s="1">
        <f t="shared" si="23"/>
        <v>-762</v>
      </c>
      <c r="B764" s="2">
        <f xml:space="preserve"> RTD("cqg.rtd",,"StudyData", $N$2, "BAR", "", "Time", $N$4,$A764,$N$6,$N$10, "","False","T")</f>
        <v>44608</v>
      </c>
      <c r="C764" s="3">
        <f xml:space="preserve"> RTD("cqg.rtd",,"StudyData", $N$2, "BAR", "", "Open", $N$4, $A764, $N$6,$N$10,,$N$8,$N$12)</f>
        <v>4941.75</v>
      </c>
      <c r="D764" s="3">
        <f xml:space="preserve"> RTD("cqg.rtd",,"StudyData", $N$2, "BAR", "", "High", $N$4, $A764, $N$6,$N$10,,$N$8,$N$12)</f>
        <v>4967.5</v>
      </c>
      <c r="E764" s="3">
        <f xml:space="preserve"> RTD("cqg.rtd",,"StudyData", $N$2, "BAR", "", "Low", $N$4, $A764, $N$6,$N$10,,$N$8,$N$12)</f>
        <v>4905.75</v>
      </c>
      <c r="F764" s="3">
        <f xml:space="preserve"> RTD("cqg.rtd",,"StudyData", $N$2, "BAR", "", "Close", $N$4, $A764, $N$6,$N$10,,$N$8,$N$12)</f>
        <v>4953</v>
      </c>
      <c r="G764" s="3">
        <f xml:space="preserve"> RTD("cqg.rtd",,"StudyData", $N$2, "MA", "InputChoice=Close,MAType=Sim,Period="&amp;$N$14&amp;"", "MA",$N$4,$A764,$N$6,,,$N$8,$N$12)</f>
        <v>5003.4333333332997</v>
      </c>
      <c r="H764" s="11">
        <f xml:space="preserve"> RTD("cqg.rtd",,"StudyData","MLRSlope("&amp;$N$2&amp;",Period:="&amp;$N$14&amp;",InputChoice:=Close)", "BAR", "", "Close", $N$4, $A764, $N$6,$N$10,,$N$8,$N$12)</f>
        <v>-8.0463848721000009</v>
      </c>
      <c r="J764" s="16">
        <f t="shared" si="22"/>
        <v>4882.7375602517996</v>
      </c>
    </row>
    <row r="765" spans="1:10" x14ac:dyDescent="0.3">
      <c r="A765" s="1">
        <f t="shared" si="23"/>
        <v>-763</v>
      </c>
      <c r="B765" s="2">
        <f xml:space="preserve"> RTD("cqg.rtd",,"StudyData", $N$2, "BAR", "", "Time", $N$4,$A765,$N$6,$N$10, "","False","T")</f>
        <v>44607</v>
      </c>
      <c r="C765" s="3">
        <f xml:space="preserve"> RTD("cqg.rtd",,"StudyData", $N$2, "BAR", "", "Open", $N$4, $A765, $N$6,$N$10,,$N$8,$N$12)</f>
        <v>4876.5</v>
      </c>
      <c r="D765" s="3">
        <f xml:space="preserve"> RTD("cqg.rtd",,"StudyData", $N$2, "BAR", "", "High", $N$4, $A765, $N$6,$N$10,,$N$8,$N$12)</f>
        <v>4951</v>
      </c>
      <c r="E765" s="3">
        <f xml:space="preserve"> RTD("cqg.rtd",,"StudyData", $N$2, "BAR", "", "Low", $N$4, $A765, $N$6,$N$10,,$N$8,$N$12)</f>
        <v>4864.75</v>
      </c>
      <c r="F765" s="3">
        <f xml:space="preserve"> RTD("cqg.rtd",,"StudyData", $N$2, "BAR", "", "Close", $N$4, $A765, $N$6,$N$10,,$N$8,$N$12)</f>
        <v>4947.5</v>
      </c>
      <c r="G765" s="3">
        <f xml:space="preserve"> RTD("cqg.rtd",,"StudyData", $N$2, "MA", "InputChoice=Close,MAType=Sim,Period="&amp;$N$14&amp;"", "MA",$N$4,$A765,$N$6,,,$N$8,$N$12)</f>
        <v>5013.9083333333001</v>
      </c>
      <c r="H765" s="11">
        <f xml:space="preserve"> RTD("cqg.rtd",,"StudyData","MLRSlope("&amp;$N$2&amp;",Period:="&amp;$N$14&amp;",InputChoice:=Close)", "BAR", "", "Close", $N$4, $A765, $N$6,$N$10,,$N$8,$N$12)</f>
        <v>-9.4006117908999993</v>
      </c>
      <c r="J765" s="16">
        <f t="shared" si="22"/>
        <v>4872.8991564697999</v>
      </c>
    </row>
    <row r="766" spans="1:10" x14ac:dyDescent="0.3">
      <c r="A766" s="1">
        <f t="shared" si="23"/>
        <v>-764</v>
      </c>
      <c r="B766" s="2">
        <f xml:space="preserve"> RTD("cqg.rtd",,"StudyData", $N$2, "BAR", "", "Time", $N$4,$A766,$N$6,$N$10, "","False","T")</f>
        <v>44606</v>
      </c>
      <c r="C766" s="3">
        <f xml:space="preserve"> RTD("cqg.rtd",,"StudyData", $N$2, "BAR", "", "Open", $N$4, $A766, $N$6,$N$10,,$N$8,$N$12)</f>
        <v>4894.75</v>
      </c>
      <c r="D766" s="3">
        <f xml:space="preserve"> RTD("cqg.rtd",,"StudyData", $N$2, "BAR", "", "High", $N$4, $A766, $N$6,$N$10,,$N$8,$N$12)</f>
        <v>4911</v>
      </c>
      <c r="E766" s="3">
        <f xml:space="preserve"> RTD("cqg.rtd",,"StudyData", $N$2, "BAR", "", "Low", $N$4, $A766, $N$6,$N$10,,$N$8,$N$12)</f>
        <v>4837</v>
      </c>
      <c r="F766" s="3">
        <f xml:space="preserve"> RTD("cqg.rtd",,"StudyData", $N$2, "BAR", "", "Close", $N$4, $A766, $N$6,$N$10,,$N$8,$N$12)</f>
        <v>4877</v>
      </c>
      <c r="G766" s="3">
        <f xml:space="preserve"> RTD("cqg.rtd",,"StudyData", $N$2, "MA", "InputChoice=Close,MAType=Sim,Period="&amp;$N$14&amp;"", "MA",$N$4,$A766,$N$6,,,$N$8,$N$12)</f>
        <v>5024.625</v>
      </c>
      <c r="H766" s="11">
        <f xml:space="preserve"> RTD("cqg.rtd",,"StudyData","MLRSlope("&amp;$N$2&amp;",Period:="&amp;$N$14&amp;",InputChoice:=Close)", "BAR", "", "Close", $N$4, $A766, $N$6,$N$10,,$N$8,$N$12)</f>
        <v>-10.5883759733</v>
      </c>
      <c r="J766" s="16">
        <f t="shared" si="22"/>
        <v>4865.7993604004996</v>
      </c>
    </row>
    <row r="767" spans="1:10" x14ac:dyDescent="0.3">
      <c r="A767" s="1">
        <f t="shared" si="23"/>
        <v>-765</v>
      </c>
      <c r="B767" s="2">
        <f xml:space="preserve"> RTD("cqg.rtd",,"StudyData", $N$2, "BAR", "", "Time", $N$4,$A767,$N$6,$N$10, "","False","T")</f>
        <v>44603</v>
      </c>
      <c r="C767" s="3">
        <f xml:space="preserve"> RTD("cqg.rtd",,"StudyData", $N$2, "BAR", "", "Open", $N$4, $A767, $N$6,$N$10,,$N$8,$N$12)</f>
        <v>4977.5</v>
      </c>
      <c r="D767" s="3">
        <f xml:space="preserve"> RTD("cqg.rtd",,"StudyData", $N$2, "BAR", "", "High", $N$4, $A767, $N$6,$N$10,,$N$8,$N$12)</f>
        <v>5003.5</v>
      </c>
      <c r="E767" s="3">
        <f xml:space="preserve"> RTD("cqg.rtd",,"StudyData", $N$2, "BAR", "", "Low", $N$4, $A767, $N$6,$N$10,,$N$8,$N$12)</f>
        <v>4876.25</v>
      </c>
      <c r="F767" s="3">
        <f xml:space="preserve"> RTD("cqg.rtd",,"StudyData", $N$2, "BAR", "", "Close", $N$4, $A767, $N$6,$N$10,,$N$8,$N$12)</f>
        <v>4892.5</v>
      </c>
      <c r="G767" s="3">
        <f xml:space="preserve"> RTD("cqg.rtd",,"StudyData", $N$2, "MA", "InputChoice=Close,MAType=Sim,Period="&amp;$N$14&amp;"", "MA",$N$4,$A767,$N$6,,,$N$8,$N$12)</f>
        <v>5036.7749999999996</v>
      </c>
      <c r="H767" s="11">
        <f xml:space="preserve"> RTD("cqg.rtd",,"StudyData","MLRSlope("&amp;$N$2&amp;",Period:="&amp;$N$14&amp;",InputChoice:=Close)", "BAR", "", "Close", $N$4, $A767, $N$6,$N$10,,$N$8,$N$12)</f>
        <v>-10.9694660734</v>
      </c>
      <c r="J767" s="16">
        <f t="shared" si="22"/>
        <v>4872.2330088989993</v>
      </c>
    </row>
    <row r="768" spans="1:10" x14ac:dyDescent="0.3">
      <c r="A768" s="1">
        <f t="shared" si="23"/>
        <v>-766</v>
      </c>
      <c r="B768" s="2">
        <f xml:space="preserve"> RTD("cqg.rtd",,"StudyData", $N$2, "BAR", "", "Time", $N$4,$A768,$N$6,$N$10, "","False","T")</f>
        <v>44602</v>
      </c>
      <c r="C768" s="3">
        <f xml:space="preserve"> RTD("cqg.rtd",,"StudyData", $N$2, "BAR", "", "Open", $N$4, $A768, $N$6,$N$10,,$N$8,$N$12)</f>
        <v>5065.25</v>
      </c>
      <c r="D768" s="3">
        <f xml:space="preserve"> RTD("cqg.rtd",,"StudyData", $N$2, "BAR", "", "High", $N$4, $A768, $N$6,$N$10,,$N$8,$N$12)</f>
        <v>5066.75</v>
      </c>
      <c r="E768" s="3">
        <f xml:space="preserve"> RTD("cqg.rtd",,"StudyData", $N$2, "BAR", "", "Low", $N$4, $A768, $N$6,$N$10,,$N$8,$N$12)</f>
        <v>4959</v>
      </c>
      <c r="F768" s="3">
        <f xml:space="preserve"> RTD("cqg.rtd",,"StudyData", $N$2, "BAR", "", "Close", $N$4, $A768, $N$6,$N$10,,$N$8,$N$12)</f>
        <v>4980.5</v>
      </c>
      <c r="G768" s="3">
        <f xml:space="preserve"> RTD("cqg.rtd",,"StudyData", $N$2, "MA", "InputChoice=Close,MAType=Sim,Period="&amp;$N$14&amp;"", "MA",$N$4,$A768,$N$6,,,$N$8,$N$12)</f>
        <v>5048.8666666667004</v>
      </c>
      <c r="H768" s="11">
        <f xml:space="preserve"> RTD("cqg.rtd",,"StudyData","MLRSlope("&amp;$N$2&amp;",Period:="&amp;$N$14&amp;",InputChoice:=Close)", "BAR", "", "Close", $N$4, $A768, $N$6,$N$10,,$N$8,$N$12)</f>
        <v>-11.3839822024</v>
      </c>
      <c r="J768" s="16">
        <f t="shared" si="22"/>
        <v>4878.1069336307</v>
      </c>
    </row>
    <row r="769" spans="1:10" x14ac:dyDescent="0.3">
      <c r="A769" s="1">
        <f t="shared" si="23"/>
        <v>-767</v>
      </c>
      <c r="B769" s="2">
        <f xml:space="preserve"> RTD("cqg.rtd",,"StudyData", $N$2, "BAR", "", "Time", $N$4,$A769,$N$6,$N$10, "","False","T")</f>
        <v>44601</v>
      </c>
      <c r="C769" s="3">
        <f xml:space="preserve"> RTD("cqg.rtd",,"StudyData", $N$2, "BAR", "", "Open", $N$4, $A769, $N$6,$N$10,,$N$8,$N$12)</f>
        <v>5002</v>
      </c>
      <c r="D769" s="3">
        <f xml:space="preserve"> RTD("cqg.rtd",,"StudyData", $N$2, "BAR", "", "High", $N$4, $A769, $N$6,$N$10,,$N$8,$N$12)</f>
        <v>5068</v>
      </c>
      <c r="E769" s="3">
        <f xml:space="preserve"> RTD("cqg.rtd",,"StudyData", $N$2, "BAR", "", "Low", $N$4, $A769, $N$6,$N$10,,$N$8,$N$12)</f>
        <v>5000.25</v>
      </c>
      <c r="F769" s="3">
        <f xml:space="preserve"> RTD("cqg.rtd",,"StudyData", $N$2, "BAR", "", "Close", $N$4, $A769, $N$6,$N$10,,$N$8,$N$12)</f>
        <v>5060.75</v>
      </c>
      <c r="G769" s="3">
        <f xml:space="preserve"> RTD("cqg.rtd",,"StudyData", $N$2, "MA", "InputChoice=Close,MAType=Sim,Period="&amp;$N$14&amp;"", "MA",$N$4,$A769,$N$6,,,$N$8,$N$12)</f>
        <v>5058.4333333332997</v>
      </c>
      <c r="H769" s="11">
        <f xml:space="preserve"> RTD("cqg.rtd",,"StudyData","MLRSlope("&amp;$N$2&amp;",Period:="&amp;$N$14&amp;",InputChoice:=Close)", "BAR", "", "Close", $N$4, $A769, $N$6,$N$10,,$N$8,$N$12)</f>
        <v>-12.323025584</v>
      </c>
      <c r="J769" s="16">
        <f t="shared" si="22"/>
        <v>4873.5879495732997</v>
      </c>
    </row>
    <row r="770" spans="1:10" x14ac:dyDescent="0.3">
      <c r="A770" s="1">
        <f t="shared" si="23"/>
        <v>-768</v>
      </c>
      <c r="B770" s="2">
        <f xml:space="preserve"> RTD("cqg.rtd",,"StudyData", $N$2, "BAR", "", "Time", $N$4,$A770,$N$6,$N$10, "","False","T")</f>
        <v>44600</v>
      </c>
      <c r="C770" s="3">
        <f xml:space="preserve"> RTD("cqg.rtd",,"StudyData", $N$2, "BAR", "", "Open", $N$4, $A770, $N$6,$N$10,,$N$8,$N$12)</f>
        <v>4967</v>
      </c>
      <c r="D770" s="3">
        <f xml:space="preserve"> RTD("cqg.rtd",,"StudyData", $N$2, "BAR", "", "High", $N$4, $A770, $N$6,$N$10,,$N$8,$N$12)</f>
        <v>5006.75</v>
      </c>
      <c r="E770" s="3">
        <f xml:space="preserve"> RTD("cqg.rtd",,"StudyData", $N$2, "BAR", "", "Low", $N$4, $A770, $N$6,$N$10,,$N$8,$N$12)</f>
        <v>4939.25</v>
      </c>
      <c r="F770" s="3">
        <f xml:space="preserve"> RTD("cqg.rtd",,"StudyData", $N$2, "BAR", "", "Close", $N$4, $A770, $N$6,$N$10,,$N$8,$N$12)</f>
        <v>4995.5</v>
      </c>
      <c r="G770" s="3">
        <f xml:space="preserve"> RTD("cqg.rtd",,"StudyData", $N$2, "MA", "InputChoice=Close,MAType=Sim,Period="&amp;$N$14&amp;"", "MA",$N$4,$A770,$N$6,,,$N$8,$N$12)</f>
        <v>5065.125</v>
      </c>
      <c r="H770" s="11">
        <f xml:space="preserve"> RTD("cqg.rtd",,"StudyData","MLRSlope("&amp;$N$2&amp;",Period:="&amp;$N$14&amp;",InputChoice:=Close)", "BAR", "", "Close", $N$4, $A770, $N$6,$N$10,,$N$8,$N$12)</f>
        <v>-13.6491101224</v>
      </c>
      <c r="J770" s="16">
        <f t="shared" si="22"/>
        <v>4860.3883481639996</v>
      </c>
    </row>
    <row r="771" spans="1:10" x14ac:dyDescent="0.3">
      <c r="A771" s="1">
        <f t="shared" si="23"/>
        <v>-769</v>
      </c>
      <c r="B771" s="2">
        <f xml:space="preserve"> RTD("cqg.rtd",,"StudyData", $N$2, "BAR", "", "Time", $N$4,$A771,$N$6,$N$10, "","False","T")</f>
        <v>44599</v>
      </c>
      <c r="C771" s="3">
        <f xml:space="preserve"> RTD("cqg.rtd",,"StudyData", $N$2, "BAR", "", "Open", $N$4, $A771, $N$6,$N$10,,$N$8,$N$12)</f>
        <v>4980</v>
      </c>
      <c r="D771" s="3">
        <f xml:space="preserve"> RTD("cqg.rtd",,"StudyData", $N$2, "BAR", "", "High", $N$4, $A771, $N$6,$N$10,,$N$8,$N$12)</f>
        <v>4997.5</v>
      </c>
      <c r="E771" s="3">
        <f xml:space="preserve"> RTD("cqg.rtd",,"StudyData", $N$2, "BAR", "", "Low", $N$4, $A771, $N$6,$N$10,,$N$8,$N$12)</f>
        <v>4945.75</v>
      </c>
      <c r="F771" s="3">
        <f xml:space="preserve"> RTD("cqg.rtd",,"StudyData", $N$2, "BAR", "", "Close", $N$4, $A771, $N$6,$N$10,,$N$8,$N$12)</f>
        <v>4958.75</v>
      </c>
      <c r="G771" s="3">
        <f xml:space="preserve"> RTD("cqg.rtd",,"StudyData", $N$2, "MA", "InputChoice=Close,MAType=Sim,Period="&amp;$N$14&amp;"", "MA",$N$4,$A771,$N$6,,,$N$8,$N$12)</f>
        <v>5074.1166666667004</v>
      </c>
      <c r="H771" s="11">
        <f xml:space="preserve"> RTD("cqg.rtd",,"StudyData","MLRSlope("&amp;$N$2&amp;",Period:="&amp;$N$14&amp;",InputChoice:=Close)", "BAR", "", "Close", $N$4, $A771, $N$6,$N$10,,$N$8,$N$12)</f>
        <v>-14.4600667408</v>
      </c>
      <c r="J771" s="16">
        <f t="shared" ref="J771:J834" si="24">G771+(H771*($N$14*0.5))</f>
        <v>4857.2156655547005</v>
      </c>
    </row>
    <row r="772" spans="1:10" x14ac:dyDescent="0.3">
      <c r="A772" s="1">
        <f t="shared" ref="A772:A835" si="25">A771-1</f>
        <v>-770</v>
      </c>
      <c r="B772" s="2">
        <f xml:space="preserve"> RTD("cqg.rtd",,"StudyData", $N$2, "BAR", "", "Time", $N$4,$A772,$N$6,$N$10, "","False","T")</f>
        <v>44596</v>
      </c>
      <c r="C772" s="3">
        <f xml:space="preserve"> RTD("cqg.rtd",,"StudyData", $N$2, "BAR", "", "Open", $N$4, $A772, $N$6,$N$10,,$N$8,$N$12)</f>
        <v>5001</v>
      </c>
      <c r="D772" s="3">
        <f xml:space="preserve"> RTD("cqg.rtd",,"StudyData", $N$2, "BAR", "", "High", $N$4, $A772, $N$6,$N$10,,$N$8,$N$12)</f>
        <v>5015.5</v>
      </c>
      <c r="E772" s="3">
        <f xml:space="preserve"> RTD("cqg.rtd",,"StudyData", $N$2, "BAR", "", "Low", $N$4, $A772, $N$6,$N$10,,$N$8,$N$12)</f>
        <v>4921.5</v>
      </c>
      <c r="F772" s="3">
        <f xml:space="preserve"> RTD("cqg.rtd",,"StudyData", $N$2, "BAR", "", "Close", $N$4, $A772, $N$6,$N$10,,$N$8,$N$12)</f>
        <v>4975.5</v>
      </c>
      <c r="G772" s="3">
        <f xml:space="preserve"> RTD("cqg.rtd",,"StudyData", $N$2, "MA", "InputChoice=Close,MAType=Sim,Period="&amp;$N$14&amp;"", "MA",$N$4,$A772,$N$6,,,$N$8,$N$12)</f>
        <v>5082.1166666667004</v>
      </c>
      <c r="H772" s="11">
        <f xml:space="preserve"> RTD("cqg.rtd",,"StudyData","MLRSlope("&amp;$N$2&amp;",Period:="&amp;$N$14&amp;",InputChoice:=Close)", "BAR", "", "Close", $N$4, $A772, $N$6,$N$10,,$N$8,$N$12)</f>
        <v>-14.4685205784</v>
      </c>
      <c r="J772" s="16">
        <f t="shared" si="24"/>
        <v>4865.0888579907005</v>
      </c>
    </row>
    <row r="773" spans="1:10" x14ac:dyDescent="0.3">
      <c r="A773" s="1">
        <f t="shared" si="25"/>
        <v>-771</v>
      </c>
      <c r="B773" s="2">
        <f xml:space="preserve"> RTD("cqg.rtd",,"StudyData", $N$2, "BAR", "", "Time", $N$4,$A773,$N$6,$N$10, "","False","T")</f>
        <v>44595</v>
      </c>
      <c r="C773" s="3">
        <f xml:space="preserve"> RTD("cqg.rtd",,"StudyData", $N$2, "BAR", "", "Open", $N$4, $A773, $N$6,$N$10,,$N$8,$N$12)</f>
        <v>5028.75</v>
      </c>
      <c r="D773" s="3">
        <f xml:space="preserve"> RTD("cqg.rtd",,"StudyData", $N$2, "BAR", "", "High", $N$4, $A773, $N$6,$N$10,,$N$8,$N$12)</f>
        <v>5031.25</v>
      </c>
      <c r="E773" s="3">
        <f xml:space="preserve"> RTD("cqg.rtd",,"StudyData", $N$2, "BAR", "", "Low", $N$4, $A773, $N$6,$N$10,,$N$8,$N$12)</f>
        <v>4945</v>
      </c>
      <c r="F773" s="3">
        <f xml:space="preserve"> RTD("cqg.rtd",,"StudyData", $N$2, "BAR", "", "Close", $N$4, $A773, $N$6,$N$10,,$N$8,$N$12)</f>
        <v>4952</v>
      </c>
      <c r="G773" s="3">
        <f xml:space="preserve"> RTD("cqg.rtd",,"StudyData", $N$2, "MA", "InputChoice=Close,MAType=Sim,Period="&amp;$N$14&amp;"", "MA",$N$4,$A773,$N$6,,,$N$8,$N$12)</f>
        <v>5088.5666666667003</v>
      </c>
      <c r="H773" s="11">
        <f xml:space="preserve"> RTD("cqg.rtd",,"StudyData","MLRSlope("&amp;$N$2&amp;",Period:="&amp;$N$14&amp;",InputChoice:=Close)", "BAR", "", "Close", $N$4, $A773, $N$6,$N$10,,$N$8,$N$12)</f>
        <v>-14.2937708565</v>
      </c>
      <c r="J773" s="16">
        <f t="shared" si="24"/>
        <v>4874.1601038192002</v>
      </c>
    </row>
    <row r="774" spans="1:10" x14ac:dyDescent="0.3">
      <c r="A774" s="1">
        <f t="shared" si="25"/>
        <v>-772</v>
      </c>
      <c r="B774" s="2">
        <f xml:space="preserve"> RTD("cqg.rtd",,"StudyData", $N$2, "BAR", "", "Time", $N$4,$A774,$N$6,$N$10, "","False","T")</f>
        <v>44594</v>
      </c>
      <c r="C774" s="3">
        <f xml:space="preserve"> RTD("cqg.rtd",,"StudyData", $N$2, "BAR", "", "Open", $N$4, $A774, $N$6,$N$10,,$N$8,$N$12)</f>
        <v>5035</v>
      </c>
      <c r="D774" s="3">
        <f xml:space="preserve"> RTD("cqg.rtd",,"StudyData", $N$2, "BAR", "", "High", $N$4, $A774, $N$6,$N$10,,$N$8,$N$12)</f>
        <v>5069</v>
      </c>
      <c r="E774" s="3">
        <f xml:space="preserve"> RTD("cqg.rtd",,"StudyData", $N$2, "BAR", "", "Low", $N$4, $A774, $N$6,$N$10,,$N$8,$N$12)</f>
        <v>5018.25</v>
      </c>
      <c r="F774" s="3">
        <f xml:space="preserve"> RTD("cqg.rtd",,"StudyData", $N$2, "BAR", "", "Close", $N$4, $A774, $N$6,$N$10,,$N$8,$N$12)</f>
        <v>5060.25</v>
      </c>
      <c r="G774" s="3">
        <f xml:space="preserve"> RTD("cqg.rtd",,"StudyData", $N$2, "MA", "InputChoice=Close,MAType=Sim,Period="&amp;$N$14&amp;"", "MA",$N$4,$A774,$N$6,,,$N$8,$N$12)</f>
        <v>5094.2916666666997</v>
      </c>
      <c r="H774" s="11">
        <f xml:space="preserve"> RTD("cqg.rtd",,"StudyData","MLRSlope("&amp;$N$2&amp;",Period:="&amp;$N$14&amp;",InputChoice:=Close)", "BAR", "", "Close", $N$4, $A774, $N$6,$N$10,,$N$8,$N$12)</f>
        <v>-13.5789210234</v>
      </c>
      <c r="J774" s="16">
        <f t="shared" si="24"/>
        <v>4890.6078513156999</v>
      </c>
    </row>
    <row r="775" spans="1:10" x14ac:dyDescent="0.3">
      <c r="A775" s="1">
        <f t="shared" si="25"/>
        <v>-773</v>
      </c>
      <c r="B775" s="2">
        <f xml:space="preserve"> RTD("cqg.rtd",,"StudyData", $N$2, "BAR", "", "Time", $N$4,$A775,$N$6,$N$10, "","False","T")</f>
        <v>44593</v>
      </c>
      <c r="C775" s="3">
        <f xml:space="preserve"> RTD("cqg.rtd",,"StudyData", $N$2, "BAR", "", "Open", $N$4, $A775, $N$6,$N$10,,$N$8,$N$12)</f>
        <v>4976.25</v>
      </c>
      <c r="D775" s="3">
        <f xml:space="preserve"> RTD("cqg.rtd",,"StudyData", $N$2, "BAR", "", "High", $N$4, $A775, $N$6,$N$10,,$N$8,$N$12)</f>
        <v>5037.75</v>
      </c>
      <c r="E775" s="3">
        <f xml:space="preserve"> RTD("cqg.rtd",,"StudyData", $N$2, "BAR", "", "Low", $N$4, $A775, $N$6,$N$10,,$N$8,$N$12)</f>
        <v>4957</v>
      </c>
      <c r="F775" s="3">
        <f xml:space="preserve"> RTD("cqg.rtd",,"StudyData", $N$2, "BAR", "", "Close", $N$4, $A775, $N$6,$N$10,,$N$8,$N$12)</f>
        <v>5018</v>
      </c>
      <c r="G775" s="3">
        <f xml:space="preserve"> RTD("cqg.rtd",,"StudyData", $N$2, "MA", "InputChoice=Close,MAType=Sim,Period="&amp;$N$14&amp;"", "MA",$N$4,$A775,$N$6,,,$N$8,$N$12)</f>
        <v>5093.6666666666997</v>
      </c>
      <c r="H775" s="11">
        <f xml:space="preserve"> RTD("cqg.rtd",,"StudyData","MLRSlope("&amp;$N$2&amp;",Period:="&amp;$N$14&amp;",InputChoice:=Close)", "BAR", "", "Close", $N$4, $A775, $N$6,$N$10,,$N$8,$N$12)</f>
        <v>-13.003559510600001</v>
      </c>
      <c r="J775" s="16">
        <f t="shared" si="24"/>
        <v>4898.6132740077001</v>
      </c>
    </row>
    <row r="776" spans="1:10" x14ac:dyDescent="0.3">
      <c r="A776" s="1">
        <f t="shared" si="25"/>
        <v>-774</v>
      </c>
      <c r="B776" s="2">
        <f xml:space="preserve"> RTD("cqg.rtd",,"StudyData", $N$2, "BAR", "", "Time", $N$4,$A776,$N$6,$N$10, "","False","T")</f>
        <v>44592</v>
      </c>
      <c r="C776" s="3">
        <f xml:space="preserve"> RTD("cqg.rtd",,"StudyData", $N$2, "BAR", "", "Open", $N$4, $A776, $N$6,$N$10,,$N$8,$N$12)</f>
        <v>4906.5</v>
      </c>
      <c r="D776" s="3">
        <f xml:space="preserve"> RTD("cqg.rtd",,"StudyData", $N$2, "BAR", "", "High", $N$4, $A776, $N$6,$N$10,,$N$8,$N$12)</f>
        <v>4990.75</v>
      </c>
      <c r="E776" s="3">
        <f xml:space="preserve"> RTD("cqg.rtd",,"StudyData", $N$2, "BAR", "", "Low", $N$4, $A776, $N$6,$N$10,,$N$8,$N$12)</f>
        <v>4878.5</v>
      </c>
      <c r="F776" s="3">
        <f xml:space="preserve"> RTD("cqg.rtd",,"StudyData", $N$2, "BAR", "", "Close", $N$4, $A776, $N$6,$N$10,,$N$8,$N$12)</f>
        <v>4987.25</v>
      </c>
      <c r="G776" s="3">
        <f xml:space="preserve"> RTD("cqg.rtd",,"StudyData", $N$2, "MA", "InputChoice=Close,MAType=Sim,Period="&amp;$N$14&amp;"", "MA",$N$4,$A776,$N$6,,,$N$8,$N$12)</f>
        <v>5096.1666666666997</v>
      </c>
      <c r="H776" s="11">
        <f xml:space="preserve"> RTD("cqg.rtd",,"StudyData","MLRSlope("&amp;$N$2&amp;",Period:="&amp;$N$14&amp;",InputChoice:=Close)", "BAR", "", "Close", $N$4, $A776, $N$6,$N$10,,$N$8,$N$12)</f>
        <v>-12.4774193548</v>
      </c>
      <c r="J776" s="16">
        <f t="shared" si="24"/>
        <v>4909.0053763446995</v>
      </c>
    </row>
    <row r="777" spans="1:10" x14ac:dyDescent="0.3">
      <c r="A777" s="1">
        <f t="shared" si="25"/>
        <v>-775</v>
      </c>
      <c r="B777" s="2">
        <f xml:space="preserve"> RTD("cqg.rtd",,"StudyData", $N$2, "BAR", "", "Time", $N$4,$A777,$N$6,$N$10, "","False","T")</f>
        <v>44589</v>
      </c>
      <c r="C777" s="3">
        <f xml:space="preserve"> RTD("cqg.rtd",,"StudyData", $N$2, "BAR", "", "Open", $N$4, $A777, $N$6,$N$10,,$N$8,$N$12)</f>
        <v>4831</v>
      </c>
      <c r="D777" s="3">
        <f xml:space="preserve"> RTD("cqg.rtd",,"StudyData", $N$2, "BAR", "", "High", $N$4, $A777, $N$6,$N$10,,$N$8,$N$12)</f>
        <v>4909</v>
      </c>
      <c r="E777" s="3">
        <f xml:space="preserve"> RTD("cqg.rtd",,"StudyData", $N$2, "BAR", "", "Low", $N$4, $A777, $N$6,$N$10,,$N$8,$N$12)</f>
        <v>4749.25</v>
      </c>
      <c r="F777" s="3">
        <f xml:space="preserve"> RTD("cqg.rtd",,"StudyData", $N$2, "BAR", "", "Close", $N$4, $A777, $N$6,$N$10,,$N$8,$N$12)</f>
        <v>4906.25</v>
      </c>
      <c r="G777" s="3">
        <f xml:space="preserve"> RTD("cqg.rtd",,"StudyData", $N$2, "MA", "InputChoice=Close,MAType=Sim,Period="&amp;$N$14&amp;"", "MA",$N$4,$A777,$N$6,,,$N$8,$N$12)</f>
        <v>5101.3333333333003</v>
      </c>
      <c r="H777" s="11">
        <f xml:space="preserve"> RTD("cqg.rtd",,"StudyData","MLRSlope("&amp;$N$2&amp;",Period:="&amp;$N$14&amp;",InputChoice:=Close)", "BAR", "", "Close", $N$4, $A777, $N$6,$N$10,,$N$8,$N$12)</f>
        <v>-12.023581757500001</v>
      </c>
      <c r="J777" s="16">
        <f t="shared" si="24"/>
        <v>4920.9796069708</v>
      </c>
    </row>
    <row r="778" spans="1:10" x14ac:dyDescent="0.3">
      <c r="A778" s="1">
        <f t="shared" si="25"/>
        <v>-776</v>
      </c>
      <c r="B778" s="2">
        <f xml:space="preserve"> RTD("cqg.rtd",,"StudyData", $N$2, "BAR", "", "Time", $N$4,$A778,$N$6,$N$10, "","False","T")</f>
        <v>44588</v>
      </c>
      <c r="C778" s="3">
        <f xml:space="preserve"> RTD("cqg.rtd",,"StudyData", $N$2, "BAR", "", "Open", $N$4, $A778, $N$6,$N$10,,$N$8,$N$12)</f>
        <v>4828.25</v>
      </c>
      <c r="D778" s="3">
        <f xml:space="preserve"> RTD("cqg.rtd",,"StudyData", $N$2, "BAR", "", "High", $N$4, $A778, $N$6,$N$10,,$N$8,$N$12)</f>
        <v>4905</v>
      </c>
      <c r="E778" s="3">
        <f xml:space="preserve"> RTD("cqg.rtd",,"StudyData", $N$2, "BAR", "", "Low", $N$4, $A778, $N$6,$N$10,,$N$8,$N$12)</f>
        <v>4746.25</v>
      </c>
      <c r="F778" s="3">
        <f xml:space="preserve"> RTD("cqg.rtd",,"StudyData", $N$2, "BAR", "", "Close", $N$4, $A778, $N$6,$N$10,,$N$8,$N$12)</f>
        <v>4800.75</v>
      </c>
      <c r="G778" s="3">
        <f xml:space="preserve"> RTD("cqg.rtd",,"StudyData", $N$2, "MA", "InputChoice=Close,MAType=Sim,Period="&amp;$N$14&amp;"", "MA",$N$4,$A778,$N$6,,,$N$8,$N$12)</f>
        <v>5110.5749999999998</v>
      </c>
      <c r="H778" s="11">
        <f xml:space="preserve"> RTD("cqg.rtd",,"StudyData","MLRSlope("&amp;$N$2&amp;",Period:="&amp;$N$14&amp;",InputChoice:=Close)", "BAR", "", "Close", $N$4, $A778, $N$6,$N$10,,$N$8,$N$12)</f>
        <v>-11.208286985499999</v>
      </c>
      <c r="J778" s="16">
        <f t="shared" si="24"/>
        <v>4942.4506952174997</v>
      </c>
    </row>
    <row r="779" spans="1:10" x14ac:dyDescent="0.3">
      <c r="A779" s="1">
        <f t="shared" si="25"/>
        <v>-777</v>
      </c>
      <c r="B779" s="2">
        <f xml:space="preserve"> RTD("cqg.rtd",,"StudyData", $N$2, "BAR", "", "Time", $N$4,$A779,$N$6,$N$10, "","False","T")</f>
        <v>44587</v>
      </c>
      <c r="C779" s="3">
        <f xml:space="preserve"> RTD("cqg.rtd",,"StudyData", $N$2, "BAR", "", "Open", $N$4, $A779, $N$6,$N$10,,$N$8,$N$12)</f>
        <v>4791.75</v>
      </c>
      <c r="D779" s="3">
        <f xml:space="preserve"> RTD("cqg.rtd",,"StudyData", $N$2, "BAR", "", "High", $N$4, $A779, $N$6,$N$10,,$N$8,$N$12)</f>
        <v>4929.25</v>
      </c>
      <c r="E779" s="3">
        <f xml:space="preserve"> RTD("cqg.rtd",,"StudyData", $N$2, "BAR", "", "Low", $N$4, $A779, $N$6,$N$10,,$N$8,$N$12)</f>
        <v>4777.25</v>
      </c>
      <c r="F779" s="3">
        <f xml:space="preserve"> RTD("cqg.rtd",,"StudyData", $N$2, "BAR", "", "Close", $N$4, $A779, $N$6,$N$10,,$N$8,$N$12)</f>
        <v>4824.5</v>
      </c>
      <c r="G779" s="3">
        <f xml:space="preserve"> RTD("cqg.rtd",,"StudyData", $N$2, "MA", "InputChoice=Close,MAType=Sim,Period="&amp;$N$14&amp;"", "MA",$N$4,$A779,$N$6,,,$N$8,$N$12)</f>
        <v>5120.9166666666997</v>
      </c>
      <c r="H779" s="11">
        <f xml:space="preserve"> RTD("cqg.rtd",,"StudyData","MLRSlope("&amp;$N$2&amp;",Period:="&amp;$N$14&amp;",InputChoice:=Close)", "BAR", "", "Close", $N$4, $A779, $N$6,$N$10,,$N$8,$N$12)</f>
        <v>-9.0743047831000005</v>
      </c>
      <c r="J779" s="16">
        <f t="shared" si="24"/>
        <v>4984.8020949202</v>
      </c>
    </row>
    <row r="780" spans="1:10" x14ac:dyDescent="0.3">
      <c r="A780" s="1">
        <f t="shared" si="25"/>
        <v>-778</v>
      </c>
      <c r="B780" s="2">
        <f xml:space="preserve"> RTD("cqg.rtd",,"StudyData", $N$2, "BAR", "", "Time", $N$4,$A780,$N$6,$N$10, "","False","T")</f>
        <v>44586</v>
      </c>
      <c r="C780" s="3">
        <f xml:space="preserve"> RTD("cqg.rtd",,"StudyData", $N$2, "BAR", "", "Open", $N$4, $A780, $N$6,$N$10,,$N$8,$N$12)</f>
        <v>4885.75</v>
      </c>
      <c r="D780" s="3">
        <f xml:space="preserve"> RTD("cqg.rtd",,"StudyData", $N$2, "BAR", "", "High", $N$4, $A780, $N$6,$N$10,,$N$8,$N$12)</f>
        <v>4889.75</v>
      </c>
      <c r="E780" s="3">
        <f xml:space="preserve"> RTD("cqg.rtd",,"StudyData", $N$2, "BAR", "", "Low", $N$4, $A780, $N$6,$N$10,,$N$8,$N$12)</f>
        <v>4759.5</v>
      </c>
      <c r="F780" s="3">
        <f xml:space="preserve"> RTD("cqg.rtd",,"StudyData", $N$2, "BAR", "", "Close", $N$4, $A780, $N$6,$N$10,,$N$8,$N$12)</f>
        <v>4832</v>
      </c>
      <c r="G780" s="3">
        <f xml:space="preserve"> RTD("cqg.rtd",,"StudyData", $N$2, "MA", "InputChoice=Close,MAType=Sim,Period="&amp;$N$14&amp;"", "MA",$N$4,$A780,$N$6,,,$N$8,$N$12)</f>
        <v>5131.5166666667001</v>
      </c>
      <c r="H780" s="11">
        <f xml:space="preserve"> RTD("cqg.rtd",,"StudyData","MLRSlope("&amp;$N$2&amp;",Period:="&amp;$N$14&amp;",InputChoice:=Close)", "BAR", "", "Close", $N$4, $A780, $N$6,$N$10,,$N$8,$N$12)</f>
        <v>-7.1692992214000002</v>
      </c>
      <c r="J780" s="16">
        <f t="shared" si="24"/>
        <v>5023.9771783456999</v>
      </c>
    </row>
    <row r="781" spans="1:10" x14ac:dyDescent="0.3">
      <c r="A781" s="1">
        <f t="shared" si="25"/>
        <v>-779</v>
      </c>
      <c r="B781" s="2">
        <f xml:space="preserve"> RTD("cqg.rtd",,"StudyData", $N$2, "BAR", "", "Time", $N$4,$A781,$N$6,$N$10, "","False","T")</f>
        <v>44585</v>
      </c>
      <c r="C781" s="3">
        <f xml:space="preserve"> RTD("cqg.rtd",,"StudyData", $N$2, "BAR", "", "Open", $N$4, $A781, $N$6,$N$10,,$N$8,$N$12)</f>
        <v>4872</v>
      </c>
      <c r="D781" s="3">
        <f xml:space="preserve"> RTD("cqg.rtd",,"StudyData", $N$2, "BAR", "", "High", $N$4, $A781, $N$6,$N$10,,$N$8,$N$12)</f>
        <v>4910.5</v>
      </c>
      <c r="E781" s="3">
        <f xml:space="preserve"> RTD("cqg.rtd",,"StudyData", $N$2, "BAR", "", "Low", $N$4, $A781, $N$6,$N$10,,$N$8,$N$12)</f>
        <v>4695.75</v>
      </c>
      <c r="F781" s="3">
        <f xml:space="preserve"> RTD("cqg.rtd",,"StudyData", $N$2, "BAR", "", "Close", $N$4, $A781, $N$6,$N$10,,$N$8,$N$12)</f>
        <v>4886.75</v>
      </c>
      <c r="G781" s="3">
        <f xml:space="preserve"> RTD("cqg.rtd",,"StudyData", $N$2, "MA", "InputChoice=Close,MAType=Sim,Period="&amp;$N$14&amp;"", "MA",$N$4,$A781,$N$6,,,$N$8,$N$12)</f>
        <v>5143.3333333333003</v>
      </c>
      <c r="H781" s="11">
        <f xml:space="preserve"> RTD("cqg.rtd",,"StudyData","MLRSlope("&amp;$N$2&amp;",Period:="&amp;$N$14&amp;",InputChoice:=Close)", "BAR", "", "Close", $N$4, $A781, $N$6,$N$10,,$N$8,$N$12)</f>
        <v>-5.4583982202000003</v>
      </c>
      <c r="J781" s="16">
        <f t="shared" si="24"/>
        <v>5061.4573600303002</v>
      </c>
    </row>
    <row r="782" spans="1:10" x14ac:dyDescent="0.3">
      <c r="A782" s="1">
        <f t="shared" si="25"/>
        <v>-780</v>
      </c>
      <c r="B782" s="2">
        <f xml:space="preserve"> RTD("cqg.rtd",,"StudyData", $N$2, "BAR", "", "Time", $N$4,$A782,$N$6,$N$10, "","False","T")</f>
        <v>44582</v>
      </c>
      <c r="C782" s="3">
        <f xml:space="preserve"> RTD("cqg.rtd",,"StudyData", $N$2, "BAR", "", "Open", $N$4, $A782, $N$6,$N$10,,$N$8,$N$12)</f>
        <v>4937.25</v>
      </c>
      <c r="D782" s="3">
        <f xml:space="preserve"> RTD("cqg.rtd",,"StudyData", $N$2, "BAR", "", "High", $N$4, $A782, $N$6,$N$10,,$N$8,$N$12)</f>
        <v>4970</v>
      </c>
      <c r="E782" s="3">
        <f xml:space="preserve"> RTD("cqg.rtd",,"StudyData", $N$2, "BAR", "", "Low", $N$4, $A782, $N$6,$N$10,,$N$8,$N$12)</f>
        <v>4864.25</v>
      </c>
      <c r="F782" s="3">
        <f xml:space="preserve"> RTD("cqg.rtd",,"StudyData", $N$2, "BAR", "", "Close", $N$4, $A782, $N$6,$N$10,,$N$8,$N$12)</f>
        <v>4873</v>
      </c>
      <c r="G782" s="3">
        <f xml:space="preserve"> RTD("cqg.rtd",,"StudyData", $N$2, "MA", "InputChoice=Close,MAType=Sim,Period="&amp;$N$14&amp;"", "MA",$N$4,$A782,$N$6,,,$N$8,$N$12)</f>
        <v>5151.8666666667004</v>
      </c>
      <c r="H782" s="11">
        <f xml:space="preserve"> RTD("cqg.rtd",,"StudyData","MLRSlope("&amp;$N$2&amp;",Period:="&amp;$N$14&amp;",InputChoice:=Close)", "BAR", "", "Close", $N$4, $A782, $N$6,$N$10,,$N$8,$N$12)</f>
        <v>-3.6850945495</v>
      </c>
      <c r="J782" s="16">
        <f t="shared" si="24"/>
        <v>5096.5902484242006</v>
      </c>
    </row>
    <row r="783" spans="1:10" x14ac:dyDescent="0.3">
      <c r="A783" s="1">
        <f t="shared" si="25"/>
        <v>-781</v>
      </c>
      <c r="B783" s="2">
        <f xml:space="preserve"> RTD("cqg.rtd",,"StudyData", $N$2, "BAR", "", "Time", $N$4,$A783,$N$6,$N$10, "","False","T")</f>
        <v>44581</v>
      </c>
      <c r="C783" s="3">
        <f xml:space="preserve"> RTD("cqg.rtd",,"StudyData", $N$2, "BAR", "", "Open", $N$4, $A783, $N$6,$N$10,,$N$8,$N$12)</f>
        <v>5009</v>
      </c>
      <c r="D783" s="3">
        <f xml:space="preserve"> RTD("cqg.rtd",,"StudyData", $N$2, "BAR", "", "High", $N$4, $A783, $N$6,$N$10,,$N$8,$N$12)</f>
        <v>5077.25</v>
      </c>
      <c r="E783" s="3">
        <f xml:space="preserve"> RTD("cqg.rtd",,"StudyData", $N$2, "BAR", "", "Low", $N$4, $A783, $N$6,$N$10,,$N$8,$N$12)</f>
        <v>4920.75</v>
      </c>
      <c r="F783" s="3">
        <f xml:space="preserve"> RTD("cqg.rtd",,"StudyData", $N$2, "BAR", "", "Close", $N$4, $A783, $N$6,$N$10,,$N$8,$N$12)</f>
        <v>4957.75</v>
      </c>
      <c r="G783" s="3">
        <f xml:space="preserve"> RTD("cqg.rtd",,"StudyData", $N$2, "MA", "InputChoice=Close,MAType=Sim,Period="&amp;$N$14&amp;"", "MA",$N$4,$A783,$N$6,,,$N$8,$N$12)</f>
        <v>5161.9250000000002</v>
      </c>
      <c r="H783" s="11">
        <f xml:space="preserve"> RTD("cqg.rtd",,"StudyData","MLRSlope("&amp;$N$2&amp;",Period:="&amp;$N$14&amp;",InputChoice:=Close)", "BAR", "", "Close", $N$4, $A783, $N$6,$N$10,,$N$8,$N$12)</f>
        <v>-1.9095105672999999</v>
      </c>
      <c r="J783" s="16">
        <f t="shared" si="24"/>
        <v>5133.2823414905006</v>
      </c>
    </row>
    <row r="784" spans="1:10" x14ac:dyDescent="0.3">
      <c r="A784" s="1">
        <f t="shared" si="25"/>
        <v>-782</v>
      </c>
      <c r="B784" s="2">
        <f xml:space="preserve"> RTD("cqg.rtd",,"StudyData", $N$2, "BAR", "", "Time", $N$4,$A784,$N$6,$N$10, "","False","T")</f>
        <v>44580</v>
      </c>
      <c r="C784" s="3">
        <f xml:space="preserve"> RTD("cqg.rtd",,"StudyData", $N$2, "BAR", "", "Open", $N$4, $A784, $N$6,$N$10,,$N$8,$N$12)</f>
        <v>5060.75</v>
      </c>
      <c r="D784" s="3">
        <f xml:space="preserve"> RTD("cqg.rtd",,"StudyData", $N$2, "BAR", "", "High", $N$4, $A784, $N$6,$N$10,,$N$8,$N$12)</f>
        <v>5086</v>
      </c>
      <c r="E784" s="3">
        <f xml:space="preserve"> RTD("cqg.rtd",,"StudyData", $N$2, "BAR", "", "Low", $N$4, $A784, $N$6,$N$10,,$N$8,$N$12)</f>
        <v>5000.25</v>
      </c>
      <c r="F784" s="3">
        <f xml:space="preserve"> RTD("cqg.rtd",,"StudyData", $N$2, "BAR", "", "Close", $N$4, $A784, $N$6,$N$10,,$N$8,$N$12)</f>
        <v>5007.25</v>
      </c>
      <c r="G784" s="3">
        <f xml:space="preserve"> RTD("cqg.rtd",,"StudyData", $N$2, "MA", "InputChoice=Close,MAType=Sim,Period="&amp;$N$14&amp;"", "MA",$N$4,$A784,$N$6,,,$N$8,$N$12)</f>
        <v>5168.6916666667003</v>
      </c>
      <c r="H784" s="11">
        <f xml:space="preserve"> RTD("cqg.rtd",,"StudyData","MLRSlope("&amp;$N$2&amp;",Period:="&amp;$N$14&amp;",InputChoice:=Close)", "BAR", "", "Close", $N$4, $A784, $N$6,$N$10,,$N$8,$N$12)</f>
        <v>-0.49382647390000001</v>
      </c>
      <c r="J784" s="16">
        <f t="shared" si="24"/>
        <v>5161.2842695582003</v>
      </c>
    </row>
    <row r="785" spans="1:10" x14ac:dyDescent="0.3">
      <c r="A785" s="1">
        <f t="shared" si="25"/>
        <v>-783</v>
      </c>
      <c r="B785" s="2">
        <f xml:space="preserve"> RTD("cqg.rtd",,"StudyData", $N$2, "BAR", "", "Time", $N$4,$A785,$N$6,$N$10, "","False","T")</f>
        <v>44579</v>
      </c>
      <c r="C785" s="3">
        <f xml:space="preserve"> RTD("cqg.rtd",,"StudyData", $N$2, "BAR", "", "Open", $N$4, $A785, $N$6,$N$10,,$N$8,$N$12)</f>
        <v>5149</v>
      </c>
      <c r="D785" s="3">
        <f xml:space="preserve"> RTD("cqg.rtd",,"StudyData", $N$2, "BAR", "", "High", $N$4, $A785, $N$6,$N$10,,$N$8,$N$12)</f>
        <v>5154.75</v>
      </c>
      <c r="E785" s="3">
        <f xml:space="preserve"> RTD("cqg.rtd",,"StudyData", $N$2, "BAR", "", "Low", $N$4, $A785, $N$6,$N$10,,$N$8,$N$12)</f>
        <v>5043</v>
      </c>
      <c r="F785" s="3">
        <f xml:space="preserve"> RTD("cqg.rtd",,"StudyData", $N$2, "BAR", "", "Close", $N$4, $A785, $N$6,$N$10,,$N$8,$N$12)</f>
        <v>5054.25</v>
      </c>
      <c r="G785" s="3">
        <f xml:space="preserve"> RTD("cqg.rtd",,"StudyData", $N$2, "MA", "InputChoice=Close,MAType=Sim,Period="&amp;$N$14&amp;"", "MA",$N$4,$A785,$N$6,,,$N$8,$N$12)</f>
        <v>5170.6416666667001</v>
      </c>
      <c r="H785" s="11">
        <f xml:space="preserve"> RTD("cqg.rtd",,"StudyData","MLRSlope("&amp;$N$2&amp;",Period:="&amp;$N$14&amp;",InputChoice:=Close)", "BAR", "", "Close", $N$4, $A785, $N$6,$N$10,,$N$8,$N$12)</f>
        <v>1.2837041157</v>
      </c>
      <c r="J785" s="16">
        <f t="shared" si="24"/>
        <v>5189.8972284022002</v>
      </c>
    </row>
    <row r="786" spans="1:10" x14ac:dyDescent="0.3">
      <c r="A786" s="1">
        <f t="shared" si="25"/>
        <v>-784</v>
      </c>
      <c r="B786" s="2">
        <f xml:space="preserve"> RTD("cqg.rtd",,"StudyData", $N$2, "BAR", "", "Time", $N$4,$A786,$N$6,$N$10, "","False","T")</f>
        <v>44575</v>
      </c>
      <c r="C786" s="3">
        <f xml:space="preserve"> RTD("cqg.rtd",,"StudyData", $N$2, "BAR", "", "Open", $N$4, $A786, $N$6,$N$10,,$N$8,$N$12)</f>
        <v>5138</v>
      </c>
      <c r="D786" s="3">
        <f xml:space="preserve"> RTD("cqg.rtd",,"StudyData", $N$2, "BAR", "", "High", $N$4, $A786, $N$6,$N$10,,$N$8,$N$12)</f>
        <v>5150</v>
      </c>
      <c r="E786" s="3">
        <f xml:space="preserve"> RTD("cqg.rtd",,"StudyData", $N$2, "BAR", "", "Low", $N$4, $A786, $N$6,$N$10,,$N$8,$N$12)</f>
        <v>5089</v>
      </c>
      <c r="F786" s="3">
        <f xml:space="preserve"> RTD("cqg.rtd",,"StudyData", $N$2, "BAR", "", "Close", $N$4, $A786, $N$6,$N$10,,$N$8,$N$12)</f>
        <v>5137.75</v>
      </c>
      <c r="G786" s="3">
        <f xml:space="preserve"> RTD("cqg.rtd",,"StudyData", $N$2, "MA", "InputChoice=Close,MAType=Sim,Period="&amp;$N$14&amp;"", "MA",$N$4,$A786,$N$6,,,$N$8,$N$12)</f>
        <v>5169.2749999999996</v>
      </c>
      <c r="H786" s="11">
        <f xml:space="preserve"> RTD("cqg.rtd",,"StudyData","MLRSlope("&amp;$N$2&amp;",Period:="&amp;$N$14&amp;",InputChoice:=Close)", "BAR", "", "Close", $N$4, $A786, $N$6,$N$10,,$N$8,$N$12)</f>
        <v>3.1018353726000001</v>
      </c>
      <c r="J786" s="16">
        <f t="shared" si="24"/>
        <v>5215.8025305889996</v>
      </c>
    </row>
    <row r="787" spans="1:10" x14ac:dyDescent="0.3">
      <c r="A787" s="1">
        <f t="shared" si="25"/>
        <v>-785</v>
      </c>
      <c r="B787" s="2">
        <f xml:space="preserve"> RTD("cqg.rtd",,"StudyData", $N$2, "BAR", "", "Time", $N$4,$A787,$N$6,$N$10, "","False","T")</f>
        <v>44574</v>
      </c>
      <c r="C787" s="3">
        <f xml:space="preserve"> RTD("cqg.rtd",,"StudyData", $N$2, "BAR", "", "Open", $N$4, $A787, $N$6,$N$10,,$N$8,$N$12)</f>
        <v>5202.25</v>
      </c>
      <c r="D787" s="3">
        <f xml:space="preserve"> RTD("cqg.rtd",,"StudyData", $N$2, "BAR", "", "High", $N$4, $A787, $N$6,$N$10,,$N$8,$N$12)</f>
        <v>5219.25</v>
      </c>
      <c r="E787" s="3">
        <f xml:space="preserve"> RTD("cqg.rtd",,"StudyData", $N$2, "BAR", "", "Low", $N$4, $A787, $N$6,$N$10,,$N$8,$N$12)</f>
        <v>5125.5</v>
      </c>
      <c r="F787" s="3">
        <f xml:space="preserve"> RTD("cqg.rtd",,"StudyData", $N$2, "BAR", "", "Close", $N$4, $A787, $N$6,$N$10,,$N$8,$N$12)</f>
        <v>5135</v>
      </c>
      <c r="G787" s="3">
        <f xml:space="preserve"> RTD("cqg.rtd",,"StudyData", $N$2, "MA", "InputChoice=Close,MAType=Sim,Period="&amp;$N$14&amp;"", "MA",$N$4,$A787,$N$6,,,$N$8,$N$12)</f>
        <v>5166.3999999999996</v>
      </c>
      <c r="H787" s="11">
        <f xml:space="preserve"> RTD("cqg.rtd",,"StudyData","MLRSlope("&amp;$N$2&amp;",Period:="&amp;$N$14&amp;",InputChoice:=Close)", "BAR", "", "Close", $N$4, $A787, $N$6,$N$10,,$N$8,$N$12)</f>
        <v>4.0790878754</v>
      </c>
      <c r="J787" s="16">
        <f t="shared" si="24"/>
        <v>5227.5863181309996</v>
      </c>
    </row>
    <row r="788" spans="1:10" x14ac:dyDescent="0.3">
      <c r="A788" s="1">
        <f t="shared" si="25"/>
        <v>-786</v>
      </c>
      <c r="B788" s="2">
        <f xml:space="preserve"> RTD("cqg.rtd",,"StudyData", $N$2, "BAR", "", "Time", $N$4,$A788,$N$6,$N$10, "","False","T")</f>
        <v>44573</v>
      </c>
      <c r="C788" s="3">
        <f xml:space="preserve"> RTD("cqg.rtd",,"StudyData", $N$2, "BAR", "", "Open", $N$4, $A788, $N$6,$N$10,,$N$8,$N$12)</f>
        <v>5187</v>
      </c>
      <c r="D788" s="3">
        <f xml:space="preserve"> RTD("cqg.rtd",,"StudyData", $N$2, "BAR", "", "High", $N$4, $A788, $N$6,$N$10,,$N$8,$N$12)</f>
        <v>5222.5</v>
      </c>
      <c r="E788" s="3">
        <f xml:space="preserve"> RTD("cqg.rtd",,"StudyData", $N$2, "BAR", "", "Low", $N$4, $A788, $N$6,$N$10,,$N$8,$N$12)</f>
        <v>5178</v>
      </c>
      <c r="F788" s="3">
        <f xml:space="preserve"> RTD("cqg.rtd",,"StudyData", $N$2, "BAR", "", "Close", $N$4, $A788, $N$6,$N$10,,$N$8,$N$12)</f>
        <v>5199.25</v>
      </c>
      <c r="G788" s="3">
        <f xml:space="preserve"> RTD("cqg.rtd",,"StudyData", $N$2, "MA", "InputChoice=Close,MAType=Sim,Period="&amp;$N$14&amp;"", "MA",$N$4,$A788,$N$6,,,$N$8,$N$12)</f>
        <v>5161.375</v>
      </c>
      <c r="H788" s="11">
        <f xml:space="preserve"> RTD("cqg.rtd",,"StudyData","MLRSlope("&amp;$N$2&amp;",Period:="&amp;$N$14&amp;",InputChoice:=Close)", "BAR", "", "Close", $N$4, $A788, $N$6,$N$10,,$N$8,$N$12)</f>
        <v>5.4708008898999996</v>
      </c>
      <c r="J788" s="16">
        <f t="shared" si="24"/>
        <v>5243.4370133484999</v>
      </c>
    </row>
    <row r="789" spans="1:10" x14ac:dyDescent="0.3">
      <c r="A789" s="1">
        <f t="shared" si="25"/>
        <v>-787</v>
      </c>
      <c r="B789" s="2">
        <f xml:space="preserve"> RTD("cqg.rtd",,"StudyData", $N$2, "BAR", "", "Time", $N$4,$A789,$N$6,$N$10, "","False","T")</f>
        <v>44572</v>
      </c>
      <c r="C789" s="3">
        <f xml:space="preserve"> RTD("cqg.rtd",,"StudyData", $N$2, "BAR", "", "Open", $N$4, $A789, $N$6,$N$10,,$N$8,$N$12)</f>
        <v>5146.5</v>
      </c>
      <c r="D789" s="3">
        <f xml:space="preserve"> RTD("cqg.rtd",,"StudyData", $N$2, "BAR", "", "High", $N$4, $A789, $N$6,$N$10,,$N$8,$N$12)</f>
        <v>5190.5</v>
      </c>
      <c r="E789" s="3">
        <f xml:space="preserve"> RTD("cqg.rtd",,"StudyData", $N$2, "BAR", "", "Low", $N$4, $A789, $N$6,$N$10,,$N$8,$N$12)</f>
        <v>5110.25</v>
      </c>
      <c r="F789" s="3">
        <f xml:space="preserve"> RTD("cqg.rtd",,"StudyData", $N$2, "BAR", "", "Close", $N$4, $A789, $N$6,$N$10,,$N$8,$N$12)</f>
        <v>5188</v>
      </c>
      <c r="G789" s="3">
        <f xml:space="preserve"> RTD("cqg.rtd",,"StudyData", $N$2, "MA", "InputChoice=Close,MAType=Sim,Period="&amp;$N$14&amp;"", "MA",$N$4,$A789,$N$6,,,$N$8,$N$12)</f>
        <v>5156.1333333332996</v>
      </c>
      <c r="H789" s="11">
        <f xml:space="preserve"> RTD("cqg.rtd",,"StudyData","MLRSlope("&amp;$N$2&amp;",Period:="&amp;$N$14&amp;",InputChoice:=Close)", "BAR", "", "Close", $N$4, $A789, $N$6,$N$10,,$N$8,$N$12)</f>
        <v>5.9797552836000003</v>
      </c>
      <c r="J789" s="16">
        <f t="shared" si="24"/>
        <v>5245.8296625872999</v>
      </c>
    </row>
    <row r="790" spans="1:10" x14ac:dyDescent="0.3">
      <c r="A790" s="1">
        <f t="shared" si="25"/>
        <v>-788</v>
      </c>
      <c r="B790" s="2">
        <f xml:space="preserve"> RTD("cqg.rtd",,"StudyData", $N$2, "BAR", "", "Time", $N$4,$A790,$N$6,$N$10, "","False","T")</f>
        <v>44571</v>
      </c>
      <c r="C790" s="3">
        <f xml:space="preserve"> RTD("cqg.rtd",,"StudyData", $N$2, "BAR", "", "Open", $N$4, $A790, $N$6,$N$10,,$N$8,$N$12)</f>
        <v>5154.25</v>
      </c>
      <c r="D790" s="3">
        <f xml:space="preserve"> RTD("cqg.rtd",,"StudyData", $N$2, "BAR", "", "High", $N$4, $A790, $N$6,$N$10,,$N$8,$N$12)</f>
        <v>5164.75</v>
      </c>
      <c r="E790" s="3">
        <f xml:space="preserve"> RTD("cqg.rtd",,"StudyData", $N$2, "BAR", "", "Low", $N$4, $A790, $N$6,$N$10,,$N$8,$N$12)</f>
        <v>5055.75</v>
      </c>
      <c r="F790" s="3">
        <f xml:space="preserve"> RTD("cqg.rtd",,"StudyData", $N$2, "BAR", "", "Close", $N$4, $A790, $N$6,$N$10,,$N$8,$N$12)</f>
        <v>5145.25</v>
      </c>
      <c r="G790" s="3">
        <f xml:space="preserve"> RTD("cqg.rtd",,"StudyData", $N$2, "MA", "InputChoice=Close,MAType=Sim,Period="&amp;$N$14&amp;"", "MA",$N$4,$A790,$N$6,,,$N$8,$N$12)</f>
        <v>5154.0916666666999</v>
      </c>
      <c r="H790" s="11">
        <f xml:space="preserve"> RTD("cqg.rtd",,"StudyData","MLRSlope("&amp;$N$2&amp;",Period:="&amp;$N$14&amp;",InputChoice:=Close)", "BAR", "", "Close", $N$4, $A790, $N$6,$N$10,,$N$8,$N$12)</f>
        <v>5.9495550611999999</v>
      </c>
      <c r="J790" s="16">
        <f t="shared" si="24"/>
        <v>5243.3349925846996</v>
      </c>
    </row>
    <row r="791" spans="1:10" x14ac:dyDescent="0.3">
      <c r="A791" s="1">
        <f t="shared" si="25"/>
        <v>-789</v>
      </c>
      <c r="B791" s="2">
        <f xml:space="preserve"> RTD("cqg.rtd",,"StudyData", $N$2, "BAR", "", "Time", $N$4,$A791,$N$6,$N$10, "","False","T")</f>
        <v>44568</v>
      </c>
      <c r="C791" s="3">
        <f xml:space="preserve"> RTD("cqg.rtd",,"StudyData", $N$2, "BAR", "", "Open", $N$4, $A791, $N$6,$N$10,,$N$8,$N$12)</f>
        <v>5178</v>
      </c>
      <c r="D791" s="3">
        <f xml:space="preserve"> RTD("cqg.rtd",,"StudyData", $N$2, "BAR", "", "High", $N$4, $A791, $N$6,$N$10,,$N$8,$N$12)</f>
        <v>5188.75</v>
      </c>
      <c r="E791" s="3">
        <f xml:space="preserve"> RTD("cqg.rtd",,"StudyData", $N$2, "BAR", "", "Low", $N$4, $A791, $N$6,$N$10,,$N$8,$N$12)</f>
        <v>5136.75</v>
      </c>
      <c r="F791" s="3">
        <f xml:space="preserve"> RTD("cqg.rtd",,"StudyData", $N$2, "BAR", "", "Close", $N$4, $A791, $N$6,$N$10,,$N$8,$N$12)</f>
        <v>5150.75</v>
      </c>
      <c r="G791" s="3">
        <f xml:space="preserve"> RTD("cqg.rtd",,"StudyData", $N$2, "MA", "InputChoice=Close,MAType=Sim,Period="&amp;$N$14&amp;"", "MA",$N$4,$A791,$N$6,,,$N$8,$N$12)</f>
        <v>5151.6333333332996</v>
      </c>
      <c r="H791" s="11">
        <f xml:space="preserve"> RTD("cqg.rtd",,"StudyData","MLRSlope("&amp;$N$2&amp;",Period:="&amp;$N$14&amp;",InputChoice:=Close)", "BAR", "", "Close", $N$4, $A791, $N$6,$N$10,,$N$8,$N$12)</f>
        <v>6.543381535</v>
      </c>
      <c r="J791" s="16">
        <f t="shared" si="24"/>
        <v>5249.7840563582995</v>
      </c>
    </row>
    <row r="792" spans="1:10" x14ac:dyDescent="0.3">
      <c r="A792" s="1">
        <f t="shared" si="25"/>
        <v>-790</v>
      </c>
      <c r="B792" s="2">
        <f xml:space="preserve"> RTD("cqg.rtd",,"StudyData", $N$2, "BAR", "", "Time", $N$4,$A792,$N$6,$N$10, "","False","T")</f>
        <v>44567</v>
      </c>
      <c r="C792" s="3">
        <f xml:space="preserve"> RTD("cqg.rtd",,"StudyData", $N$2, "BAR", "", "Open", $N$4, $A792, $N$6,$N$10,,$N$8,$N$12)</f>
        <v>5175</v>
      </c>
      <c r="D792" s="3">
        <f xml:space="preserve"> RTD("cqg.rtd",,"StudyData", $N$2, "BAR", "", "High", $N$4, $A792, $N$6,$N$10,,$N$8,$N$12)</f>
        <v>5198.75</v>
      </c>
      <c r="E792" s="3">
        <f xml:space="preserve"> RTD("cqg.rtd",,"StudyData", $N$2, "BAR", "", "Low", $N$4, $A792, $N$6,$N$10,,$N$8,$N$12)</f>
        <v>5145</v>
      </c>
      <c r="F792" s="3">
        <f xml:space="preserve"> RTD("cqg.rtd",,"StudyData", $N$2, "BAR", "", "Close", $N$4, $A792, $N$6,$N$10,,$N$8,$N$12)</f>
        <v>5170.5</v>
      </c>
      <c r="G792" s="3">
        <f xml:space="preserve"> RTD("cqg.rtd",,"StudyData", $N$2, "MA", "InputChoice=Close,MAType=Sim,Period="&amp;$N$14&amp;"", "MA",$N$4,$A792,$N$6,,,$N$8,$N$12)</f>
        <v>5152.4333333332997</v>
      </c>
      <c r="H792" s="11">
        <f xml:space="preserve"> RTD("cqg.rtd",,"StudyData","MLRSlope("&amp;$N$2&amp;",Period:="&amp;$N$14&amp;",InputChoice:=Close)", "BAR", "", "Close", $N$4, $A792, $N$6,$N$10,,$N$8,$N$12)</f>
        <v>6.4003337041000004</v>
      </c>
      <c r="J792" s="16">
        <f t="shared" si="24"/>
        <v>5248.4383388947999</v>
      </c>
    </row>
    <row r="793" spans="1:10" x14ac:dyDescent="0.3">
      <c r="A793" s="1">
        <f t="shared" si="25"/>
        <v>-791</v>
      </c>
      <c r="B793" s="2">
        <f xml:space="preserve"> RTD("cqg.rtd",,"StudyData", $N$2, "BAR", "", "Time", $N$4,$A793,$N$6,$N$10, "","False","T")</f>
        <v>44566</v>
      </c>
      <c r="C793" s="3">
        <f xml:space="preserve"> RTD("cqg.rtd",,"StudyData", $N$2, "BAR", "", "Open", $N$4, $A793, $N$6,$N$10,,$N$8,$N$12)</f>
        <v>5266.5</v>
      </c>
      <c r="D793" s="3">
        <f xml:space="preserve"> RTD("cqg.rtd",,"StudyData", $N$2, "BAR", "", "High", $N$4, $A793, $N$6,$N$10,,$N$8,$N$12)</f>
        <v>5271.25</v>
      </c>
      <c r="E793" s="3">
        <f xml:space="preserve"> RTD("cqg.rtd",,"StudyData", $N$2, "BAR", "", "Low", $N$4, $A793, $N$6,$N$10,,$N$8,$N$12)</f>
        <v>5172.5</v>
      </c>
      <c r="F793" s="3">
        <f xml:space="preserve"> RTD("cqg.rtd",,"StudyData", $N$2, "BAR", "", "Close", $N$4, $A793, $N$6,$N$10,,$N$8,$N$12)</f>
        <v>5175.5</v>
      </c>
      <c r="G793" s="3">
        <f xml:space="preserve"> RTD("cqg.rtd",,"StudyData", $N$2, "MA", "InputChoice=Close,MAType=Sim,Period="&amp;$N$14&amp;"", "MA",$N$4,$A793,$N$6,,,$N$8,$N$12)</f>
        <v>5152.2250000000004</v>
      </c>
      <c r="H793" s="11">
        <f xml:space="preserve"> RTD("cqg.rtd",,"StudyData","MLRSlope("&amp;$N$2&amp;",Period:="&amp;$N$14&amp;",InputChoice:=Close)", "BAR", "", "Close", $N$4, $A793, $N$6,$N$10,,$N$8,$N$12)</f>
        <v>6.1994994437999997</v>
      </c>
      <c r="J793" s="16">
        <f t="shared" si="24"/>
        <v>5245.2174916570002</v>
      </c>
    </row>
    <row r="794" spans="1:10" x14ac:dyDescent="0.3">
      <c r="A794" s="1">
        <f t="shared" si="25"/>
        <v>-792</v>
      </c>
      <c r="B794" s="2">
        <f xml:space="preserve"> RTD("cqg.rtd",,"StudyData", $N$2, "BAR", "", "Time", $N$4,$A794,$N$6,$N$10, "","False","T")</f>
        <v>44565</v>
      </c>
      <c r="C794" s="3">
        <f xml:space="preserve"> RTD("cqg.rtd",,"StudyData", $N$2, "BAR", "", "Open", $N$4, $A794, $N$6,$N$10,,$N$8,$N$12)</f>
        <v>5268.25</v>
      </c>
      <c r="D794" s="3">
        <f xml:space="preserve"> RTD("cqg.rtd",,"StudyData", $N$2, "BAR", "", "High", $N$4, $A794, $N$6,$N$10,,$N$8,$N$12)</f>
        <v>5291.25</v>
      </c>
      <c r="E794" s="3">
        <f xml:space="preserve"> RTD("cqg.rtd",,"StudyData", $N$2, "BAR", "", "Low", $N$4, $A794, $N$6,$N$10,,$N$8,$N$12)</f>
        <v>5247.5</v>
      </c>
      <c r="F794" s="3">
        <f xml:space="preserve"> RTD("cqg.rtd",,"StudyData", $N$2, "BAR", "", "Close", $N$4, $A794, $N$6,$N$10,,$N$8,$N$12)</f>
        <v>5267.25</v>
      </c>
      <c r="G794" s="3">
        <f xml:space="preserve"> RTD("cqg.rtd",,"StudyData", $N$2, "MA", "InputChoice=Close,MAType=Sim,Period="&amp;$N$14&amp;"", "MA",$N$4,$A794,$N$6,,,$N$8,$N$12)</f>
        <v>5151.5583333332997</v>
      </c>
      <c r="H794" s="11">
        <f xml:space="preserve"> RTD("cqg.rtd",,"StudyData","MLRSlope("&amp;$N$2&amp;",Period:="&amp;$N$14&amp;",InputChoice:=Close)", "BAR", "", "Close", $N$4, $A794, $N$6,$N$10,,$N$8,$N$12)</f>
        <v>6.0178531702000004</v>
      </c>
      <c r="J794" s="16">
        <f t="shared" si="24"/>
        <v>5241.8261308862993</v>
      </c>
    </row>
    <row r="795" spans="1:10" x14ac:dyDescent="0.3">
      <c r="A795" s="1">
        <f t="shared" si="25"/>
        <v>-793</v>
      </c>
      <c r="B795" s="2">
        <f xml:space="preserve"> RTD("cqg.rtd",,"StudyData", $N$2, "BAR", "", "Time", $N$4,$A795,$N$6,$N$10, "","False","T")</f>
        <v>44564</v>
      </c>
      <c r="C795" s="3">
        <f xml:space="preserve"> RTD("cqg.rtd",,"StudyData", $N$2, "BAR", "", "Open", $N$4, $A795, $N$6,$N$10,,$N$8,$N$12)</f>
        <v>5254</v>
      </c>
      <c r="D795" s="3">
        <f xml:space="preserve"> RTD("cqg.rtd",,"StudyData", $N$2, "BAR", "", "High", $N$4, $A795, $N$6,$N$10,,$N$8,$N$12)</f>
        <v>5274.25</v>
      </c>
      <c r="E795" s="3">
        <f xml:space="preserve"> RTD("cqg.rtd",,"StudyData", $N$2, "BAR", "", "Low", $N$4, $A795, $N$6,$N$10,,$N$8,$N$12)</f>
        <v>5230.5</v>
      </c>
      <c r="F795" s="3">
        <f xml:space="preserve"> RTD("cqg.rtd",,"StudyData", $N$2, "BAR", "", "Close", $N$4, $A795, $N$6,$N$10,,$N$8,$N$12)</f>
        <v>5269</v>
      </c>
      <c r="G795" s="3">
        <f xml:space="preserve"> RTD("cqg.rtd",,"StudyData", $N$2, "MA", "InputChoice=Close,MAType=Sim,Period="&amp;$N$14&amp;"", "MA",$N$4,$A795,$N$6,,,$N$8,$N$12)</f>
        <v>5148.3249999999998</v>
      </c>
      <c r="H795" s="11">
        <f xml:space="preserve"> RTD("cqg.rtd",,"StudyData","MLRSlope("&amp;$N$2&amp;",Period:="&amp;$N$14&amp;",InputChoice:=Close)", "BAR", "", "Close", $N$4, $A795, $N$6,$N$10,,$N$8,$N$12)</f>
        <v>5.0993882090999998</v>
      </c>
      <c r="J795" s="16">
        <f t="shared" si="24"/>
        <v>5224.8158231364996</v>
      </c>
    </row>
    <row r="796" spans="1:10" x14ac:dyDescent="0.3">
      <c r="A796" s="1">
        <f t="shared" si="25"/>
        <v>-794</v>
      </c>
      <c r="B796" s="2">
        <f xml:space="preserve"> RTD("cqg.rtd",,"StudyData", $N$2, "BAR", "", "Time", $N$4,$A796,$N$6,$N$10, "","False","T")</f>
        <v>44561</v>
      </c>
      <c r="C796" s="3">
        <f xml:space="preserve"> RTD("cqg.rtd",,"StudyData", $N$2, "BAR", "", "Open", $N$4, $A796, $N$6,$N$10,,$N$8,$N$12)</f>
        <v>5256.75</v>
      </c>
      <c r="D796" s="3">
        <f xml:space="preserve"> RTD("cqg.rtd",,"StudyData", $N$2, "BAR", "", "High", $N$4, $A796, $N$6,$N$10,,$N$8,$N$12)</f>
        <v>5261.5</v>
      </c>
      <c r="E796" s="3">
        <f xml:space="preserve"> RTD("cqg.rtd",,"StudyData", $N$2, "BAR", "", "Low", $N$4, $A796, $N$6,$N$10,,$N$8,$N$12)</f>
        <v>5233.5</v>
      </c>
      <c r="F796" s="3">
        <f xml:space="preserve"> RTD("cqg.rtd",,"StudyData", $N$2, "BAR", "", "Close", $N$4, $A796, $N$6,$N$10,,$N$8,$N$12)</f>
        <v>5241.5</v>
      </c>
      <c r="G796" s="3">
        <f xml:space="preserve"> RTD("cqg.rtd",,"StudyData", $N$2, "MA", "InputChoice=Close,MAType=Sim,Period="&amp;$N$14&amp;"", "MA",$N$4,$A796,$N$6,,,$N$8,$N$12)</f>
        <v>5145.2666666667001</v>
      </c>
      <c r="H796" s="11">
        <f xml:space="preserve"> RTD("cqg.rtd",,"StudyData","MLRSlope("&amp;$N$2&amp;",Period:="&amp;$N$14&amp;",InputChoice:=Close)", "BAR", "", "Close", $N$4, $A796, $N$6,$N$10,,$N$8,$N$12)</f>
        <v>4.0805339266000002</v>
      </c>
      <c r="J796" s="16">
        <f t="shared" si="24"/>
        <v>5206.4746755656997</v>
      </c>
    </row>
    <row r="797" spans="1:10" x14ac:dyDescent="0.3">
      <c r="A797" s="1">
        <f t="shared" si="25"/>
        <v>-795</v>
      </c>
      <c r="B797" s="2">
        <f xml:space="preserve"> RTD("cqg.rtd",,"StudyData", $N$2, "BAR", "", "Time", $N$4,$A797,$N$6,$N$10, "","False","T")</f>
        <v>44560</v>
      </c>
      <c r="C797" s="3">
        <f xml:space="preserve"> RTD("cqg.rtd",,"StudyData", $N$2, "BAR", "", "Open", $N$4, $A797, $N$6,$N$10,,$N$8,$N$12)</f>
        <v>5267.75</v>
      </c>
      <c r="D797" s="3">
        <f xml:space="preserve"> RTD("cqg.rtd",,"StudyData", $N$2, "BAR", "", "High", $N$4, $A797, $N$6,$N$10,,$N$8,$N$12)</f>
        <v>5282.75</v>
      </c>
      <c r="E797" s="3">
        <f xml:space="preserve"> RTD("cqg.rtd",,"StudyData", $N$2, "BAR", "", "Low", $N$4, $A797, $N$6,$N$10,,$N$8,$N$12)</f>
        <v>5250.25</v>
      </c>
      <c r="F797" s="3">
        <f xml:space="preserve"> RTD("cqg.rtd",,"StudyData", $N$2, "BAR", "", "Close", $N$4, $A797, $N$6,$N$10,,$N$8,$N$12)</f>
        <v>5255.25</v>
      </c>
      <c r="G797" s="3">
        <f xml:space="preserve"> RTD("cqg.rtd",,"StudyData", $N$2, "MA", "InputChoice=Close,MAType=Sim,Period="&amp;$N$14&amp;"", "MA",$N$4,$A797,$N$6,,,$N$8,$N$12)</f>
        <v>5142.6166666667004</v>
      </c>
      <c r="H797" s="11">
        <f xml:space="preserve"> RTD("cqg.rtd",,"StudyData","MLRSlope("&amp;$N$2&amp;",Period:="&amp;$N$14&amp;",InputChoice:=Close)", "BAR", "", "Close", $N$4, $A797, $N$6,$N$10,,$N$8,$N$12)</f>
        <v>3.3088987764</v>
      </c>
      <c r="J797" s="16">
        <f t="shared" si="24"/>
        <v>5192.2501483127007</v>
      </c>
    </row>
    <row r="798" spans="1:10" x14ac:dyDescent="0.3">
      <c r="A798" s="1">
        <f t="shared" si="25"/>
        <v>-796</v>
      </c>
      <c r="B798" s="2">
        <f xml:space="preserve"> RTD("cqg.rtd",,"StudyData", $N$2, "BAR", "", "Time", $N$4,$A798,$N$6,$N$10, "","False","T")</f>
        <v>44559</v>
      </c>
      <c r="C798" s="3">
        <f xml:space="preserve"> RTD("cqg.rtd",,"StudyData", $N$2, "BAR", "", "Open", $N$4, $A798, $N$6,$N$10,,$N$8,$N$12)</f>
        <v>5264</v>
      </c>
      <c r="D798" s="3">
        <f xml:space="preserve"> RTD("cqg.rtd",,"StudyData", $N$2, "BAR", "", "High", $N$4, $A798, $N$6,$N$10,,$N$8,$N$12)</f>
        <v>5279</v>
      </c>
      <c r="E798" s="3">
        <f xml:space="preserve"> RTD("cqg.rtd",,"StudyData", $N$2, "BAR", "", "Low", $N$4, $A798, $N$6,$N$10,,$N$8,$N$12)</f>
        <v>5253</v>
      </c>
      <c r="F798" s="3">
        <f xml:space="preserve"> RTD("cqg.rtd",,"StudyData", $N$2, "BAR", "", "Close", $N$4, $A798, $N$6,$N$10,,$N$8,$N$12)</f>
        <v>5267.5</v>
      </c>
      <c r="G798" s="3">
        <f xml:space="preserve"> RTD("cqg.rtd",,"StudyData", $N$2, "MA", "InputChoice=Close,MAType=Sim,Period="&amp;$N$14&amp;"", "MA",$N$4,$A798,$N$6,,,$N$8,$N$12)</f>
        <v>5139.8333333333003</v>
      </c>
      <c r="H798" s="11">
        <f xml:space="preserve"> RTD("cqg.rtd",,"StudyData","MLRSlope("&amp;$N$2&amp;",Period:="&amp;$N$14&amp;",InputChoice:=Close)", "BAR", "", "Close", $N$4, $A798, $N$6,$N$10,,$N$8,$N$12)</f>
        <v>2.3441601780000001</v>
      </c>
      <c r="J798" s="16">
        <f t="shared" si="24"/>
        <v>5174.9957360033004</v>
      </c>
    </row>
    <row r="799" spans="1:10" x14ac:dyDescent="0.3">
      <c r="A799" s="1">
        <f t="shared" si="25"/>
        <v>-797</v>
      </c>
      <c r="B799" s="2">
        <f xml:space="preserve"> RTD("cqg.rtd",,"StudyData", $N$2, "BAR", "", "Time", $N$4,$A799,$N$6,$N$10, "","False","T")</f>
        <v>44558</v>
      </c>
      <c r="C799" s="3">
        <f xml:space="preserve"> RTD("cqg.rtd",,"StudyData", $N$2, "BAR", "", "Open", $N$4, $A799, $N$6,$N$10,,$N$8,$N$12)</f>
        <v>5263.5</v>
      </c>
      <c r="D799" s="3">
        <f xml:space="preserve"> RTD("cqg.rtd",,"StudyData", $N$2, "BAR", "", "High", $N$4, $A799, $N$6,$N$10,,$N$8,$N$12)</f>
        <v>5281</v>
      </c>
      <c r="E799" s="3">
        <f xml:space="preserve"> RTD("cqg.rtd",,"StudyData", $N$2, "BAR", "", "Low", $N$4, $A799, $N$6,$N$10,,$N$8,$N$12)</f>
        <v>5253.5</v>
      </c>
      <c r="F799" s="3">
        <f xml:space="preserve"> RTD("cqg.rtd",,"StudyData", $N$2, "BAR", "", "Close", $N$4, $A799, $N$6,$N$10,,$N$8,$N$12)</f>
        <v>5261.5</v>
      </c>
      <c r="G799" s="3">
        <f xml:space="preserve"> RTD("cqg.rtd",,"StudyData", $N$2, "MA", "InputChoice=Close,MAType=Sim,Period="&amp;$N$14&amp;"", "MA",$N$4,$A799,$N$6,,,$N$8,$N$12)</f>
        <v>5136.0749999999998</v>
      </c>
      <c r="H799" s="11">
        <f xml:space="preserve"> RTD("cqg.rtd",,"StudyData","MLRSlope("&amp;$N$2&amp;",Period:="&amp;$N$14&amp;",InputChoice:=Close)", "BAR", "", "Close", $N$4, $A799, $N$6,$N$10,,$N$8,$N$12)</f>
        <v>1.3674638486999999</v>
      </c>
      <c r="J799" s="16">
        <f t="shared" si="24"/>
        <v>5156.5869577305002</v>
      </c>
    </row>
    <row r="800" spans="1:10" x14ac:dyDescent="0.3">
      <c r="A800" s="1">
        <f t="shared" si="25"/>
        <v>-798</v>
      </c>
      <c r="B800" s="2">
        <f xml:space="preserve"> RTD("cqg.rtd",,"StudyData", $N$2, "BAR", "", "Time", $N$4,$A800,$N$6,$N$10, "","False","T")</f>
        <v>44557</v>
      </c>
      <c r="C800" s="3">
        <f xml:space="preserve"> RTD("cqg.rtd",,"StudyData", $N$2, "BAR", "", "Open", $N$4, $A800, $N$6,$N$10,,$N$8,$N$12)</f>
        <v>5200</v>
      </c>
      <c r="D800" s="3">
        <f xml:space="preserve"> RTD("cqg.rtd",,"StudyData", $N$2, "BAR", "", "High", $N$4, $A800, $N$6,$N$10,,$N$8,$N$12)</f>
        <v>5267.25</v>
      </c>
      <c r="E800" s="3">
        <f xml:space="preserve"> RTD("cqg.rtd",,"StudyData", $N$2, "BAR", "", "Low", $N$4, $A800, $N$6,$N$10,,$N$8,$N$12)</f>
        <v>5196.25</v>
      </c>
      <c r="F800" s="3">
        <f xml:space="preserve"> RTD("cqg.rtd",,"StudyData", $N$2, "BAR", "", "Close", $N$4, $A800, $N$6,$N$10,,$N$8,$N$12)</f>
        <v>5265.25</v>
      </c>
      <c r="G800" s="3">
        <f xml:space="preserve"> RTD("cqg.rtd",,"StudyData", $N$2, "MA", "InputChoice=Close,MAType=Sim,Period="&amp;$N$14&amp;"", "MA",$N$4,$A800,$N$6,,,$N$8,$N$12)</f>
        <v>5132.4916666667004</v>
      </c>
      <c r="H800" s="11">
        <f xml:space="preserve"> RTD("cqg.rtd",,"StudyData","MLRSlope("&amp;$N$2&amp;",Period:="&amp;$N$14&amp;",InputChoice:=Close)", "BAR", "", "Close", $N$4, $A800, $N$6,$N$10,,$N$8,$N$12)</f>
        <v>0.38681868740000003</v>
      </c>
      <c r="J800" s="16">
        <f t="shared" si="24"/>
        <v>5138.2939469777002</v>
      </c>
    </row>
    <row r="801" spans="1:10" x14ac:dyDescent="0.3">
      <c r="A801" s="1">
        <f t="shared" si="25"/>
        <v>-799</v>
      </c>
      <c r="B801" s="2">
        <f xml:space="preserve"> RTD("cqg.rtd",,"StudyData", $N$2, "BAR", "", "Time", $N$4,$A801,$N$6,$N$10, "","False","T")</f>
        <v>44553</v>
      </c>
      <c r="C801" s="3">
        <f xml:space="preserve"> RTD("cqg.rtd",,"StudyData", $N$2, "BAR", "", "Open", $N$4, $A801, $N$6,$N$10,,$N$8,$N$12)</f>
        <v>5172</v>
      </c>
      <c r="D801" s="3">
        <f xml:space="preserve"> RTD("cqg.rtd",,"StudyData", $N$2, "BAR", "", "High", $N$4, $A801, $N$6,$N$10,,$N$8,$N$12)</f>
        <v>5214.25</v>
      </c>
      <c r="E801" s="3">
        <f xml:space="preserve"> RTD("cqg.rtd",,"StudyData", $N$2, "BAR", "", "Low", $N$4, $A801, $N$6,$N$10,,$N$8,$N$12)</f>
        <v>5167.25</v>
      </c>
      <c r="F801" s="3">
        <f xml:space="preserve"> RTD("cqg.rtd",,"StudyData", $N$2, "BAR", "", "Close", $N$4, $A801, $N$6,$N$10,,$N$8,$N$12)</f>
        <v>5198.75</v>
      </c>
      <c r="G801" s="3">
        <f xml:space="preserve"> RTD("cqg.rtd",,"StudyData", $N$2, "MA", "InputChoice=Close,MAType=Sim,Period="&amp;$N$14&amp;"", "MA",$N$4,$A801,$N$6,,,$N$8,$N$12)</f>
        <v>5127.6083333332999</v>
      </c>
      <c r="H801" s="11">
        <f xml:space="preserve"> RTD("cqg.rtd",,"StudyData","MLRSlope("&amp;$N$2&amp;",Period:="&amp;$N$14&amp;",InputChoice:=Close)", "BAR", "", "Close", $N$4, $A801, $N$6,$N$10,,$N$8,$N$12)</f>
        <v>-0.44010011119999998</v>
      </c>
      <c r="J801" s="16">
        <f t="shared" si="24"/>
        <v>5121.0068316652996</v>
      </c>
    </row>
    <row r="802" spans="1:10" x14ac:dyDescent="0.3">
      <c r="A802" s="1">
        <f t="shared" si="25"/>
        <v>-800</v>
      </c>
      <c r="B802" s="2">
        <f xml:space="preserve"> RTD("cqg.rtd",,"StudyData", $N$2, "BAR", "", "Time", $N$4,$A802,$N$6,$N$10, "","False","T")</f>
        <v>44552</v>
      </c>
      <c r="C802" s="3">
        <f xml:space="preserve"> RTD("cqg.rtd",,"StudyData", $N$2, "BAR", "", "Open", $N$4, $A802, $N$6,$N$10,,$N$8,$N$12)</f>
        <v>5124.75</v>
      </c>
      <c r="D802" s="3">
        <f xml:space="preserve"> RTD("cqg.rtd",,"StudyData", $N$2, "BAR", "", "High", $N$4, $A802, $N$6,$N$10,,$N$8,$N$12)</f>
        <v>5173.5</v>
      </c>
      <c r="E802" s="3">
        <f xml:space="preserve"> RTD("cqg.rtd",,"StudyData", $N$2, "BAR", "", "Low", $N$4, $A802, $N$6,$N$10,,$N$8,$N$12)</f>
        <v>5105.25</v>
      </c>
      <c r="F802" s="3">
        <f xml:space="preserve"> RTD("cqg.rtd",,"StudyData", $N$2, "BAR", "", "Close", $N$4, $A802, $N$6,$N$10,,$N$8,$N$12)</f>
        <v>5169</v>
      </c>
      <c r="G802" s="3">
        <f xml:space="preserve"> RTD("cqg.rtd",,"StudyData", $N$2, "MA", "InputChoice=Close,MAType=Sim,Period="&amp;$N$14&amp;"", "MA",$N$4,$A802,$N$6,,,$N$8,$N$12)</f>
        <v>5124.9083333333001</v>
      </c>
      <c r="H802" s="11">
        <f xml:space="preserve"> RTD("cqg.rtd",,"StudyData","MLRSlope("&amp;$N$2&amp;",Period:="&amp;$N$14&amp;",InputChoice:=Close)", "BAR", "", "Close", $N$4, $A802, $N$6,$N$10,,$N$8,$N$12)</f>
        <v>-0.86713014460000004</v>
      </c>
      <c r="J802" s="16">
        <f t="shared" si="24"/>
        <v>5111.9013811642999</v>
      </c>
    </row>
    <row r="803" spans="1:10" x14ac:dyDescent="0.3">
      <c r="A803" s="1">
        <f t="shared" si="25"/>
        <v>-801</v>
      </c>
      <c r="B803" s="2">
        <f xml:space="preserve"> RTD("cqg.rtd",,"StudyData", $N$2, "BAR", "", "Time", $N$4,$A803,$N$6,$N$10, "","False","T")</f>
        <v>44551</v>
      </c>
      <c r="C803" s="3">
        <f xml:space="preserve"> RTD("cqg.rtd",,"StudyData", $N$2, "BAR", "", "Open", $N$4, $A803, $N$6,$N$10,,$N$8,$N$12)</f>
        <v>5050.75</v>
      </c>
      <c r="D803" s="3">
        <f xml:space="preserve"> RTD("cqg.rtd",,"StudyData", $N$2, "BAR", "", "High", $N$4, $A803, $N$6,$N$10,,$N$8,$N$12)</f>
        <v>5126</v>
      </c>
      <c r="E803" s="3">
        <f xml:space="preserve"> RTD("cqg.rtd",,"StudyData", $N$2, "BAR", "", "Low", $N$4, $A803, $N$6,$N$10,,$N$8,$N$12)</f>
        <v>5048.75</v>
      </c>
      <c r="F803" s="3">
        <f xml:space="preserve"> RTD("cqg.rtd",,"StudyData", $N$2, "BAR", "", "Close", $N$4, $A803, $N$6,$N$10,,$N$8,$N$12)</f>
        <v>5123.75</v>
      </c>
      <c r="G803" s="3">
        <f xml:space="preserve"> RTD("cqg.rtd",,"StudyData", $N$2, "MA", "InputChoice=Close,MAType=Sim,Period="&amp;$N$14&amp;"", "MA",$N$4,$A803,$N$6,,,$N$8,$N$12)</f>
        <v>5124.4083333333001</v>
      </c>
      <c r="H803" s="11">
        <f xml:space="preserve"> RTD("cqg.rtd",,"StudyData","MLRSlope("&amp;$N$2&amp;",Period:="&amp;$N$14&amp;",InputChoice:=Close)", "BAR", "", "Close", $N$4, $A803, $N$6,$N$10,,$N$8,$N$12)</f>
        <v>-1.3588987764</v>
      </c>
      <c r="J803" s="16">
        <f t="shared" si="24"/>
        <v>5104.0248516872998</v>
      </c>
    </row>
    <row r="804" spans="1:10" x14ac:dyDescent="0.3">
      <c r="A804" s="1">
        <f t="shared" si="25"/>
        <v>-802</v>
      </c>
      <c r="B804" s="2">
        <f xml:space="preserve"> RTD("cqg.rtd",,"StudyData", $N$2, "BAR", "", "Time", $N$4,$A804,$N$6,$N$10, "","False","T")</f>
        <v>44550</v>
      </c>
      <c r="C804" s="3">
        <f xml:space="preserve"> RTD("cqg.rtd",,"StudyData", $N$2, "BAR", "", "Open", $N$4, $A804, $N$6,$N$10,,$N$8,$N$12)</f>
        <v>5095</v>
      </c>
      <c r="D804" s="3">
        <f xml:space="preserve"> RTD("cqg.rtd",,"StudyData", $N$2, "BAR", "", "High", $N$4, $A804, $N$6,$N$10,,$N$8,$N$12)</f>
        <v>5104.5</v>
      </c>
      <c r="E804" s="3">
        <f xml:space="preserve"> RTD("cqg.rtd",,"StudyData", $N$2, "BAR", "", "Low", $N$4, $A804, $N$6,$N$10,,$N$8,$N$12)</f>
        <v>5003.25</v>
      </c>
      <c r="F804" s="3">
        <f xml:space="preserve"> RTD("cqg.rtd",,"StudyData", $N$2, "BAR", "", "Close", $N$4, $A804, $N$6,$N$10,,$N$8,$N$12)</f>
        <v>5041.5</v>
      </c>
      <c r="G804" s="3">
        <f xml:space="preserve"> RTD("cqg.rtd",,"StudyData", $N$2, "MA", "InputChoice=Close,MAType=Sim,Period="&amp;$N$14&amp;"", "MA",$N$4,$A804,$N$6,,,$N$8,$N$12)</f>
        <v>5125.9416666667003</v>
      </c>
      <c r="H804" s="11">
        <f xml:space="preserve"> RTD("cqg.rtd",,"StudyData","MLRSlope("&amp;$N$2&amp;",Period:="&amp;$N$14&amp;",InputChoice:=Close)", "BAR", "", "Close", $N$4, $A804, $N$6,$N$10,,$N$8,$N$12)</f>
        <v>-1.6468854283000001</v>
      </c>
      <c r="J804" s="16">
        <f t="shared" si="24"/>
        <v>5101.2383852421999</v>
      </c>
    </row>
    <row r="805" spans="1:10" x14ac:dyDescent="0.3">
      <c r="A805" s="1">
        <f t="shared" si="25"/>
        <v>-803</v>
      </c>
      <c r="B805" s="2">
        <f xml:space="preserve"> RTD("cqg.rtd",,"StudyData", $N$2, "BAR", "", "Time", $N$4,$A805,$N$6,$N$10, "","False","T")</f>
        <v>44547</v>
      </c>
      <c r="C805" s="3">
        <f xml:space="preserve"> RTD("cqg.rtd",,"StudyData", $N$2, "BAR", "", "Open", $N$4, $A805, $N$6,$N$10,,$N$8,$N$12)</f>
        <v>5147</v>
      </c>
      <c r="D805" s="3">
        <f xml:space="preserve"> RTD("cqg.rtd",,"StudyData", $N$2, "BAR", "", "High", $N$4, $A805, $N$6,$N$10,,$N$8,$N$12)</f>
        <v>5151</v>
      </c>
      <c r="E805" s="3">
        <f xml:space="preserve"> RTD("cqg.rtd",,"StudyData", $N$2, "BAR", "", "Low", $N$4, $A805, $N$6,$N$10,,$N$8,$N$12)</f>
        <v>5073</v>
      </c>
      <c r="F805" s="3">
        <f xml:space="preserve"> RTD("cqg.rtd",,"StudyData", $N$2, "BAR", "", "Close", $N$4, $A805, $N$6,$N$10,,$N$8,$N$12)</f>
        <v>5093</v>
      </c>
      <c r="G805" s="3">
        <f xml:space="preserve"> RTD("cqg.rtd",,"StudyData", $N$2, "MA", "InputChoice=Close,MAType=Sim,Period="&amp;$N$14&amp;"", "MA",$N$4,$A805,$N$6,,,$N$8,$N$12)</f>
        <v>5130.0916666666999</v>
      </c>
      <c r="H805" s="11">
        <f xml:space="preserve"> RTD("cqg.rtd",,"StudyData","MLRSlope("&amp;$N$2&amp;",Period:="&amp;$N$14&amp;",InputChoice:=Close)", "BAR", "", "Close", $N$4, $A805, $N$6,$N$10,,$N$8,$N$12)</f>
        <v>-1.3229699666000001</v>
      </c>
      <c r="J805" s="16">
        <f t="shared" si="24"/>
        <v>5110.2471171676998</v>
      </c>
    </row>
    <row r="806" spans="1:10" x14ac:dyDescent="0.3">
      <c r="A806" s="1">
        <f t="shared" si="25"/>
        <v>-804</v>
      </c>
      <c r="B806" s="2">
        <f xml:space="preserve"> RTD("cqg.rtd",,"StudyData", $N$2, "BAR", "", "Time", $N$4,$A806,$N$6,$N$10, "","False","T")</f>
        <v>44546</v>
      </c>
      <c r="C806" s="3">
        <f xml:space="preserve"> RTD("cqg.rtd",,"StudyData", $N$2, "BAR", "", "Open", $N$4, $A806, $N$6,$N$10,,$N$8,$N$12)</f>
        <v>5185.75</v>
      </c>
      <c r="D806" s="3">
        <f xml:space="preserve"> RTD("cqg.rtd",,"StudyData", $N$2, "BAR", "", "High", $N$4, $A806, $N$6,$N$10,,$N$8,$N$12)</f>
        <v>5226.25</v>
      </c>
      <c r="E806" s="3">
        <f xml:space="preserve"> RTD("cqg.rtd",,"StudyData", $N$2, "BAR", "", "Low", $N$4, $A806, $N$6,$N$10,,$N$8,$N$12)</f>
        <v>5125</v>
      </c>
      <c r="F806" s="3">
        <f xml:space="preserve"> RTD("cqg.rtd",,"StudyData", $N$2, "BAR", "", "Close", $N$4, $A806, $N$6,$N$10,,$N$8,$N$12)</f>
        <v>5142.25</v>
      </c>
      <c r="G806" s="3">
        <f xml:space="preserve"> RTD("cqg.rtd",,"StudyData", $N$2, "MA", "InputChoice=Close,MAType=Sim,Period="&amp;$N$14&amp;"", "MA",$N$4,$A806,$N$6,,,$N$8,$N$12)</f>
        <v>5131.9583333333003</v>
      </c>
      <c r="H806" s="11">
        <f xml:space="preserve"> RTD("cqg.rtd",,"StudyData","MLRSlope("&amp;$N$2&amp;",Period:="&amp;$N$14&amp;",InputChoice:=Close)", "BAR", "", "Close", $N$4, $A806, $N$6,$N$10,,$N$8,$N$12)</f>
        <v>-1.1891546162</v>
      </c>
      <c r="J806" s="16">
        <f t="shared" si="24"/>
        <v>5114.1210140903004</v>
      </c>
    </row>
    <row r="807" spans="1:10" x14ac:dyDescent="0.3">
      <c r="A807" s="1">
        <f t="shared" si="25"/>
        <v>-805</v>
      </c>
      <c r="B807" s="2">
        <f xml:space="preserve"> RTD("cqg.rtd",,"StudyData", $N$2, "BAR", "", "Time", $N$4,$A807,$N$6,$N$10, "","False","T")</f>
        <v>44545</v>
      </c>
      <c r="C807" s="3">
        <f xml:space="preserve"> RTD("cqg.rtd",,"StudyData", $N$2, "BAR", "", "Open", $N$4, $A807, $N$6,$N$10,,$N$8,$N$12)</f>
        <v>5112</v>
      </c>
      <c r="D807" s="3">
        <f xml:space="preserve"> RTD("cqg.rtd",,"StudyData", $N$2, "BAR", "", "High", $N$4, $A807, $N$6,$N$10,,$N$8,$N$12)</f>
        <v>5188.75</v>
      </c>
      <c r="E807" s="3">
        <f xml:space="preserve"> RTD("cqg.rtd",,"StudyData", $N$2, "BAR", "", "Low", $N$4, $A807, $N$6,$N$10,,$N$8,$N$12)</f>
        <v>5085</v>
      </c>
      <c r="F807" s="3">
        <f xml:space="preserve"> RTD("cqg.rtd",,"StudyData", $N$2, "BAR", "", "Close", $N$4, $A807, $N$6,$N$10,,$N$8,$N$12)</f>
        <v>5183.5</v>
      </c>
      <c r="G807" s="3">
        <f xml:space="preserve"> RTD("cqg.rtd",,"StudyData", $N$2, "MA", "InputChoice=Close,MAType=Sim,Period="&amp;$N$14&amp;"", "MA",$N$4,$A807,$N$6,,,$N$8,$N$12)</f>
        <v>5131.4833333332999</v>
      </c>
      <c r="H807" s="11">
        <f xml:space="preserve"> RTD("cqg.rtd",,"StudyData","MLRSlope("&amp;$N$2&amp;",Period:="&amp;$N$14&amp;",InputChoice:=Close)", "BAR", "", "Close", $N$4, $A807, $N$6,$N$10,,$N$8,$N$12)</f>
        <v>-1.2345939933000001</v>
      </c>
      <c r="J807" s="16">
        <f t="shared" si="24"/>
        <v>5112.9644234338002</v>
      </c>
    </row>
    <row r="808" spans="1:10" x14ac:dyDescent="0.3">
      <c r="A808" s="1">
        <f t="shared" si="25"/>
        <v>-806</v>
      </c>
      <c r="B808" s="2">
        <f xml:space="preserve"> RTD("cqg.rtd",,"StudyData", $N$2, "BAR", "", "Time", $N$4,$A808,$N$6,$N$10, "","False","T")</f>
        <v>44544</v>
      </c>
      <c r="C808" s="3">
        <f xml:space="preserve"> RTD("cqg.rtd",,"StudyData", $N$2, "BAR", "", "Open", $N$4, $A808, $N$6,$N$10,,$N$8,$N$12)</f>
        <v>5146</v>
      </c>
      <c r="D808" s="3">
        <f xml:space="preserve"> RTD("cqg.rtd",,"StudyData", $N$2, "BAR", "", "High", $N$4, $A808, $N$6,$N$10,,$N$8,$N$12)</f>
        <v>5159.75</v>
      </c>
      <c r="E808" s="3">
        <f xml:space="preserve"> RTD("cqg.rtd",,"StudyData", $N$2, "BAR", "", "Low", $N$4, $A808, $N$6,$N$10,,$N$8,$N$12)</f>
        <v>5079.25</v>
      </c>
      <c r="F808" s="3">
        <f xml:space="preserve"> RTD("cqg.rtd",,"StudyData", $N$2, "BAR", "", "Close", $N$4, $A808, $N$6,$N$10,,$N$8,$N$12)</f>
        <v>5111</v>
      </c>
      <c r="G808" s="3">
        <f xml:space="preserve"> RTD("cqg.rtd",,"StudyData", $N$2, "MA", "InputChoice=Close,MAType=Sim,Period="&amp;$N$14&amp;"", "MA",$N$4,$A808,$N$6,,,$N$8,$N$12)</f>
        <v>5128.6750000000002</v>
      </c>
      <c r="H808" s="11">
        <f xml:space="preserve"> RTD("cqg.rtd",,"StudyData","MLRSlope("&amp;$N$2&amp;",Period:="&amp;$N$14&amp;",InputChoice:=Close)", "BAR", "", "Close", $N$4, $A808, $N$6,$N$10,,$N$8,$N$12)</f>
        <v>-1.3853726363000001</v>
      </c>
      <c r="J808" s="16">
        <f t="shared" si="24"/>
        <v>5107.8944104555003</v>
      </c>
    </row>
    <row r="809" spans="1:10" x14ac:dyDescent="0.3">
      <c r="A809" s="1">
        <f t="shared" si="25"/>
        <v>-807</v>
      </c>
      <c r="B809" s="2">
        <f xml:space="preserve"> RTD("cqg.rtd",,"StudyData", $N$2, "BAR", "", "Time", $N$4,$A809,$N$6,$N$10, "","False","T")</f>
        <v>44543</v>
      </c>
      <c r="C809" s="3">
        <f xml:space="preserve"> RTD("cqg.rtd",,"StudyData", $N$2, "BAR", "", "Open", $N$4, $A809, $N$6,$N$10,,$N$8,$N$12)</f>
        <v>5187.5</v>
      </c>
      <c r="D809" s="3">
        <f xml:space="preserve"> RTD("cqg.rtd",,"StudyData", $N$2, "BAR", "", "High", $N$4, $A809, $N$6,$N$10,,$N$8,$N$12)</f>
        <v>5206.25</v>
      </c>
      <c r="E809" s="3">
        <f xml:space="preserve"> RTD("cqg.rtd",,"StudyData", $N$2, "BAR", "", "Low", $N$4, $A809, $N$6,$N$10,,$N$8,$N$12)</f>
        <v>5138.5</v>
      </c>
      <c r="F809" s="3">
        <f xml:space="preserve"> RTD("cqg.rtd",,"StudyData", $N$2, "BAR", "", "Close", $N$4, $A809, $N$6,$N$10,,$N$8,$N$12)</f>
        <v>5142.5</v>
      </c>
      <c r="G809" s="3">
        <f xml:space="preserve"> RTD("cqg.rtd",,"StudyData", $N$2, "MA", "InputChoice=Close,MAType=Sim,Period="&amp;$N$14&amp;"", "MA",$N$4,$A809,$N$6,,,$N$8,$N$12)</f>
        <v>5127.6916666667003</v>
      </c>
      <c r="H809" s="11">
        <f xml:space="preserve"> RTD("cqg.rtd",,"StudyData","MLRSlope("&amp;$N$2&amp;",Period:="&amp;$N$14&amp;",InputChoice:=Close)", "BAR", "", "Close", $N$4, $A809, $N$6,$N$10,,$N$8,$N$12)</f>
        <v>-0.95912124580000002</v>
      </c>
      <c r="J809" s="16">
        <f t="shared" si="24"/>
        <v>5113.3048479796998</v>
      </c>
    </row>
    <row r="810" spans="1:10" x14ac:dyDescent="0.3">
      <c r="A810" s="1">
        <f t="shared" si="25"/>
        <v>-808</v>
      </c>
      <c r="B810" s="2">
        <f xml:space="preserve"> RTD("cqg.rtd",,"StudyData", $N$2, "BAR", "", "Time", $N$4,$A810,$N$6,$N$10, "","False","T")</f>
        <v>44540</v>
      </c>
      <c r="C810" s="3">
        <f xml:space="preserve"> RTD("cqg.rtd",,"StudyData", $N$2, "BAR", "", "Open", $N$4, $A810, $N$6,$N$10,,$N$8,$N$12)</f>
        <v>5145.25</v>
      </c>
      <c r="D810" s="3">
        <f xml:space="preserve"> RTD("cqg.rtd",,"StudyData", $N$2, "BAR", "", "High", $N$4, $A810, $N$6,$N$10,,$N$8,$N$12)</f>
        <v>5188.25</v>
      </c>
      <c r="E810" s="3">
        <f xml:space="preserve"> RTD("cqg.rtd",,"StudyData", $N$2, "BAR", "", "Low", $N$4, $A810, $N$6,$N$10,,$N$8,$N$12)</f>
        <v>5140</v>
      </c>
      <c r="F810" s="3">
        <f xml:space="preserve"> RTD("cqg.rtd",,"StudyData", $N$2, "BAR", "", "Close", $N$4, $A810, $N$6,$N$10,,$N$8,$N$12)</f>
        <v>5186.5</v>
      </c>
      <c r="G810" s="3">
        <f xml:space="preserve"> RTD("cqg.rtd",,"StudyData", $N$2, "MA", "InputChoice=Close,MAType=Sim,Period="&amp;$N$14&amp;"", "MA",$N$4,$A810,$N$6,,,$N$8,$N$12)</f>
        <v>5125.3666666667004</v>
      </c>
      <c r="H810" s="11">
        <f xml:space="preserve"> RTD("cqg.rtd",,"StudyData","MLRSlope("&amp;$N$2&amp;",Period:="&amp;$N$14&amp;",InputChoice:=Close)", "BAR", "", "Close", $N$4, $A810, $N$6,$N$10,,$N$8,$N$12)</f>
        <v>-0.70678531700000002</v>
      </c>
      <c r="J810" s="16">
        <f t="shared" si="24"/>
        <v>5114.7648869117002</v>
      </c>
    </row>
    <row r="811" spans="1:10" x14ac:dyDescent="0.3">
      <c r="A811" s="1">
        <f t="shared" si="25"/>
        <v>-809</v>
      </c>
      <c r="B811" s="2">
        <f xml:space="preserve"> RTD("cqg.rtd",,"StudyData", $N$2, "BAR", "", "Time", $N$4,$A811,$N$6,$N$10, "","False","T")</f>
        <v>44539</v>
      </c>
      <c r="C811" s="3">
        <f xml:space="preserve"> RTD("cqg.rtd",,"StudyData", $N$2, "BAR", "", "Open", $N$4, $A811, $N$6,$N$10,,$N$8,$N$12)</f>
        <v>5173</v>
      </c>
      <c r="D811" s="3">
        <f xml:space="preserve"> RTD("cqg.rtd",,"StudyData", $N$2, "BAR", "", "High", $N$4, $A811, $N$6,$N$10,,$N$8,$N$12)</f>
        <v>5181.75</v>
      </c>
      <c r="E811" s="3">
        <f xml:space="preserve"> RTD("cqg.rtd",,"StudyData", $N$2, "BAR", "", "Low", $N$4, $A811, $N$6,$N$10,,$N$8,$N$12)</f>
        <v>5138</v>
      </c>
      <c r="F811" s="3">
        <f xml:space="preserve"> RTD("cqg.rtd",,"StudyData", $N$2, "BAR", "", "Close", $N$4, $A811, $N$6,$N$10,,$N$8,$N$12)</f>
        <v>5142.75</v>
      </c>
      <c r="G811" s="3">
        <f xml:space="preserve"> RTD("cqg.rtd",,"StudyData", $N$2, "MA", "InputChoice=Close,MAType=Sim,Period="&amp;$N$14&amp;"", "MA",$N$4,$A811,$N$6,,,$N$8,$N$12)</f>
        <v>5121.2583333332996</v>
      </c>
      <c r="H811" s="11">
        <f xml:space="preserve"> RTD("cqg.rtd",,"StudyData","MLRSlope("&amp;$N$2&amp;",Period:="&amp;$N$14&amp;",InputChoice:=Close)", "BAR", "", "Close", $N$4, $A811, $N$6,$N$10,,$N$8,$N$12)</f>
        <v>-0.72764182420000001</v>
      </c>
      <c r="J811" s="16">
        <f t="shared" si="24"/>
        <v>5110.3437059702992</v>
      </c>
    </row>
    <row r="812" spans="1:10" x14ac:dyDescent="0.3">
      <c r="A812" s="1">
        <f t="shared" si="25"/>
        <v>-810</v>
      </c>
      <c r="B812" s="2">
        <f xml:space="preserve"> RTD("cqg.rtd",,"StudyData", $N$2, "BAR", "", "Time", $N$4,$A812,$N$6,$N$10, "","False","T")</f>
        <v>44538</v>
      </c>
      <c r="C812" s="3">
        <f xml:space="preserve"> RTD("cqg.rtd",,"StudyData", $N$2, "BAR", "", "Open", $N$4, $A812, $N$6,$N$10,,$N$8,$N$12)</f>
        <v>5171</v>
      </c>
      <c r="D812" s="3">
        <f xml:space="preserve"> RTD("cqg.rtd",,"StudyData", $N$2, "BAR", "", "High", $N$4, $A812, $N$6,$N$10,,$N$8,$N$12)</f>
        <v>5187.75</v>
      </c>
      <c r="E812" s="3">
        <f xml:space="preserve"> RTD("cqg.rtd",,"StudyData", $N$2, "BAR", "", "Low", $N$4, $A812, $N$6,$N$10,,$N$8,$N$12)</f>
        <v>5147.5</v>
      </c>
      <c r="F812" s="3">
        <f xml:space="preserve"> RTD("cqg.rtd",,"StudyData", $N$2, "BAR", "", "Close", $N$4, $A812, $N$6,$N$10,,$N$8,$N$12)</f>
        <v>5174.75</v>
      </c>
      <c r="G812" s="3">
        <f xml:space="preserve"> RTD("cqg.rtd",,"StudyData", $N$2, "MA", "InputChoice=Close,MAType=Sim,Period="&amp;$N$14&amp;"", "MA",$N$4,$A812,$N$6,,,$N$8,$N$12)</f>
        <v>5117.1750000000002</v>
      </c>
      <c r="H812" s="11">
        <f xml:space="preserve"> RTD("cqg.rtd",,"StudyData","MLRSlope("&amp;$N$2&amp;",Period:="&amp;$N$14&amp;",InputChoice:=Close)", "BAR", "", "Close", $N$4, $A812, $N$6,$N$10,,$N$8,$N$12)</f>
        <v>-0.2241935484</v>
      </c>
      <c r="J812" s="16">
        <f t="shared" si="24"/>
        <v>5113.8120967740006</v>
      </c>
    </row>
    <row r="813" spans="1:10" x14ac:dyDescent="0.3">
      <c r="A813" s="1">
        <f t="shared" si="25"/>
        <v>-811</v>
      </c>
      <c r="B813" s="2">
        <f xml:space="preserve"> RTD("cqg.rtd",,"StudyData", $N$2, "BAR", "", "Time", $N$4,$A813,$N$6,$N$10, "","False","T")</f>
        <v>44537</v>
      </c>
      <c r="C813" s="3">
        <f xml:space="preserve"> RTD("cqg.rtd",,"StudyData", $N$2, "BAR", "", "Open", $N$4, $A813, $N$6,$N$10,,$N$8,$N$12)</f>
        <v>5070</v>
      </c>
      <c r="D813" s="3">
        <f xml:space="preserve"> RTD("cqg.rtd",,"StudyData", $N$2, "BAR", "", "High", $N$4, $A813, $N$6,$N$10,,$N$8,$N$12)</f>
        <v>5173</v>
      </c>
      <c r="E813" s="3">
        <f xml:space="preserve"> RTD("cqg.rtd",,"StudyData", $N$2, "BAR", "", "Low", $N$4, $A813, $N$6,$N$10,,$N$8,$N$12)</f>
        <v>5063</v>
      </c>
      <c r="F813" s="3">
        <f xml:space="preserve"> RTD("cqg.rtd",,"StudyData", $N$2, "BAR", "", "Close", $N$4, $A813, $N$6,$N$10,,$N$8,$N$12)</f>
        <v>5160.75</v>
      </c>
      <c r="G813" s="3">
        <f xml:space="preserve"> RTD("cqg.rtd",,"StudyData", $N$2, "MA", "InputChoice=Close,MAType=Sim,Period="&amp;$N$14&amp;"", "MA",$N$4,$A813,$N$6,,,$N$8,$N$12)</f>
        <v>5112.7166666666999</v>
      </c>
      <c r="H813" s="11">
        <f xml:space="preserve"> RTD("cqg.rtd",,"StudyData","MLRSlope("&amp;$N$2&amp;",Period:="&amp;$N$14&amp;",InputChoice:=Close)", "BAR", "", "Close", $N$4, $A813, $N$6,$N$10,,$N$8,$N$12)</f>
        <v>-0.12981090100000001</v>
      </c>
      <c r="J813" s="16">
        <f t="shared" si="24"/>
        <v>5110.7695031516996</v>
      </c>
    </row>
    <row r="814" spans="1:10" x14ac:dyDescent="0.3">
      <c r="A814" s="1">
        <f t="shared" si="25"/>
        <v>-812</v>
      </c>
      <c r="B814" s="2">
        <f xml:space="preserve"> RTD("cqg.rtd",,"StudyData", $N$2, "BAR", "", "Time", $N$4,$A814,$N$6,$N$10, "","False","T")</f>
        <v>44536</v>
      </c>
      <c r="C814" s="3">
        <f xml:space="preserve"> RTD("cqg.rtd",,"StudyData", $N$2, "BAR", "", "Open", $N$4, $A814, $N$6,$N$10,,$N$8,$N$12)</f>
        <v>5018</v>
      </c>
      <c r="D814" s="3">
        <f xml:space="preserve"> RTD("cqg.rtd",,"StudyData", $N$2, "BAR", "", "High", $N$4, $A814, $N$6,$N$10,,$N$8,$N$12)</f>
        <v>5087.5</v>
      </c>
      <c r="E814" s="3">
        <f xml:space="preserve"> RTD("cqg.rtd",,"StudyData", $N$2, "BAR", "", "Low", $N$4, $A814, $N$6,$N$10,,$N$8,$N$12)</f>
        <v>5007.25</v>
      </c>
      <c r="F814" s="3">
        <f xml:space="preserve"> RTD("cqg.rtd",,"StudyData", $N$2, "BAR", "", "Close", $N$4, $A814, $N$6,$N$10,,$N$8,$N$12)</f>
        <v>5065.75</v>
      </c>
      <c r="G814" s="3">
        <f xml:space="preserve"> RTD("cqg.rtd",,"StudyData", $N$2, "MA", "InputChoice=Close,MAType=Sim,Period="&amp;$N$14&amp;"", "MA",$N$4,$A814,$N$6,,,$N$8,$N$12)</f>
        <v>5108.4833333332999</v>
      </c>
      <c r="H814" s="11">
        <f xml:space="preserve"> RTD("cqg.rtd",,"StudyData","MLRSlope("&amp;$N$2&amp;",Period:="&amp;$N$14&amp;",InputChoice:=Close)", "BAR", "", "Close", $N$4, $A814, $N$6,$N$10,,$N$8,$N$12)</f>
        <v>4.8387096800000001E-2</v>
      </c>
      <c r="J814" s="16">
        <f t="shared" si="24"/>
        <v>5109.2091397853001</v>
      </c>
    </row>
    <row r="815" spans="1:10" x14ac:dyDescent="0.3">
      <c r="A815" s="1">
        <f t="shared" si="25"/>
        <v>-813</v>
      </c>
      <c r="B815" s="2">
        <f xml:space="preserve"> RTD("cqg.rtd",,"StudyData", $N$2, "BAR", "", "Time", $N$4,$A815,$N$6,$N$10, "","False","T")</f>
        <v>44533</v>
      </c>
      <c r="C815" s="3">
        <f xml:space="preserve"> RTD("cqg.rtd",,"StudyData", $N$2, "BAR", "", "Open", $N$4, $A815, $N$6,$N$10,,$N$8,$N$12)</f>
        <v>5063</v>
      </c>
      <c r="D815" s="3">
        <f xml:space="preserve"> RTD("cqg.rtd",,"StudyData", $N$2, "BAR", "", "High", $N$4, $A815, $N$6,$N$10,,$N$8,$N$12)</f>
        <v>5082.25</v>
      </c>
      <c r="E815" s="3">
        <f xml:space="preserve"> RTD("cqg.rtd",,"StudyData", $N$2, "BAR", "", "Low", $N$4, $A815, $N$6,$N$10,,$N$8,$N$12)</f>
        <v>4967.75</v>
      </c>
      <c r="F815" s="3">
        <f xml:space="preserve"> RTD("cqg.rtd",,"StudyData", $N$2, "BAR", "", "Close", $N$4, $A815, $N$6,$N$10,,$N$8,$N$12)</f>
        <v>5013.25</v>
      </c>
      <c r="G815" s="3">
        <f xml:space="preserve"> RTD("cqg.rtd",,"StudyData", $N$2, "MA", "InputChoice=Close,MAType=Sim,Period="&amp;$N$14&amp;"", "MA",$N$4,$A815,$N$6,,,$N$8,$N$12)</f>
        <v>5106.7</v>
      </c>
      <c r="H815" s="11">
        <f xml:space="preserve"> RTD("cqg.rtd",,"StudyData","MLRSlope("&amp;$N$2&amp;",Period:="&amp;$N$14&amp;",InputChoice:=Close)", "BAR", "", "Close", $N$4, $A815, $N$6,$N$10,,$N$8,$N$12)</f>
        <v>0.96395995550000002</v>
      </c>
      <c r="J815" s="16">
        <f t="shared" si="24"/>
        <v>5121.1593993324996</v>
      </c>
    </row>
    <row r="816" spans="1:10" x14ac:dyDescent="0.3">
      <c r="A816" s="1">
        <f t="shared" si="25"/>
        <v>-814</v>
      </c>
      <c r="B816" s="2">
        <f xml:space="preserve"> RTD("cqg.rtd",,"StudyData", $N$2, "BAR", "", "Time", $N$4,$A816,$N$6,$N$10, "","False","T")</f>
        <v>44532</v>
      </c>
      <c r="C816" s="3">
        <f xml:space="preserve"> RTD("cqg.rtd",,"StudyData", $N$2, "BAR", "", "Open", $N$4, $A816, $N$6,$N$10,,$N$8,$N$12)</f>
        <v>4990.5</v>
      </c>
      <c r="D816" s="3">
        <f xml:space="preserve"> RTD("cqg.rtd",,"StudyData", $N$2, "BAR", "", "High", $N$4, $A816, $N$6,$N$10,,$N$8,$N$12)</f>
        <v>5069.5</v>
      </c>
      <c r="E816" s="3">
        <f xml:space="preserve"> RTD("cqg.rtd",,"StudyData", $N$2, "BAR", "", "Low", $N$4, $A816, $N$6,$N$10,,$N$8,$N$12)</f>
        <v>4981.25</v>
      </c>
      <c r="F816" s="3">
        <f xml:space="preserve"> RTD("cqg.rtd",,"StudyData", $N$2, "BAR", "", "Close", $N$4, $A816, $N$6,$N$10,,$N$8,$N$12)</f>
        <v>5051.5</v>
      </c>
      <c r="G816" s="3">
        <f xml:space="preserve"> RTD("cqg.rtd",,"StudyData", $N$2, "MA", "InputChoice=Close,MAType=Sim,Period="&amp;$N$14&amp;"", "MA",$N$4,$A816,$N$6,,,$N$8,$N$12)</f>
        <v>5106.8416666666999</v>
      </c>
      <c r="H816" s="11">
        <f xml:space="preserve"> RTD("cqg.rtd",,"StudyData","MLRSlope("&amp;$N$2&amp;",Period:="&amp;$N$14&amp;",InputChoice:=Close)", "BAR", "", "Close", $N$4, $A816, $N$6,$N$10,,$N$8,$N$12)</f>
        <v>2.1839265851</v>
      </c>
      <c r="J816" s="16">
        <f t="shared" si="24"/>
        <v>5139.6005654432001</v>
      </c>
    </row>
    <row r="817" spans="1:10" x14ac:dyDescent="0.3">
      <c r="A817" s="1">
        <f t="shared" si="25"/>
        <v>-815</v>
      </c>
      <c r="B817" s="2">
        <f xml:space="preserve"> RTD("cqg.rtd",,"StudyData", $N$2, "BAR", "", "Time", $N$4,$A817,$N$6,$N$10, "","False","T")</f>
        <v>44531</v>
      </c>
      <c r="C817" s="3">
        <f xml:space="preserve"> RTD("cqg.rtd",,"StudyData", $N$2, "BAR", "", "Open", $N$4, $A817, $N$6,$N$10,,$N$8,$N$12)</f>
        <v>5063.25</v>
      </c>
      <c r="D817" s="3">
        <f xml:space="preserve"> RTD("cqg.rtd",,"StudyData", $N$2, "BAR", "", "High", $N$4, $A817, $N$6,$N$10,,$N$8,$N$12)</f>
        <v>5126.5</v>
      </c>
      <c r="E817" s="3">
        <f xml:space="preserve"> RTD("cqg.rtd",,"StudyData", $N$2, "BAR", "", "Low", $N$4, $A817, $N$6,$N$10,,$N$8,$N$12)</f>
        <v>4973.5</v>
      </c>
      <c r="F817" s="3">
        <f xml:space="preserve"> RTD("cqg.rtd",,"StudyData", $N$2, "BAR", "", "Close", $N$4, $A817, $N$6,$N$10,,$N$8,$N$12)</f>
        <v>4984.25</v>
      </c>
      <c r="G817" s="3">
        <f xml:space="preserve"> RTD("cqg.rtd",,"StudyData", $N$2, "MA", "InputChoice=Close,MAType=Sim,Period="&amp;$N$14&amp;"", "MA",$N$4,$A817,$N$6,,,$N$8,$N$12)</f>
        <v>5105.25</v>
      </c>
      <c r="H817" s="11">
        <f xml:space="preserve"> RTD("cqg.rtd",,"StudyData","MLRSlope("&amp;$N$2&amp;",Period:="&amp;$N$14&amp;",InputChoice:=Close)", "BAR", "", "Close", $N$4, $A817, $N$6,$N$10,,$N$8,$N$12)</f>
        <v>3.2307007786000002</v>
      </c>
      <c r="J817" s="16">
        <f t="shared" si="24"/>
        <v>5153.7105116789999</v>
      </c>
    </row>
    <row r="818" spans="1:10" x14ac:dyDescent="0.3">
      <c r="A818" s="1">
        <f t="shared" si="25"/>
        <v>-816</v>
      </c>
      <c r="B818" s="2">
        <f xml:space="preserve"> RTD("cqg.rtd",,"StudyData", $N$2, "BAR", "", "Time", $N$4,$A818,$N$6,$N$10, "","False","T")</f>
        <v>44530</v>
      </c>
      <c r="C818" s="3">
        <f xml:space="preserve"> RTD("cqg.rtd",,"StudyData", $N$2, "BAR", "", "Open", $N$4, $A818, $N$6,$N$10,,$N$8,$N$12)</f>
        <v>5133</v>
      </c>
      <c r="D818" s="3">
        <f xml:space="preserve"> RTD("cqg.rtd",,"StudyData", $N$2, "BAR", "", "High", $N$4, $A818, $N$6,$N$10,,$N$8,$N$12)</f>
        <v>5143.25</v>
      </c>
      <c r="E818" s="3">
        <f xml:space="preserve"> RTD("cqg.rtd",,"StudyData", $N$2, "BAR", "", "Low", $N$4, $A818, $N$6,$N$10,,$N$8,$N$12)</f>
        <v>5032.75</v>
      </c>
      <c r="F818" s="3">
        <f xml:space="preserve"> RTD("cqg.rtd",,"StudyData", $N$2, "BAR", "", "Close", $N$4, $A818, $N$6,$N$10,,$N$8,$N$12)</f>
        <v>5042</v>
      </c>
      <c r="G818" s="3">
        <f xml:space="preserve"> RTD("cqg.rtd",,"StudyData", $N$2, "MA", "InputChoice=Close,MAType=Sim,Period="&amp;$N$14&amp;"", "MA",$N$4,$A818,$N$6,,,$N$8,$N$12)</f>
        <v>5105.3416666666999</v>
      </c>
      <c r="H818" s="11">
        <f xml:space="preserve"> RTD("cqg.rtd",,"StudyData","MLRSlope("&amp;$N$2&amp;",Period:="&amp;$N$14&amp;",InputChoice:=Close)", "BAR", "", "Close", $N$4, $A818, $N$6,$N$10,,$N$8,$N$12)</f>
        <v>4.8280867631</v>
      </c>
      <c r="J818" s="16">
        <f t="shared" si="24"/>
        <v>5177.7629681132003</v>
      </c>
    </row>
    <row r="819" spans="1:10" x14ac:dyDescent="0.3">
      <c r="A819" s="1">
        <f t="shared" si="25"/>
        <v>-817</v>
      </c>
      <c r="B819" s="2">
        <f xml:space="preserve"> RTD("cqg.rtd",,"StudyData", $N$2, "BAR", "", "Time", $N$4,$A819,$N$6,$N$10, "","False","T")</f>
        <v>44529</v>
      </c>
      <c r="C819" s="3">
        <f xml:space="preserve"> RTD("cqg.rtd",,"StudyData", $N$2, "BAR", "", "Open", $N$4, $A819, $N$6,$N$10,,$N$8,$N$12)</f>
        <v>5064.75</v>
      </c>
      <c r="D819" s="3">
        <f xml:space="preserve"> RTD("cqg.rtd",,"StudyData", $N$2, "BAR", "", "High", $N$4, $A819, $N$6,$N$10,,$N$8,$N$12)</f>
        <v>5145.5</v>
      </c>
      <c r="E819" s="3">
        <f xml:space="preserve"> RTD("cqg.rtd",,"StudyData", $N$2, "BAR", "", "Low", $N$4, $A819, $N$6,$N$10,,$N$8,$N$12)</f>
        <v>5064.5</v>
      </c>
      <c r="F819" s="3">
        <f xml:space="preserve"> RTD("cqg.rtd",,"StudyData", $N$2, "BAR", "", "Close", $N$4, $A819, $N$6,$N$10,,$N$8,$N$12)</f>
        <v>5126.75</v>
      </c>
      <c r="G819" s="3">
        <f xml:space="preserve"> RTD("cqg.rtd",,"StudyData", $N$2, "MA", "InputChoice=Close,MAType=Sim,Period="&amp;$N$14&amp;"", "MA",$N$4,$A819,$N$6,,,$N$8,$N$12)</f>
        <v>5102.3833333332996</v>
      </c>
      <c r="H819" s="11">
        <f xml:space="preserve"> RTD("cqg.rtd",,"StudyData","MLRSlope("&amp;$N$2&amp;",Period:="&amp;$N$14&amp;",InputChoice:=Close)", "BAR", "", "Close", $N$4, $A819, $N$6,$N$10,,$N$8,$N$12)</f>
        <v>6.2461624026999996</v>
      </c>
      <c r="J819" s="16">
        <f t="shared" si="24"/>
        <v>5196.0757693737996</v>
      </c>
    </row>
    <row r="820" spans="1:10" x14ac:dyDescent="0.3">
      <c r="A820" s="1">
        <f t="shared" si="25"/>
        <v>-818</v>
      </c>
      <c r="B820" s="2">
        <f xml:space="preserve"> RTD("cqg.rtd",,"StudyData", $N$2, "BAR", "", "Time", $N$4,$A820,$N$6,$N$10, "","False","T")</f>
        <v>44526</v>
      </c>
      <c r="C820" s="3">
        <f xml:space="preserve"> RTD("cqg.rtd",,"StudyData", $N$2, "BAR", "", "Open", $N$4, $A820, $N$6,$N$10,,$N$8,$N$12)</f>
        <v>5176.25</v>
      </c>
      <c r="D820" s="3">
        <f xml:space="preserve"> RTD("cqg.rtd",,"StudyData", $N$2, "BAR", "", "High", $N$4, $A820, $N$6,$N$10,,$N$8,$N$12)</f>
        <v>5192.75</v>
      </c>
      <c r="E820" s="3">
        <f xml:space="preserve"> RTD("cqg.rtd",,"StudyData", $N$2, "BAR", "", "Low", $N$4, $A820, $N$6,$N$10,,$N$8,$N$12)</f>
        <v>5053</v>
      </c>
      <c r="F820" s="3">
        <f xml:space="preserve"> RTD("cqg.rtd",,"StudyData", $N$2, "BAR", "", "Close", $N$4, $A820, $N$6,$N$10,,$N$8,$N$12)</f>
        <v>5071.5</v>
      </c>
      <c r="G820" s="3">
        <f xml:space="preserve"> RTD("cqg.rtd",,"StudyData", $N$2, "MA", "InputChoice=Close,MAType=Sim,Period="&amp;$N$14&amp;"", "MA",$N$4,$A820,$N$6,,,$N$8,$N$12)</f>
        <v>5096.1000000000004</v>
      </c>
      <c r="H820" s="11">
        <f xml:space="preserve"> RTD("cqg.rtd",,"StudyData","MLRSlope("&amp;$N$2&amp;",Period:="&amp;$N$14&amp;",InputChoice:=Close)", "BAR", "", "Close", $N$4, $A820, $N$6,$N$10,,$N$8,$N$12)</f>
        <v>7.1370411567999996</v>
      </c>
      <c r="J820" s="16">
        <f t="shared" si="24"/>
        <v>5203.1556173520003</v>
      </c>
    </row>
    <row r="821" spans="1:10" x14ac:dyDescent="0.3">
      <c r="A821" s="1">
        <f t="shared" si="25"/>
        <v>-819</v>
      </c>
      <c r="B821" s="2">
        <f xml:space="preserve"> RTD("cqg.rtd",,"StudyData", $N$2, "BAR", "", "Time", $N$4,$A821,$N$6,$N$10, "","False","T")</f>
        <v>44524</v>
      </c>
      <c r="C821" s="3">
        <f xml:space="preserve"> RTD("cqg.rtd",,"StudyData", $N$2, "BAR", "", "Open", $N$4, $A821, $N$6,$N$10,,$N$8,$N$12)</f>
        <v>5162</v>
      </c>
      <c r="D821" s="3">
        <f xml:space="preserve"> RTD("cqg.rtd",,"StudyData", $N$2, "BAR", "", "High", $N$4, $A821, $N$6,$N$10,,$N$8,$N$12)</f>
        <v>5178</v>
      </c>
      <c r="E821" s="3">
        <f xml:space="preserve"> RTD("cqg.rtd",,"StudyData", $N$2, "BAR", "", "Low", $N$4, $A821, $N$6,$N$10,,$N$8,$N$12)</f>
        <v>5132</v>
      </c>
      <c r="F821" s="3">
        <f xml:space="preserve"> RTD("cqg.rtd",,"StudyData", $N$2, "BAR", "", "Close", $N$4, $A821, $N$6,$N$10,,$N$8,$N$12)</f>
        <v>5174.75</v>
      </c>
      <c r="G821" s="3">
        <f xml:space="preserve"> RTD("cqg.rtd",,"StudyData", $N$2, "MA", "InputChoice=Close,MAType=Sim,Period="&amp;$N$14&amp;"", "MA",$N$4,$A821,$N$6,,,$N$8,$N$12)</f>
        <v>5090.5416666666997</v>
      </c>
      <c r="H821" s="11">
        <f xml:space="preserve"> RTD("cqg.rtd",,"StudyData","MLRSlope("&amp;$N$2&amp;",Period:="&amp;$N$14&amp;",InputChoice:=Close)", "BAR", "", "Close", $N$4, $A821, $N$6,$N$10,,$N$8,$N$12)</f>
        <v>8.5412124583000004</v>
      </c>
      <c r="J821" s="16">
        <f t="shared" si="24"/>
        <v>5218.6598535411995</v>
      </c>
    </row>
    <row r="822" spans="1:10" x14ac:dyDescent="0.3">
      <c r="A822" s="1">
        <f t="shared" si="25"/>
        <v>-820</v>
      </c>
      <c r="B822" s="2">
        <f xml:space="preserve"> RTD("cqg.rtd",,"StudyData", $N$2, "BAR", "", "Time", $N$4,$A822,$N$6,$N$10, "","False","T")</f>
        <v>44523</v>
      </c>
      <c r="C822" s="3">
        <f xml:space="preserve"> RTD("cqg.rtd",,"StudyData", $N$2, "BAR", "", "Open", $N$4, $A822, $N$6,$N$10,,$N$8,$N$12)</f>
        <v>5161.75</v>
      </c>
      <c r="D822" s="3">
        <f xml:space="preserve"> RTD("cqg.rtd",,"StudyData", $N$2, "BAR", "", "High", $N$4, $A822, $N$6,$N$10,,$N$8,$N$12)</f>
        <v>5171.25</v>
      </c>
      <c r="E822" s="3">
        <f xml:space="preserve"> RTD("cqg.rtd",,"StudyData", $N$2, "BAR", "", "Low", $N$4, $A822, $N$6,$N$10,,$N$8,$N$12)</f>
        <v>5124.75</v>
      </c>
      <c r="F822" s="3">
        <f xml:space="preserve"> RTD("cqg.rtd",,"StudyData", $N$2, "BAR", "", "Close", $N$4, $A822, $N$6,$N$10,,$N$8,$N$12)</f>
        <v>5164.25</v>
      </c>
      <c r="G822" s="3">
        <f xml:space="preserve"> RTD("cqg.rtd",,"StudyData", $N$2, "MA", "InputChoice=Close,MAType=Sim,Period="&amp;$N$14&amp;"", "MA",$N$4,$A822,$N$6,,,$N$8,$N$12)</f>
        <v>5079.0749999999998</v>
      </c>
      <c r="H822" s="11">
        <f xml:space="preserve"> RTD("cqg.rtd",,"StudyData","MLRSlope("&amp;$N$2&amp;",Period:="&amp;$N$14&amp;",InputChoice:=Close)", "BAR", "", "Close", $N$4, $A822, $N$6,$N$10,,$N$8,$N$12)</f>
        <v>9.6365406007000001</v>
      </c>
      <c r="J822" s="16">
        <f t="shared" si="24"/>
        <v>5223.6231090105002</v>
      </c>
    </row>
    <row r="823" spans="1:10" x14ac:dyDescent="0.3">
      <c r="A823" s="1">
        <f t="shared" si="25"/>
        <v>-821</v>
      </c>
      <c r="B823" s="2">
        <f xml:space="preserve"> RTD("cqg.rtd",,"StudyData", $N$2, "BAR", "", "Time", $N$4,$A823,$N$6,$N$10, "","False","T")</f>
        <v>44522</v>
      </c>
      <c r="C823" s="3">
        <f xml:space="preserve"> RTD("cqg.rtd",,"StudyData", $N$2, "BAR", "", "Open", $N$4, $A823, $N$6,$N$10,,$N$8,$N$12)</f>
        <v>5176.75</v>
      </c>
      <c r="D823" s="3">
        <f xml:space="preserve"> RTD("cqg.rtd",,"StudyData", $N$2, "BAR", "", "High", $N$4, $A823, $N$6,$N$10,,$N$8,$N$12)</f>
        <v>5216.25</v>
      </c>
      <c r="E823" s="3">
        <f xml:space="preserve"> RTD("cqg.rtd",,"StudyData", $N$2, "BAR", "", "Low", $N$4, $A823, $N$6,$N$10,,$N$8,$N$12)</f>
        <v>5150</v>
      </c>
      <c r="F823" s="3">
        <f xml:space="preserve"> RTD("cqg.rtd",,"StudyData", $N$2, "BAR", "", "Close", $N$4, $A823, $N$6,$N$10,,$N$8,$N$12)</f>
        <v>5155.5</v>
      </c>
      <c r="G823" s="3">
        <f xml:space="preserve"> RTD("cqg.rtd",,"StudyData", $N$2, "MA", "InputChoice=Close,MAType=Sim,Period="&amp;$N$14&amp;"", "MA",$N$4,$A823,$N$6,,,$N$8,$N$12)</f>
        <v>5067.4833333332999</v>
      </c>
      <c r="H823" s="11">
        <f xml:space="preserve"> RTD("cqg.rtd",,"StudyData","MLRSlope("&amp;$N$2&amp;",Period:="&amp;$N$14&amp;",InputChoice:=Close)", "BAR", "", "Close", $N$4, $A823, $N$6,$N$10,,$N$8,$N$12)</f>
        <v>10.7431590656</v>
      </c>
      <c r="J823" s="16">
        <f t="shared" si="24"/>
        <v>5228.6307193172997</v>
      </c>
    </row>
    <row r="824" spans="1:10" x14ac:dyDescent="0.3">
      <c r="A824" s="1">
        <f t="shared" si="25"/>
        <v>-822</v>
      </c>
      <c r="B824" s="2">
        <f xml:space="preserve"> RTD("cqg.rtd",,"StudyData", $N$2, "BAR", "", "Time", $N$4,$A824,$N$6,$N$10, "","False","T")</f>
        <v>44519</v>
      </c>
      <c r="C824" s="3">
        <f xml:space="preserve"> RTD("cqg.rtd",,"StudyData", $N$2, "BAR", "", "Open", $N$4, $A824, $N$6,$N$10,,$N$8,$N$12)</f>
        <v>5181</v>
      </c>
      <c r="D824" s="3">
        <f xml:space="preserve"> RTD("cqg.rtd",,"StudyData", $N$2, "BAR", "", "High", $N$4, $A824, $N$6,$N$10,,$N$8,$N$12)</f>
        <v>5199.25</v>
      </c>
      <c r="E824" s="3">
        <f xml:space="preserve"> RTD("cqg.rtd",,"StudyData", $N$2, "BAR", "", "Low", $N$4, $A824, $N$6,$N$10,,$N$8,$N$12)</f>
        <v>5160</v>
      </c>
      <c r="F824" s="3">
        <f xml:space="preserve"> RTD("cqg.rtd",,"StudyData", $N$2, "BAR", "", "Close", $N$4, $A824, $N$6,$N$10,,$N$8,$N$12)</f>
        <v>5170.25</v>
      </c>
      <c r="G824" s="3">
        <f xml:space="preserve"> RTD("cqg.rtd",,"StudyData", $N$2, "MA", "InputChoice=Close,MAType=Sim,Period="&amp;$N$14&amp;"", "MA",$N$4,$A824,$N$6,,,$N$8,$N$12)</f>
        <v>5056.5249999999996</v>
      </c>
      <c r="H824" s="11">
        <f xml:space="preserve"> RTD("cqg.rtd",,"StudyData","MLRSlope("&amp;$N$2&amp;",Period:="&amp;$N$14&amp;",InputChoice:=Close)", "BAR", "", "Close", $N$4, $A824, $N$6,$N$10,,$N$8,$N$12)</f>
        <v>11.6892658509</v>
      </c>
      <c r="J824" s="16">
        <f t="shared" si="24"/>
        <v>5231.8639877634996</v>
      </c>
    </row>
    <row r="825" spans="1:10" x14ac:dyDescent="0.3">
      <c r="A825" s="1">
        <f t="shared" si="25"/>
        <v>-823</v>
      </c>
      <c r="B825" s="2">
        <f xml:space="preserve"> RTD("cqg.rtd",,"StudyData", $N$2, "BAR", "", "Time", $N$4,$A825,$N$6,$N$10, "","False","T")</f>
        <v>44518</v>
      </c>
      <c r="C825" s="3">
        <f xml:space="preserve"> RTD("cqg.rtd",,"StudyData", $N$2, "BAR", "", "Open", $N$4, $A825, $N$6,$N$10,,$N$8,$N$12)</f>
        <v>5161</v>
      </c>
      <c r="D825" s="3">
        <f xml:space="preserve"> RTD("cqg.rtd",,"StudyData", $N$2, "BAR", "", "High", $N$4, $A825, $N$6,$N$10,,$N$8,$N$12)</f>
        <v>5182.25</v>
      </c>
      <c r="E825" s="3">
        <f xml:space="preserve"> RTD("cqg.rtd",,"StudyData", $N$2, "BAR", "", "Low", $N$4, $A825, $N$6,$N$10,,$N$8,$N$12)</f>
        <v>5143.75</v>
      </c>
      <c r="F825" s="3">
        <f xml:space="preserve"> RTD("cqg.rtd",,"StudyData", $N$2, "BAR", "", "Close", $N$4, $A825, $N$6,$N$10,,$N$8,$N$12)</f>
        <v>5177.25</v>
      </c>
      <c r="G825" s="3">
        <f xml:space="preserve"> RTD("cqg.rtd",,"StudyData", $N$2, "MA", "InputChoice=Close,MAType=Sim,Period="&amp;$N$14&amp;"", "MA",$N$4,$A825,$N$6,,,$N$8,$N$12)</f>
        <v>5046.1166666667004</v>
      </c>
      <c r="H825" s="11">
        <f xml:space="preserve"> RTD("cqg.rtd",,"StudyData","MLRSlope("&amp;$N$2&amp;",Period:="&amp;$N$14&amp;",InputChoice:=Close)", "BAR", "", "Close", $N$4, $A825, $N$6,$N$10,,$N$8,$N$12)</f>
        <v>12.1857619577</v>
      </c>
      <c r="J825" s="16">
        <f t="shared" si="24"/>
        <v>5228.9030960322007</v>
      </c>
    </row>
    <row r="826" spans="1:10" x14ac:dyDescent="0.3">
      <c r="A826" s="1">
        <f t="shared" si="25"/>
        <v>-824</v>
      </c>
      <c r="B826" s="2">
        <f xml:space="preserve"> RTD("cqg.rtd",,"StudyData", $N$2, "BAR", "", "Time", $N$4,$A826,$N$6,$N$10, "","False","T")</f>
        <v>44517</v>
      </c>
      <c r="C826" s="3">
        <f xml:space="preserve"> RTD("cqg.rtd",,"StudyData", $N$2, "BAR", "", "Open", $N$4, $A826, $N$6,$N$10,,$N$8,$N$12)</f>
        <v>5172.25</v>
      </c>
      <c r="D826" s="3">
        <f xml:space="preserve"> RTD("cqg.rtd",,"StudyData", $N$2, "BAR", "", "High", $N$4, $A826, $N$6,$N$10,,$N$8,$N$12)</f>
        <v>5176.75</v>
      </c>
      <c r="E826" s="3">
        <f xml:space="preserve"> RTD("cqg.rtd",,"StudyData", $N$2, "BAR", "", "Low", $N$4, $A826, $N$6,$N$10,,$N$8,$N$12)</f>
        <v>5155</v>
      </c>
      <c r="F826" s="3">
        <f xml:space="preserve"> RTD("cqg.rtd",,"StudyData", $N$2, "BAR", "", "Close", $N$4, $A826, $N$6,$N$10,,$N$8,$N$12)</f>
        <v>5162</v>
      </c>
      <c r="G826" s="3">
        <f xml:space="preserve"> RTD("cqg.rtd",,"StudyData", $N$2, "MA", "InputChoice=Close,MAType=Sim,Period="&amp;$N$14&amp;"", "MA",$N$4,$A826,$N$6,,,$N$8,$N$12)</f>
        <v>5035.7333333332999</v>
      </c>
      <c r="H826" s="11">
        <f xml:space="preserve"> RTD("cqg.rtd",,"StudyData","MLRSlope("&amp;$N$2&amp;",Period:="&amp;$N$14&amp;",InputChoice:=Close)", "BAR", "", "Close", $N$4, $A826, $N$6,$N$10,,$N$8,$N$12)</f>
        <v>12.445050055599999</v>
      </c>
      <c r="J826" s="16">
        <f t="shared" si="24"/>
        <v>5222.4090841672996</v>
      </c>
    </row>
    <row r="827" spans="1:10" x14ac:dyDescent="0.3">
      <c r="A827" s="1">
        <f t="shared" si="25"/>
        <v>-825</v>
      </c>
      <c r="B827" s="2">
        <f xml:space="preserve"> RTD("cqg.rtd",,"StudyData", $N$2, "BAR", "", "Time", $N$4,$A827,$N$6,$N$10, "","False","T")</f>
        <v>44516</v>
      </c>
      <c r="C827" s="3">
        <f xml:space="preserve"> RTD("cqg.rtd",,"StudyData", $N$2, "BAR", "", "Open", $N$4, $A827, $N$6,$N$10,,$N$8,$N$12)</f>
        <v>5156.5</v>
      </c>
      <c r="D827" s="3">
        <f xml:space="preserve"> RTD("cqg.rtd",,"StudyData", $N$2, "BAR", "", "High", $N$4, $A827, $N$6,$N$10,,$N$8,$N$12)</f>
        <v>5185.5</v>
      </c>
      <c r="E827" s="3">
        <f xml:space="preserve"> RTD("cqg.rtd",,"StudyData", $N$2, "BAR", "", "Low", $N$4, $A827, $N$6,$N$10,,$N$8,$N$12)</f>
        <v>5146.5</v>
      </c>
      <c r="F827" s="3">
        <f xml:space="preserve"> RTD("cqg.rtd",,"StudyData", $N$2, "BAR", "", "Close", $N$4, $A827, $N$6,$N$10,,$N$8,$N$12)</f>
        <v>5171.75</v>
      </c>
      <c r="G827" s="3">
        <f xml:space="preserve"> RTD("cqg.rtd",,"StudyData", $N$2, "MA", "InputChoice=Close,MAType=Sim,Period="&amp;$N$14&amp;"", "MA",$N$4,$A827,$N$6,,,$N$8,$N$12)</f>
        <v>5024.6583333333001</v>
      </c>
      <c r="H827" s="11">
        <f xml:space="preserve"> RTD("cqg.rtd",,"StudyData","MLRSlope("&amp;$N$2&amp;",Period:="&amp;$N$14&amp;",InputChoice:=Close)", "BAR", "", "Close", $N$4, $A827, $N$6,$N$10,,$N$8,$N$12)</f>
        <v>12.903170189100001</v>
      </c>
      <c r="J827" s="16">
        <f t="shared" si="24"/>
        <v>5218.2058861698006</v>
      </c>
    </row>
    <row r="828" spans="1:10" x14ac:dyDescent="0.3">
      <c r="A828" s="1">
        <f t="shared" si="25"/>
        <v>-826</v>
      </c>
      <c r="B828" s="2">
        <f xml:space="preserve"> RTD("cqg.rtd",,"StudyData", $N$2, "BAR", "", "Time", $N$4,$A828,$N$6,$N$10, "","False","T")</f>
        <v>44515</v>
      </c>
      <c r="C828" s="3">
        <f xml:space="preserve"> RTD("cqg.rtd",,"StudyData", $N$2, "BAR", "", "Open", $N$4, $A828, $N$6,$N$10,,$N$8,$N$12)</f>
        <v>5160.5</v>
      </c>
      <c r="D828" s="3">
        <f xml:space="preserve"> RTD("cqg.rtd",,"StudyData", $N$2, "BAR", "", "High", $N$4, $A828, $N$6,$N$10,,$N$8,$N$12)</f>
        <v>5173.25</v>
      </c>
      <c r="E828" s="3">
        <f xml:space="preserve"> RTD("cqg.rtd",,"StudyData", $N$2, "BAR", "", "Low", $N$4, $A828, $N$6,$N$10,,$N$8,$N$12)</f>
        <v>5142.75</v>
      </c>
      <c r="F828" s="3">
        <f xml:space="preserve"> RTD("cqg.rtd",,"StudyData", $N$2, "BAR", "", "Close", $N$4, $A828, $N$6,$N$10,,$N$8,$N$12)</f>
        <v>5154.75</v>
      </c>
      <c r="G828" s="3">
        <f xml:space="preserve"> RTD("cqg.rtd",,"StudyData", $N$2, "MA", "InputChoice=Close,MAType=Sim,Period="&amp;$N$14&amp;"", "MA",$N$4,$A828,$N$6,,,$N$8,$N$12)</f>
        <v>5012.5916666666999</v>
      </c>
      <c r="H828" s="11">
        <f xml:space="preserve"> RTD("cqg.rtd",,"StudyData","MLRSlope("&amp;$N$2&amp;",Period:="&amp;$N$14&amp;",InputChoice:=Close)", "BAR", "", "Close", $N$4, $A828, $N$6,$N$10,,$N$8,$N$12)</f>
        <v>13.2752502781</v>
      </c>
      <c r="J828" s="16">
        <f t="shared" si="24"/>
        <v>5211.7204208382</v>
      </c>
    </row>
    <row r="829" spans="1:10" x14ac:dyDescent="0.3">
      <c r="A829" s="1">
        <f t="shared" si="25"/>
        <v>-827</v>
      </c>
      <c r="B829" s="2">
        <f xml:space="preserve"> RTD("cqg.rtd",,"StudyData", $N$2, "BAR", "", "Time", $N$4,$A829,$N$6,$N$10, "","False","T")</f>
        <v>44512</v>
      </c>
      <c r="C829" s="3">
        <f xml:space="preserve"> RTD("cqg.rtd",,"StudyData", $N$2, "BAR", "", "Open", $N$4, $A829, $N$6,$N$10,,$N$8,$N$12)</f>
        <v>5122.75</v>
      </c>
      <c r="D829" s="3">
        <f xml:space="preserve"> RTD("cqg.rtd",,"StudyData", $N$2, "BAR", "", "High", $N$4, $A829, $N$6,$N$10,,$N$8,$N$12)</f>
        <v>5161.25</v>
      </c>
      <c r="E829" s="3">
        <f xml:space="preserve"> RTD("cqg.rtd",,"StudyData", $N$2, "BAR", "", "Low", $N$4, $A829, $N$6,$N$10,,$N$8,$N$12)</f>
        <v>5119.5</v>
      </c>
      <c r="F829" s="3">
        <f xml:space="preserve"> RTD("cqg.rtd",,"StudyData", $N$2, "BAR", "", "Close", $N$4, $A829, $N$6,$N$10,,$N$8,$N$12)</f>
        <v>5154</v>
      </c>
      <c r="G829" s="3">
        <f xml:space="preserve"> RTD("cqg.rtd",,"StudyData", $N$2, "MA", "InputChoice=Close,MAType=Sim,Period="&amp;$N$14&amp;"", "MA",$N$4,$A829,$N$6,,,$N$8,$N$12)</f>
        <v>4999.6666666666997</v>
      </c>
      <c r="H829" s="11">
        <f xml:space="preserve"> RTD("cqg.rtd",,"StudyData","MLRSlope("&amp;$N$2&amp;",Period:="&amp;$N$14&amp;",InputChoice:=Close)", "BAR", "", "Close", $N$4, $A829, $N$6,$N$10,,$N$8,$N$12)</f>
        <v>13.8793103448</v>
      </c>
      <c r="J829" s="16">
        <f t="shared" si="24"/>
        <v>5207.8563218386998</v>
      </c>
    </row>
    <row r="830" spans="1:10" x14ac:dyDescent="0.3">
      <c r="A830" s="1">
        <f t="shared" si="25"/>
        <v>-828</v>
      </c>
      <c r="B830" s="2">
        <f xml:space="preserve"> RTD("cqg.rtd",,"StudyData", $N$2, "BAR", "", "Time", $N$4,$A830,$N$6,$N$10, "","False","T")</f>
        <v>44511</v>
      </c>
      <c r="C830" s="3">
        <f xml:space="preserve"> RTD("cqg.rtd",,"StudyData", $N$2, "BAR", "", "Open", $N$4, $A830, $N$6,$N$10,,$N$8,$N$12)</f>
        <v>5120.75</v>
      </c>
      <c r="D830" s="3">
        <f xml:space="preserve"> RTD("cqg.rtd",,"StudyData", $N$2, "BAR", "", "High", $N$4, $A830, $N$6,$N$10,,$N$8,$N$12)</f>
        <v>5137.25</v>
      </c>
      <c r="E830" s="3">
        <f xml:space="preserve"> RTD("cqg.rtd",,"StudyData", $N$2, "BAR", "", "Low", $N$4, $A830, $N$6,$N$10,,$N$8,$N$12)</f>
        <v>5113.75</v>
      </c>
      <c r="F830" s="3">
        <f xml:space="preserve"> RTD("cqg.rtd",,"StudyData", $N$2, "BAR", "", "Close", $N$4, $A830, $N$6,$N$10,,$N$8,$N$12)</f>
        <v>5118.75</v>
      </c>
      <c r="G830" s="3">
        <f xml:space="preserve"> RTD("cqg.rtd",,"StudyData", $N$2, "MA", "InputChoice=Close,MAType=Sim,Period="&amp;$N$14&amp;"", "MA",$N$4,$A830,$N$6,,,$N$8,$N$12)</f>
        <v>4988.5166666667001</v>
      </c>
      <c r="H830" s="11">
        <f xml:space="preserve"> RTD("cqg.rtd",,"StudyData","MLRSlope("&amp;$N$2&amp;",Period:="&amp;$N$14&amp;",InputChoice:=Close)", "BAR", "", "Close", $N$4, $A830, $N$6,$N$10,,$N$8,$N$12)</f>
        <v>13.9773081201</v>
      </c>
      <c r="J830" s="16">
        <f t="shared" si="24"/>
        <v>5198.1762884682003</v>
      </c>
    </row>
    <row r="831" spans="1:10" x14ac:dyDescent="0.3">
      <c r="A831" s="1">
        <f t="shared" si="25"/>
        <v>-829</v>
      </c>
      <c r="B831" s="2">
        <f xml:space="preserve"> RTD("cqg.rtd",,"StudyData", $N$2, "BAR", "", "Time", $N$4,$A831,$N$6,$N$10, "","False","T")</f>
        <v>44510</v>
      </c>
      <c r="C831" s="3">
        <f xml:space="preserve"> RTD("cqg.rtd",,"StudyData", $N$2, "BAR", "", "Open", $N$4, $A831, $N$6,$N$10,,$N$8,$N$12)</f>
        <v>5150.5</v>
      </c>
      <c r="D831" s="3">
        <f xml:space="preserve"> RTD("cqg.rtd",,"StudyData", $N$2, "BAR", "", "High", $N$4, $A831, $N$6,$N$10,,$N$8,$N$12)</f>
        <v>5156</v>
      </c>
      <c r="E831" s="3">
        <f xml:space="preserve"> RTD("cqg.rtd",,"StudyData", $N$2, "BAR", "", "Low", $N$4, $A831, $N$6,$N$10,,$N$8,$N$12)</f>
        <v>5101</v>
      </c>
      <c r="F831" s="3">
        <f xml:space="preserve"> RTD("cqg.rtd",,"StudyData", $N$2, "BAR", "", "Close", $N$4, $A831, $N$6,$N$10,,$N$8,$N$12)</f>
        <v>5117.75</v>
      </c>
      <c r="G831" s="3">
        <f xml:space="preserve"> RTD("cqg.rtd",,"StudyData", $N$2, "MA", "InputChoice=Close,MAType=Sim,Period="&amp;$N$14&amp;"", "MA",$N$4,$A831,$N$6,,,$N$8,$N$12)</f>
        <v>4977.0083333332996</v>
      </c>
      <c r="H831" s="11">
        <f xml:space="preserve"> RTD("cqg.rtd",,"StudyData","MLRSlope("&amp;$N$2&amp;",Period:="&amp;$N$14&amp;",InputChoice:=Close)", "BAR", "", "Close", $N$4, $A831, $N$6,$N$10,,$N$8,$N$12)</f>
        <v>14.4663515017</v>
      </c>
      <c r="J831" s="16">
        <f t="shared" si="24"/>
        <v>5194.0036058587993</v>
      </c>
    </row>
    <row r="832" spans="1:10" x14ac:dyDescent="0.3">
      <c r="A832" s="1">
        <f t="shared" si="25"/>
        <v>-830</v>
      </c>
      <c r="B832" s="2">
        <f xml:space="preserve"> RTD("cqg.rtd",,"StudyData", $N$2, "BAR", "", "Time", $N$4,$A832,$N$6,$N$10, "","False","T")</f>
        <v>44509</v>
      </c>
      <c r="C832" s="3">
        <f xml:space="preserve"> RTD("cqg.rtd",,"StudyData", $N$2, "BAR", "", "Open", $N$4, $A832, $N$6,$N$10,,$N$8,$N$12)</f>
        <v>5166.5</v>
      </c>
      <c r="D832" s="3">
        <f xml:space="preserve"> RTD("cqg.rtd",,"StudyData", $N$2, "BAR", "", "High", $N$4, $A832, $N$6,$N$10,,$N$8,$N$12)</f>
        <v>5176.25</v>
      </c>
      <c r="E832" s="3">
        <f xml:space="preserve"> RTD("cqg.rtd",,"StudyData", $N$2, "BAR", "", "Low", $N$4, $A832, $N$6,$N$10,,$N$8,$N$12)</f>
        <v>5139</v>
      </c>
      <c r="F832" s="3">
        <f xml:space="preserve"> RTD("cqg.rtd",,"StudyData", $N$2, "BAR", "", "Close", $N$4, $A832, $N$6,$N$10,,$N$8,$N$12)</f>
        <v>5154</v>
      </c>
      <c r="G832" s="3">
        <f xml:space="preserve"> RTD("cqg.rtd",,"StudyData", $N$2, "MA", "InputChoice=Close,MAType=Sim,Period="&amp;$N$14&amp;"", "MA",$N$4,$A832,$N$6,,,$N$8,$N$12)</f>
        <v>4967.2666666667001</v>
      </c>
      <c r="H832" s="11">
        <f xml:space="preserve"> RTD("cqg.rtd",,"StudyData","MLRSlope("&amp;$N$2&amp;",Period:="&amp;$N$14&amp;",InputChoice:=Close)", "BAR", "", "Close", $N$4, $A832, $N$6,$N$10,,$N$8,$N$12)</f>
        <v>14.473192436</v>
      </c>
      <c r="J832" s="16">
        <f t="shared" si="24"/>
        <v>5184.3645532067003</v>
      </c>
    </row>
    <row r="833" spans="1:10" x14ac:dyDescent="0.3">
      <c r="A833" s="1">
        <f t="shared" si="25"/>
        <v>-831</v>
      </c>
      <c r="B833" s="2">
        <f xml:space="preserve"> RTD("cqg.rtd",,"StudyData", $N$2, "BAR", "", "Time", $N$4,$A833,$N$6,$N$10, "","False","T")</f>
        <v>44508</v>
      </c>
      <c r="C833" s="3">
        <f xml:space="preserve"> RTD("cqg.rtd",,"StudyData", $N$2, "BAR", "", "Open", $N$4, $A833, $N$6,$N$10,,$N$8,$N$12)</f>
        <v>5154.25</v>
      </c>
      <c r="D833" s="3">
        <f xml:space="preserve"> RTD("cqg.rtd",,"StudyData", $N$2, "BAR", "", "High", $N$4, $A833, $N$6,$N$10,,$N$8,$N$12)</f>
        <v>5182.75</v>
      </c>
      <c r="E833" s="3">
        <f xml:space="preserve"> RTD("cqg.rtd",,"StudyData", $N$2, "BAR", "", "Low", $N$4, $A833, $N$6,$N$10,,$N$8,$N$12)</f>
        <v>5152</v>
      </c>
      <c r="F833" s="3">
        <f xml:space="preserve"> RTD("cqg.rtd",,"StudyData", $N$2, "BAR", "", "Close", $N$4, $A833, $N$6,$N$10,,$N$8,$N$12)</f>
        <v>5169.75</v>
      </c>
      <c r="G833" s="3">
        <f xml:space="preserve"> RTD("cqg.rtd",,"StudyData", $N$2, "MA", "InputChoice=Close,MAType=Sim,Period="&amp;$N$14&amp;"", "MA",$N$4,$A833,$N$6,,,$N$8,$N$12)</f>
        <v>4956.1083333332999</v>
      </c>
      <c r="H833" s="11">
        <f xml:space="preserve"> RTD("cqg.rtd",,"StudyData","MLRSlope("&amp;$N$2&amp;",Period:="&amp;$N$14&amp;",InputChoice:=Close)", "BAR", "", "Close", $N$4, $A833, $N$6,$N$10,,$N$8,$N$12)</f>
        <v>14.140322580599999</v>
      </c>
      <c r="J833" s="16">
        <f t="shared" si="24"/>
        <v>5168.2131720423004</v>
      </c>
    </row>
    <row r="834" spans="1:10" x14ac:dyDescent="0.3">
      <c r="A834" s="1">
        <f t="shared" si="25"/>
        <v>-832</v>
      </c>
      <c r="B834" s="2">
        <f xml:space="preserve"> RTD("cqg.rtd",,"StudyData", $N$2, "BAR", "", "Time", $N$4,$A834,$N$6,$N$10, "","False","T")</f>
        <v>44505</v>
      </c>
      <c r="C834" s="3">
        <f xml:space="preserve"> RTD("cqg.rtd",,"StudyData", $N$2, "BAR", "", "Open", $N$4, $A834, $N$6,$N$10,,$N$8,$N$12)</f>
        <v>5147.5</v>
      </c>
      <c r="D834" s="3">
        <f xml:space="preserve"> RTD("cqg.rtd",,"StudyData", $N$2, "BAR", "", "High", $N$4, $A834, $N$6,$N$10,,$N$8,$N$12)</f>
        <v>5187.5</v>
      </c>
      <c r="E834" s="3">
        <f xml:space="preserve"> RTD("cqg.rtd",,"StudyData", $N$2, "BAR", "", "Low", $N$4, $A834, $N$6,$N$10,,$N$8,$N$12)</f>
        <v>5143.25</v>
      </c>
      <c r="F834" s="3">
        <f xml:space="preserve"> RTD("cqg.rtd",,"StudyData", $N$2, "BAR", "", "Close", $N$4, $A834, $N$6,$N$10,,$N$8,$N$12)</f>
        <v>5166</v>
      </c>
      <c r="G834" s="3">
        <f xml:space="preserve"> RTD("cqg.rtd",,"StudyData", $N$2, "MA", "InputChoice=Close,MAType=Sim,Period="&amp;$N$14&amp;"", "MA",$N$4,$A834,$N$6,,,$N$8,$N$12)</f>
        <v>4947.4083333333001</v>
      </c>
      <c r="H834" s="11">
        <f xml:space="preserve"> RTD("cqg.rtd",,"StudyData","MLRSlope("&amp;$N$2&amp;",Period:="&amp;$N$14&amp;",InputChoice:=Close)", "BAR", "", "Close", $N$4, $A834, $N$6,$N$10,,$N$8,$N$12)</f>
        <v>12.9724694105</v>
      </c>
      <c r="J834" s="16">
        <f t="shared" si="24"/>
        <v>5141.9953744907998</v>
      </c>
    </row>
    <row r="835" spans="1:10" x14ac:dyDescent="0.3">
      <c r="A835" s="1">
        <f t="shared" si="25"/>
        <v>-833</v>
      </c>
      <c r="B835" s="2">
        <f xml:space="preserve"> RTD("cqg.rtd",,"StudyData", $N$2, "BAR", "", "Time", $N$4,$A835,$N$6,$N$10, "","False","T")</f>
        <v>44504</v>
      </c>
      <c r="C835" s="3">
        <f xml:space="preserve"> RTD("cqg.rtd",,"StudyData", $N$2, "BAR", "", "Open", $N$4, $A835, $N$6,$N$10,,$N$8,$N$12)</f>
        <v>5127.25</v>
      </c>
      <c r="D835" s="3">
        <f xml:space="preserve"> RTD("cqg.rtd",,"StudyData", $N$2, "BAR", "", "High", $N$4, $A835, $N$6,$N$10,,$N$8,$N$12)</f>
        <v>5152</v>
      </c>
      <c r="E835" s="3">
        <f xml:space="preserve"> RTD("cqg.rtd",,"StudyData", $N$2, "BAR", "", "Low", $N$4, $A835, $N$6,$N$10,,$N$8,$N$12)</f>
        <v>5126.5</v>
      </c>
      <c r="F835" s="3">
        <f xml:space="preserve"> RTD("cqg.rtd",,"StudyData", $N$2, "BAR", "", "Close", $N$4, $A835, $N$6,$N$10,,$N$8,$N$12)</f>
        <v>5149</v>
      </c>
      <c r="G835" s="3">
        <f xml:space="preserve"> RTD("cqg.rtd",,"StudyData", $N$2, "MA", "InputChoice=Close,MAType=Sim,Period="&amp;$N$14&amp;"", "MA",$N$4,$A835,$N$6,,,$N$8,$N$12)</f>
        <v>4939.2583333332996</v>
      </c>
      <c r="H835" s="11">
        <f xml:space="preserve"> RTD("cqg.rtd",,"StudyData","MLRSlope("&amp;$N$2&amp;",Period:="&amp;$N$14&amp;",InputChoice:=Close)", "BAR", "", "Close", $N$4, $A835, $N$6,$N$10,,$N$8,$N$12)</f>
        <v>11.632091212500001</v>
      </c>
      <c r="J835" s="16">
        <f t="shared" ref="J835:J898" si="26">G835+(H835*($N$14*0.5))</f>
        <v>5113.7397015207998</v>
      </c>
    </row>
    <row r="836" spans="1:10" x14ac:dyDescent="0.3">
      <c r="A836" s="1">
        <f t="shared" ref="A836:A899" si="27">A835-1</f>
        <v>-834</v>
      </c>
      <c r="B836" s="2">
        <f xml:space="preserve"> RTD("cqg.rtd",,"StudyData", $N$2, "BAR", "", "Time", $N$4,$A836,$N$6,$N$10, "","False","T")</f>
        <v>44503</v>
      </c>
      <c r="C836" s="3">
        <f xml:space="preserve"> RTD("cqg.rtd",,"StudyData", $N$2, "BAR", "", "Open", $N$4, $A836, $N$6,$N$10,,$N$8,$N$12)</f>
        <v>5097</v>
      </c>
      <c r="D836" s="3">
        <f xml:space="preserve"> RTD("cqg.rtd",,"StudyData", $N$2, "BAR", "", "High", $N$4, $A836, $N$6,$N$10,,$N$8,$N$12)</f>
        <v>5132.75</v>
      </c>
      <c r="E836" s="3">
        <f xml:space="preserve"> RTD("cqg.rtd",,"StudyData", $N$2, "BAR", "", "Low", $N$4, $A836, $N$6,$N$10,,$N$8,$N$12)</f>
        <v>5088.75</v>
      </c>
      <c r="F836" s="3">
        <f xml:space="preserve"> RTD("cqg.rtd",,"StudyData", $N$2, "BAR", "", "Close", $N$4, $A836, $N$6,$N$10,,$N$8,$N$12)</f>
        <v>5128</v>
      </c>
      <c r="G836" s="3">
        <f xml:space="preserve"> RTD("cqg.rtd",,"StudyData", $N$2, "MA", "InputChoice=Close,MAType=Sim,Period="&amp;$N$14&amp;"", "MA",$N$4,$A836,$N$6,,,$N$8,$N$12)</f>
        <v>4931.4166666666997</v>
      </c>
      <c r="H836" s="11">
        <f xml:space="preserve"> RTD("cqg.rtd",,"StudyData","MLRSlope("&amp;$N$2&amp;",Period:="&amp;$N$14&amp;",InputChoice:=Close)", "BAR", "", "Close", $N$4, $A836, $N$6,$N$10,,$N$8,$N$12)</f>
        <v>10.350166852099999</v>
      </c>
      <c r="J836" s="16">
        <f t="shared" si="26"/>
        <v>5086.6691694481997</v>
      </c>
    </row>
    <row r="837" spans="1:10" x14ac:dyDescent="0.3">
      <c r="A837" s="1">
        <f t="shared" si="27"/>
        <v>-835</v>
      </c>
      <c r="B837" s="2">
        <f xml:space="preserve"> RTD("cqg.rtd",,"StudyData", $N$2, "BAR", "", "Time", $N$4,$A837,$N$6,$N$10, "","False","T")</f>
        <v>44502</v>
      </c>
      <c r="C837" s="3">
        <f xml:space="preserve"> RTD("cqg.rtd",,"StudyData", $N$2, "BAR", "", "Open", $N$4, $A837, $N$6,$N$10,,$N$8,$N$12)</f>
        <v>5081.5</v>
      </c>
      <c r="D837" s="3">
        <f xml:space="preserve"> RTD("cqg.rtd",,"StudyData", $N$2, "BAR", "", "High", $N$4, $A837, $N$6,$N$10,,$N$8,$N$12)</f>
        <v>5102.75</v>
      </c>
      <c r="E837" s="3">
        <f xml:space="preserve"> RTD("cqg.rtd",,"StudyData", $N$2, "BAR", "", "Low", $N$4, $A837, $N$6,$N$10,,$N$8,$N$12)</f>
        <v>5069</v>
      </c>
      <c r="F837" s="3">
        <f xml:space="preserve"> RTD("cqg.rtd",,"StudyData", $N$2, "BAR", "", "Close", $N$4, $A837, $N$6,$N$10,,$N$8,$N$12)</f>
        <v>5099.25</v>
      </c>
      <c r="G837" s="3">
        <f xml:space="preserve"> RTD("cqg.rtd",,"StudyData", $N$2, "MA", "InputChoice=Close,MAType=Sim,Period="&amp;$N$14&amp;"", "MA",$N$4,$A837,$N$6,,,$N$8,$N$12)</f>
        <v>4922.4750000000004</v>
      </c>
      <c r="H837" s="11">
        <f xml:space="preserve"> RTD("cqg.rtd",,"StudyData","MLRSlope("&amp;$N$2&amp;",Period:="&amp;$N$14&amp;",InputChoice:=Close)", "BAR", "", "Close", $N$4, $A837, $N$6,$N$10,,$N$8,$N$12)</f>
        <v>9.4567853169999996</v>
      </c>
      <c r="J837" s="16">
        <f t="shared" si="26"/>
        <v>5064.3267797550006</v>
      </c>
    </row>
    <row r="838" spans="1:10" x14ac:dyDescent="0.3">
      <c r="A838" s="1">
        <f t="shared" si="27"/>
        <v>-836</v>
      </c>
      <c r="B838" s="2">
        <f xml:space="preserve"> RTD("cqg.rtd",,"StudyData", $N$2, "BAR", "", "Time", $N$4,$A838,$N$6,$N$10, "","False","T")</f>
        <v>44501</v>
      </c>
      <c r="C838" s="3">
        <f xml:space="preserve"> RTD("cqg.rtd",,"StudyData", $N$2, "BAR", "", "Open", $N$4, $A838, $N$6,$N$10,,$N$8,$N$12)</f>
        <v>5083.75</v>
      </c>
      <c r="D838" s="3">
        <f xml:space="preserve"> RTD("cqg.rtd",,"StudyData", $N$2, "BAR", "", "High", $N$4, $A838, $N$6,$N$10,,$N$8,$N$12)</f>
        <v>5095.25</v>
      </c>
      <c r="E838" s="3">
        <f xml:space="preserve"> RTD("cqg.rtd",,"StudyData", $N$2, "BAR", "", "Low", $N$4, $A838, $N$6,$N$10,,$N$8,$N$12)</f>
        <v>5062.25</v>
      </c>
      <c r="F838" s="3">
        <f xml:space="preserve"> RTD("cqg.rtd",,"StudyData", $N$2, "BAR", "", "Close", $N$4, $A838, $N$6,$N$10,,$N$8,$N$12)</f>
        <v>5081.5</v>
      </c>
      <c r="G838" s="3">
        <f xml:space="preserve"> RTD("cqg.rtd",,"StudyData", $N$2, "MA", "InputChoice=Close,MAType=Sim,Period="&amp;$N$14&amp;"", "MA",$N$4,$A838,$N$6,,,$N$8,$N$12)</f>
        <v>4913.1333333332996</v>
      </c>
      <c r="H838" s="11">
        <f xml:space="preserve"> RTD("cqg.rtd",,"StudyData","MLRSlope("&amp;$N$2&amp;",Period:="&amp;$N$14&amp;",InputChoice:=Close)", "BAR", "", "Close", $N$4, $A838, $N$6,$N$10,,$N$8,$N$12)</f>
        <v>8.9052280311000001</v>
      </c>
      <c r="J838" s="16">
        <f t="shared" si="26"/>
        <v>5046.7117537997992</v>
      </c>
    </row>
    <row r="839" spans="1:10" x14ac:dyDescent="0.3">
      <c r="A839" s="1">
        <f t="shared" si="27"/>
        <v>-837</v>
      </c>
      <c r="B839" s="2">
        <f xml:space="preserve"> RTD("cqg.rtd",,"StudyData", $N$2, "BAR", "", "Time", $N$4,$A839,$N$6,$N$10, "","False","T")</f>
        <v>44498</v>
      </c>
      <c r="C839" s="3">
        <f xml:space="preserve"> RTD("cqg.rtd",,"StudyData", $N$2, "BAR", "", "Open", $N$4, $A839, $N$6,$N$10,,$N$8,$N$12)</f>
        <v>5052.75</v>
      </c>
      <c r="D839" s="3">
        <f xml:space="preserve"> RTD("cqg.rtd",,"StudyData", $N$2, "BAR", "", "High", $N$4, $A839, $N$6,$N$10,,$N$8,$N$12)</f>
        <v>5079.25</v>
      </c>
      <c r="E839" s="3">
        <f xml:space="preserve"> RTD("cqg.rtd",,"StudyData", $N$2, "BAR", "", "Low", $N$4, $A839, $N$6,$N$10,,$N$8,$N$12)</f>
        <v>5035</v>
      </c>
      <c r="F839" s="3">
        <f xml:space="preserve"> RTD("cqg.rtd",,"StudyData", $N$2, "BAR", "", "Close", $N$4, $A839, $N$6,$N$10,,$N$8,$N$12)</f>
        <v>5072.75</v>
      </c>
      <c r="G839" s="3">
        <f xml:space="preserve"> RTD("cqg.rtd",,"StudyData", $N$2, "MA", "InputChoice=Close,MAType=Sim,Period="&amp;$N$14&amp;"", "MA",$N$4,$A839,$N$6,,,$N$8,$N$12)</f>
        <v>4904.55</v>
      </c>
      <c r="H839" s="11">
        <f xml:space="preserve"> RTD("cqg.rtd",,"StudyData","MLRSlope("&amp;$N$2&amp;",Period:="&amp;$N$14&amp;",InputChoice:=Close)", "BAR", "", "Close", $N$4, $A839, $N$6,$N$10,,$N$8,$N$12)</f>
        <v>8.3191323693000001</v>
      </c>
      <c r="J839" s="16">
        <f t="shared" si="26"/>
        <v>5029.3369855395003</v>
      </c>
    </row>
    <row r="840" spans="1:10" x14ac:dyDescent="0.3">
      <c r="A840" s="1">
        <f t="shared" si="27"/>
        <v>-838</v>
      </c>
      <c r="B840" s="2">
        <f xml:space="preserve"> RTD("cqg.rtd",,"StudyData", $N$2, "BAR", "", "Time", $N$4,$A840,$N$6,$N$10, "","False","T")</f>
        <v>44497</v>
      </c>
      <c r="C840" s="3">
        <f xml:space="preserve"> RTD("cqg.rtd",,"StudyData", $N$2, "BAR", "", "Open", $N$4, $A840, $N$6,$N$10,,$N$8,$N$12)</f>
        <v>5024.5</v>
      </c>
      <c r="D840" s="3">
        <f xml:space="preserve"> RTD("cqg.rtd",,"StudyData", $N$2, "BAR", "", "High", $N$4, $A840, $N$6,$N$10,,$N$8,$N$12)</f>
        <v>5065.5</v>
      </c>
      <c r="E840" s="3">
        <f xml:space="preserve"> RTD("cqg.rtd",,"StudyData", $N$2, "BAR", "", "Low", $N$4, $A840, $N$6,$N$10,,$N$8,$N$12)</f>
        <v>5021</v>
      </c>
      <c r="F840" s="3">
        <f xml:space="preserve"> RTD("cqg.rtd",,"StudyData", $N$2, "BAR", "", "Close", $N$4, $A840, $N$6,$N$10,,$N$8,$N$12)</f>
        <v>5063.25</v>
      </c>
      <c r="G840" s="3">
        <f xml:space="preserve"> RTD("cqg.rtd",,"StudyData", $N$2, "MA", "InputChoice=Close,MAType=Sim,Period="&amp;$N$14&amp;"", "MA",$N$4,$A840,$N$6,,,$N$8,$N$12)</f>
        <v>4898.7083333333003</v>
      </c>
      <c r="H840" s="11">
        <f xml:space="preserve"> RTD("cqg.rtd",,"StudyData","MLRSlope("&amp;$N$2&amp;",Period:="&amp;$N$14&amp;",InputChoice:=Close)", "BAR", "", "Close", $N$4, $A840, $N$6,$N$10,,$N$8,$N$12)</f>
        <v>7.2046162403</v>
      </c>
      <c r="J840" s="16">
        <f t="shared" si="26"/>
        <v>5006.7775769378004</v>
      </c>
    </row>
    <row r="841" spans="1:10" x14ac:dyDescent="0.3">
      <c r="A841" s="1">
        <f t="shared" si="27"/>
        <v>-839</v>
      </c>
      <c r="B841" s="2">
        <f xml:space="preserve"> RTD("cqg.rtd",,"StudyData", $N$2, "BAR", "", "Time", $N$4,$A841,$N$6,$N$10, "","False","T")</f>
        <v>44496</v>
      </c>
      <c r="C841" s="3">
        <f xml:space="preserve"> RTD("cqg.rtd",,"StudyData", $N$2, "BAR", "", "Open", $N$4, $A841, $N$6,$N$10,,$N$8,$N$12)</f>
        <v>5039.5</v>
      </c>
      <c r="D841" s="3">
        <f xml:space="preserve"> RTD("cqg.rtd",,"StudyData", $N$2, "BAR", "", "High", $N$4, $A841, $N$6,$N$10,,$N$8,$N$12)</f>
        <v>5052.5</v>
      </c>
      <c r="E841" s="3">
        <f xml:space="preserve"> RTD("cqg.rtd",,"StudyData", $N$2, "BAR", "", "Low", $N$4, $A841, $N$6,$N$10,,$N$8,$N$12)</f>
        <v>5019.5</v>
      </c>
      <c r="F841" s="3">
        <f xml:space="preserve"> RTD("cqg.rtd",,"StudyData", $N$2, "BAR", "", "Close", $N$4, $A841, $N$6,$N$10,,$N$8,$N$12)</f>
        <v>5020.25</v>
      </c>
      <c r="G841" s="3">
        <f xml:space="preserve"> RTD("cqg.rtd",,"StudyData", $N$2, "MA", "InputChoice=Close,MAType=Sim,Period="&amp;$N$14&amp;"", "MA",$N$4,$A841,$N$6,,,$N$8,$N$12)</f>
        <v>4894.6000000000004</v>
      </c>
      <c r="H841" s="11">
        <f xml:space="preserve"> RTD("cqg.rtd",,"StudyData","MLRSlope("&amp;$N$2&amp;",Period:="&amp;$N$14&amp;",InputChoice:=Close)", "BAR", "", "Close", $N$4, $A841, $N$6,$N$10,,$N$8,$N$12)</f>
        <v>5.8034482759000001</v>
      </c>
      <c r="J841" s="16">
        <f t="shared" si="26"/>
        <v>4981.6517241385</v>
      </c>
    </row>
    <row r="842" spans="1:10" x14ac:dyDescent="0.3">
      <c r="A842" s="1">
        <f t="shared" si="27"/>
        <v>-840</v>
      </c>
      <c r="B842" s="2">
        <f xml:space="preserve"> RTD("cqg.rtd",,"StudyData", $N$2, "BAR", "", "Time", $N$4,$A842,$N$6,$N$10, "","False","T")</f>
        <v>44495</v>
      </c>
      <c r="C842" s="3">
        <f xml:space="preserve"> RTD("cqg.rtd",,"StudyData", $N$2, "BAR", "", "Open", $N$4, $A842, $N$6,$N$10,,$N$8,$N$12)</f>
        <v>5040.5</v>
      </c>
      <c r="D842" s="3">
        <f xml:space="preserve"> RTD("cqg.rtd",,"StudyData", $N$2, "BAR", "", "High", $N$4, $A842, $N$6,$N$10,,$N$8,$N$12)</f>
        <v>5065.75</v>
      </c>
      <c r="E842" s="3">
        <f xml:space="preserve"> RTD("cqg.rtd",,"StudyData", $N$2, "BAR", "", "Low", $N$4, $A842, $N$6,$N$10,,$N$8,$N$12)</f>
        <v>5036.5</v>
      </c>
      <c r="F842" s="3">
        <f xml:space="preserve"> RTD("cqg.rtd",,"StudyData", $N$2, "BAR", "", "Close", $N$4, $A842, $N$6,$N$10,,$N$8,$N$12)</f>
        <v>5041</v>
      </c>
      <c r="G842" s="3">
        <f xml:space="preserve"> RTD("cqg.rtd",,"StudyData", $N$2, "MA", "InputChoice=Close,MAType=Sim,Period="&amp;$N$14&amp;"", "MA",$N$4,$A842,$N$6,,,$N$8,$N$12)</f>
        <v>4892.1833333332997</v>
      </c>
      <c r="H842" s="11">
        <f xml:space="preserve"> RTD("cqg.rtd",,"StudyData","MLRSlope("&amp;$N$2&amp;",Period:="&amp;$N$14&amp;",InputChoice:=Close)", "BAR", "", "Close", $N$4, $A842, $N$6,$N$10,,$N$8,$N$12)</f>
        <v>4.5939933258999996</v>
      </c>
      <c r="J842" s="16">
        <f t="shared" si="26"/>
        <v>4961.0932332217999</v>
      </c>
    </row>
    <row r="843" spans="1:10" x14ac:dyDescent="0.3">
      <c r="A843" s="1">
        <f t="shared" si="27"/>
        <v>-841</v>
      </c>
      <c r="B843" s="2">
        <f xml:space="preserve"> RTD("cqg.rtd",,"StudyData", $N$2, "BAR", "", "Time", $N$4,$A843,$N$6,$N$10, "","False","T")</f>
        <v>44494</v>
      </c>
      <c r="C843" s="3">
        <f xml:space="preserve"> RTD("cqg.rtd",,"StudyData", $N$2, "BAR", "", "Open", $N$4, $A843, $N$6,$N$10,,$N$8,$N$12)</f>
        <v>5004.5</v>
      </c>
      <c r="D843" s="3">
        <f xml:space="preserve"> RTD("cqg.rtd",,"StudyData", $N$2, "BAR", "", "High", $N$4, $A843, $N$6,$N$10,,$N$8,$N$12)</f>
        <v>5042</v>
      </c>
      <c r="E843" s="3">
        <f xml:space="preserve"> RTD("cqg.rtd",,"StudyData", $N$2, "BAR", "", "Low", $N$4, $A843, $N$6,$N$10,,$N$8,$N$12)</f>
        <v>4998.25</v>
      </c>
      <c r="F843" s="3">
        <f xml:space="preserve"> RTD("cqg.rtd",,"StudyData", $N$2, "BAR", "", "Close", $N$4, $A843, $N$6,$N$10,,$N$8,$N$12)</f>
        <v>5033.75</v>
      </c>
      <c r="G843" s="3">
        <f xml:space="preserve"> RTD("cqg.rtd",,"StudyData", $N$2, "MA", "InputChoice=Close,MAType=Sim,Period="&amp;$N$14&amp;"", "MA",$N$4,$A843,$N$6,,,$N$8,$N$12)</f>
        <v>4887.8333333333003</v>
      </c>
      <c r="H843" s="11">
        <f xml:space="preserve"> RTD("cqg.rtd",,"StudyData","MLRSlope("&amp;$N$2&amp;",Period:="&amp;$N$14&amp;",InputChoice:=Close)", "BAR", "", "Close", $N$4, $A843, $N$6,$N$10,,$N$8,$N$12)</f>
        <v>3.4494994438000002</v>
      </c>
      <c r="J843" s="16">
        <f t="shared" si="26"/>
        <v>4939.5758249903001</v>
      </c>
    </row>
    <row r="844" spans="1:10" x14ac:dyDescent="0.3">
      <c r="A844" s="1">
        <f t="shared" si="27"/>
        <v>-842</v>
      </c>
      <c r="B844" s="2">
        <f xml:space="preserve"> RTD("cqg.rtd",,"StudyData", $N$2, "BAR", "", "Time", $N$4,$A844,$N$6,$N$10, "","False","T")</f>
        <v>44491</v>
      </c>
      <c r="C844" s="3">
        <f xml:space="preserve"> RTD("cqg.rtd",,"StudyData", $N$2, "BAR", "", "Open", $N$4, $A844, $N$6,$N$10,,$N$8,$N$12)</f>
        <v>5005.75</v>
      </c>
      <c r="D844" s="3">
        <f xml:space="preserve"> RTD("cqg.rtd",,"StudyData", $N$2, "BAR", "", "High", $N$4, $A844, $N$6,$N$10,,$N$8,$N$12)</f>
        <v>5027.25</v>
      </c>
      <c r="E844" s="3">
        <f xml:space="preserve"> RTD("cqg.rtd",,"StudyData", $N$2, "BAR", "", "Low", $N$4, $A844, $N$6,$N$10,,$N$8,$N$12)</f>
        <v>4991</v>
      </c>
      <c r="F844" s="3">
        <f xml:space="preserve"> RTD("cqg.rtd",,"StudyData", $N$2, "BAR", "", "Close", $N$4, $A844, $N$6,$N$10,,$N$8,$N$12)</f>
        <v>5012.25</v>
      </c>
      <c r="G844" s="3">
        <f xml:space="preserve"> RTD("cqg.rtd",,"StudyData", $N$2, "MA", "InputChoice=Close,MAType=Sim,Period="&amp;$N$14&amp;"", "MA",$N$4,$A844,$N$6,,,$N$8,$N$12)</f>
        <v>4884.55</v>
      </c>
      <c r="H844" s="11">
        <f xml:space="preserve"> RTD("cqg.rtd",,"StudyData","MLRSlope("&amp;$N$2&amp;",Period:="&amp;$N$14&amp;",InputChoice:=Close)", "BAR", "", "Close", $N$4, $A844, $N$6,$N$10,,$N$8,$N$12)</f>
        <v>2.1372636263000002</v>
      </c>
      <c r="J844" s="16">
        <f t="shared" si="26"/>
        <v>4916.6089543945</v>
      </c>
    </row>
    <row r="845" spans="1:10" x14ac:dyDescent="0.3">
      <c r="A845" s="1">
        <f t="shared" si="27"/>
        <v>-843</v>
      </c>
      <c r="B845" s="2">
        <f xml:space="preserve"> RTD("cqg.rtd",,"StudyData", $N$2, "BAR", "", "Time", $N$4,$A845,$N$6,$N$10, "","False","T")</f>
        <v>44490</v>
      </c>
      <c r="C845" s="3">
        <f xml:space="preserve"> RTD("cqg.rtd",,"StudyData", $N$2, "BAR", "", "Open", $N$4, $A845, $N$6,$N$10,,$N$8,$N$12)</f>
        <v>5000.75</v>
      </c>
      <c r="D845" s="3">
        <f xml:space="preserve"> RTD("cqg.rtd",,"StudyData", $N$2, "BAR", "", "High", $N$4, $A845, $N$6,$N$10,,$N$8,$N$12)</f>
        <v>5019</v>
      </c>
      <c r="E845" s="3">
        <f xml:space="preserve"> RTD("cqg.rtd",,"StudyData", $N$2, "BAR", "", "Low", $N$4, $A845, $N$6,$N$10,,$N$8,$N$12)</f>
        <v>4986</v>
      </c>
      <c r="F845" s="3">
        <f xml:space="preserve"> RTD("cqg.rtd",,"StudyData", $N$2, "BAR", "", "Close", $N$4, $A845, $N$6,$N$10,,$N$8,$N$12)</f>
        <v>5017.5</v>
      </c>
      <c r="G845" s="3">
        <f xml:space="preserve"> RTD("cqg.rtd",,"StudyData", $N$2, "MA", "InputChoice=Close,MAType=Sim,Period="&amp;$N$14&amp;"", "MA",$N$4,$A845,$N$6,,,$N$8,$N$12)</f>
        <v>4881.6333333332996</v>
      </c>
      <c r="H845" s="11">
        <f xml:space="preserve"> RTD("cqg.rtd",,"StudyData","MLRSlope("&amp;$N$2&amp;",Period:="&amp;$N$14&amp;",InputChoice:=Close)", "BAR", "", "Close", $N$4, $A845, $N$6,$N$10,,$N$8,$N$12)</f>
        <v>0.99721913240000004</v>
      </c>
      <c r="J845" s="16">
        <f t="shared" si="26"/>
        <v>4896.5916203192992</v>
      </c>
    </row>
    <row r="846" spans="1:10" x14ac:dyDescent="0.3">
      <c r="A846" s="1">
        <f t="shared" si="27"/>
        <v>-844</v>
      </c>
      <c r="B846" s="2">
        <f xml:space="preserve"> RTD("cqg.rtd",,"StudyData", $N$2, "BAR", "", "Time", $N$4,$A846,$N$6,$N$10, "","False","T")</f>
        <v>44489</v>
      </c>
      <c r="C846" s="3">
        <f xml:space="preserve"> RTD("cqg.rtd",,"StudyData", $N$2, "BAR", "", "Open", $N$4, $A846, $N$6,$N$10,,$N$8,$N$12)</f>
        <v>4991.75</v>
      </c>
      <c r="D846" s="3">
        <f xml:space="preserve"> RTD("cqg.rtd",,"StudyData", $N$2, "BAR", "", "High", $N$4, $A846, $N$6,$N$10,,$N$8,$N$12)</f>
        <v>5008</v>
      </c>
      <c r="E846" s="3">
        <f xml:space="preserve"> RTD("cqg.rtd",,"StudyData", $N$2, "BAR", "", "Low", $N$4, $A846, $N$6,$N$10,,$N$8,$N$12)</f>
        <v>4979.75</v>
      </c>
      <c r="F846" s="3">
        <f xml:space="preserve"> RTD("cqg.rtd",,"StudyData", $N$2, "BAR", "", "Close", $N$4, $A846, $N$6,$N$10,,$N$8,$N$12)</f>
        <v>5003.75</v>
      </c>
      <c r="G846" s="3">
        <f xml:space="preserve"> RTD("cqg.rtd",,"StudyData", $N$2, "MA", "InputChoice=Close,MAType=Sim,Period="&amp;$N$14&amp;"", "MA",$N$4,$A846,$N$6,,,$N$8,$N$12)</f>
        <v>4879.6750000000002</v>
      </c>
      <c r="H846" s="11">
        <f xml:space="preserve"> RTD("cqg.rtd",,"StudyData","MLRSlope("&amp;$N$2&amp;",Period:="&amp;$N$14&amp;",InputChoice:=Close)", "BAR", "", "Close", $N$4, $A846, $N$6,$N$10,,$N$8,$N$12)</f>
        <v>-0.43731924360000002</v>
      </c>
      <c r="J846" s="16">
        <f t="shared" si="26"/>
        <v>4873.1152113460003</v>
      </c>
    </row>
    <row r="847" spans="1:10" x14ac:dyDescent="0.3">
      <c r="A847" s="1">
        <f t="shared" si="27"/>
        <v>-845</v>
      </c>
      <c r="B847" s="2">
        <f xml:space="preserve"> RTD("cqg.rtd",,"StudyData", $N$2, "BAR", "", "Time", $N$4,$A847,$N$6,$N$10, "","False","T")</f>
        <v>44488</v>
      </c>
      <c r="C847" s="3">
        <f xml:space="preserve"> RTD("cqg.rtd",,"StudyData", $N$2, "BAR", "", "Open", $N$4, $A847, $N$6,$N$10,,$N$8,$N$12)</f>
        <v>4951.5</v>
      </c>
      <c r="D847" s="3">
        <f xml:space="preserve"> RTD("cqg.rtd",,"StudyData", $N$2, "BAR", "", "High", $N$4, $A847, $N$6,$N$10,,$N$8,$N$12)</f>
        <v>4993.25</v>
      </c>
      <c r="E847" s="3">
        <f xml:space="preserve"> RTD("cqg.rtd",,"StudyData", $N$2, "BAR", "", "Low", $N$4, $A847, $N$6,$N$10,,$N$8,$N$12)</f>
        <v>4947.5</v>
      </c>
      <c r="F847" s="3">
        <f xml:space="preserve"> RTD("cqg.rtd",,"StudyData", $N$2, "BAR", "", "Close", $N$4, $A847, $N$6,$N$10,,$N$8,$N$12)</f>
        <v>4987</v>
      </c>
      <c r="G847" s="3">
        <f xml:space="preserve"> RTD("cqg.rtd",,"StudyData", $N$2, "MA", "InputChoice=Close,MAType=Sim,Period="&amp;$N$14&amp;"", "MA",$N$4,$A847,$N$6,,,$N$8,$N$12)</f>
        <v>4878.8500000000004</v>
      </c>
      <c r="H847" s="11">
        <f xml:space="preserve"> RTD("cqg.rtd",,"StudyData","MLRSlope("&amp;$N$2&amp;",Period:="&amp;$N$14&amp;",InputChoice:=Close)", "BAR", "", "Close", $N$4, $A847, $N$6,$N$10,,$N$8,$N$12)</f>
        <v>-1.9338153504</v>
      </c>
      <c r="J847" s="16">
        <f t="shared" si="26"/>
        <v>4849.8427697440002</v>
      </c>
    </row>
    <row r="848" spans="1:10" x14ac:dyDescent="0.3">
      <c r="A848" s="1">
        <f t="shared" si="27"/>
        <v>-846</v>
      </c>
      <c r="B848" s="2">
        <f xml:space="preserve"> RTD("cqg.rtd",,"StudyData", $N$2, "BAR", "", "Time", $N$4,$A848,$N$6,$N$10, "","False","T")</f>
        <v>44487</v>
      </c>
      <c r="C848" s="3">
        <f xml:space="preserve"> RTD("cqg.rtd",,"StudyData", $N$2, "BAR", "", "Open", $N$4, $A848, $N$6,$N$10,,$N$8,$N$12)</f>
        <v>4941.25</v>
      </c>
      <c r="D848" s="3">
        <f xml:space="preserve"> RTD("cqg.rtd",,"StudyData", $N$2, "BAR", "", "High", $N$4, $A848, $N$6,$N$10,,$N$8,$N$12)</f>
        <v>4955.5</v>
      </c>
      <c r="E848" s="3">
        <f xml:space="preserve"> RTD("cqg.rtd",,"StudyData", $N$2, "BAR", "", "Low", $N$4, $A848, $N$6,$N$10,,$N$8,$N$12)</f>
        <v>4912</v>
      </c>
      <c r="F848" s="3">
        <f xml:space="preserve"> RTD("cqg.rtd",,"StudyData", $N$2, "BAR", "", "Close", $N$4, $A848, $N$6,$N$10,,$N$8,$N$12)</f>
        <v>4953.25</v>
      </c>
      <c r="G848" s="3">
        <f xml:space="preserve"> RTD("cqg.rtd",,"StudyData", $N$2, "MA", "InputChoice=Close,MAType=Sim,Period="&amp;$N$14&amp;"", "MA",$N$4,$A848,$N$6,,,$N$8,$N$12)</f>
        <v>4878.8083333332997</v>
      </c>
      <c r="H848" s="11">
        <f xml:space="preserve"> RTD("cqg.rtd",,"StudyData","MLRSlope("&amp;$N$2&amp;",Period:="&amp;$N$14&amp;",InputChoice:=Close)", "BAR", "", "Close", $N$4, $A848, $N$6,$N$10,,$N$8,$N$12)</f>
        <v>-3.3693548387000001</v>
      </c>
      <c r="J848" s="16">
        <f t="shared" si="26"/>
        <v>4828.2680107527995</v>
      </c>
    </row>
    <row r="849" spans="1:10" x14ac:dyDescent="0.3">
      <c r="A849" s="1">
        <f t="shared" si="27"/>
        <v>-847</v>
      </c>
      <c r="B849" s="2">
        <f xml:space="preserve"> RTD("cqg.rtd",,"StudyData", $N$2, "BAR", "", "Time", $N$4,$A849,$N$6,$N$10, "","False","T")</f>
        <v>44484</v>
      </c>
      <c r="C849" s="3">
        <f xml:space="preserve"> RTD("cqg.rtd",,"StudyData", $N$2, "BAR", "", "Open", $N$4, $A849, $N$6,$N$10,,$N$8,$N$12)</f>
        <v>4908.75</v>
      </c>
      <c r="D849" s="3">
        <f xml:space="preserve"> RTD("cqg.rtd",,"StudyData", $N$2, "BAR", "", "High", $N$4, $A849, $N$6,$N$10,,$N$8,$N$12)</f>
        <v>4943.25</v>
      </c>
      <c r="E849" s="3">
        <f xml:space="preserve"> RTD("cqg.rtd",,"StudyData", $N$2, "BAR", "", "Low", $N$4, $A849, $N$6,$N$10,,$N$8,$N$12)</f>
        <v>4902</v>
      </c>
      <c r="F849" s="3">
        <f xml:space="preserve"> RTD("cqg.rtd",,"StudyData", $N$2, "BAR", "", "Close", $N$4, $A849, $N$6,$N$10,,$N$8,$N$12)</f>
        <v>4938.25</v>
      </c>
      <c r="G849" s="3">
        <f xml:space="preserve"> RTD("cqg.rtd",,"StudyData", $N$2, "MA", "InputChoice=Close,MAType=Sim,Period="&amp;$N$14&amp;"", "MA",$N$4,$A849,$N$6,,,$N$8,$N$12)</f>
        <v>4880.3999999999996</v>
      </c>
      <c r="H849" s="11">
        <f xml:space="preserve"> RTD("cqg.rtd",,"StudyData","MLRSlope("&amp;$N$2&amp;",Period:="&amp;$N$14&amp;",InputChoice:=Close)", "BAR", "", "Close", $N$4, $A849, $N$6,$N$10,,$N$8,$N$12)</f>
        <v>-4.6710789765999996</v>
      </c>
      <c r="J849" s="16">
        <f t="shared" si="26"/>
        <v>4810.3338153509994</v>
      </c>
    </row>
    <row r="850" spans="1:10" x14ac:dyDescent="0.3">
      <c r="A850" s="1">
        <f t="shared" si="27"/>
        <v>-848</v>
      </c>
      <c r="B850" s="2">
        <f xml:space="preserve"> RTD("cqg.rtd",,"StudyData", $N$2, "BAR", "", "Time", $N$4,$A850,$N$6,$N$10, "","False","T")</f>
        <v>44483</v>
      </c>
      <c r="C850" s="3">
        <f xml:space="preserve"> RTD("cqg.rtd",,"StudyData", $N$2, "BAR", "", "Open", $N$4, $A850, $N$6,$N$10,,$N$8,$N$12)</f>
        <v>4830.5</v>
      </c>
      <c r="D850" s="3">
        <f xml:space="preserve"> RTD("cqg.rtd",,"StudyData", $N$2, "BAR", "", "High", $N$4, $A850, $N$6,$N$10,,$N$8,$N$12)</f>
        <v>4913</v>
      </c>
      <c r="E850" s="3">
        <f xml:space="preserve"> RTD("cqg.rtd",,"StudyData", $N$2, "BAR", "", "Low", $N$4, $A850, $N$6,$N$10,,$N$8,$N$12)</f>
        <v>4829.75</v>
      </c>
      <c r="F850" s="3">
        <f xml:space="preserve"> RTD("cqg.rtd",,"StudyData", $N$2, "BAR", "", "Close", $N$4, $A850, $N$6,$N$10,,$N$8,$N$12)</f>
        <v>4904.75</v>
      </c>
      <c r="G850" s="3">
        <f xml:space="preserve"> RTD("cqg.rtd",,"StudyData", $N$2, "MA", "InputChoice=Close,MAType=Sim,Period="&amp;$N$14&amp;"", "MA",$N$4,$A850,$N$6,,,$N$8,$N$12)</f>
        <v>4882.5166666667001</v>
      </c>
      <c r="H850" s="11">
        <f xml:space="preserve"> RTD("cqg.rtd",,"StudyData","MLRSlope("&amp;$N$2&amp;",Period:="&amp;$N$14&amp;",InputChoice:=Close)", "BAR", "", "Close", $N$4, $A850, $N$6,$N$10,,$N$8,$N$12)</f>
        <v>-5.8529477197000004</v>
      </c>
      <c r="J850" s="16">
        <f t="shared" si="26"/>
        <v>4794.7224508711997</v>
      </c>
    </row>
    <row r="851" spans="1:10" x14ac:dyDescent="0.3">
      <c r="A851" s="1">
        <f t="shared" si="27"/>
        <v>-849</v>
      </c>
      <c r="B851" s="2">
        <f xml:space="preserve"> RTD("cqg.rtd",,"StudyData", $N$2, "BAR", "", "Time", $N$4,$A851,$N$6,$N$10, "","False","T")</f>
        <v>44482</v>
      </c>
      <c r="C851" s="3">
        <f xml:space="preserve"> RTD("cqg.rtd",,"StudyData", $N$2, "BAR", "", "Open", $N$4, $A851, $N$6,$N$10,,$N$8,$N$12)</f>
        <v>4803.25</v>
      </c>
      <c r="D851" s="3">
        <f xml:space="preserve"> RTD("cqg.rtd",,"StudyData", $N$2, "BAR", "", "High", $N$4, $A851, $N$6,$N$10,,$N$8,$N$12)</f>
        <v>4840.5</v>
      </c>
      <c r="E851" s="3">
        <f xml:space="preserve"> RTD("cqg.rtd",,"StudyData", $N$2, "BAR", "", "Low", $N$4, $A851, $N$6,$N$10,,$N$8,$N$12)</f>
        <v>4794.5</v>
      </c>
      <c r="F851" s="3">
        <f xml:space="preserve"> RTD("cqg.rtd",,"StudyData", $N$2, "BAR", "", "Close", $N$4, $A851, $N$6,$N$10,,$N$8,$N$12)</f>
        <v>4830.75</v>
      </c>
      <c r="G851" s="3">
        <f xml:space="preserve"> RTD("cqg.rtd",,"StudyData", $N$2, "MA", "InputChoice=Close,MAType=Sim,Period="&amp;$N$14&amp;"", "MA",$N$4,$A851,$N$6,,,$N$8,$N$12)</f>
        <v>4885.2833333333001</v>
      </c>
      <c r="H851" s="11">
        <f xml:space="preserve"> RTD("cqg.rtd",,"StudyData","MLRSlope("&amp;$N$2&amp;",Period:="&amp;$N$14&amp;",InputChoice:=Close)", "BAR", "", "Close", $N$4, $A851, $N$6,$N$10,,$N$8,$N$12)</f>
        <v>-6.6852057841999999</v>
      </c>
      <c r="J851" s="16">
        <f t="shared" si="26"/>
        <v>4785.0052465703002</v>
      </c>
    </row>
    <row r="852" spans="1:10" x14ac:dyDescent="0.3">
      <c r="A852" s="1">
        <f t="shared" si="27"/>
        <v>-850</v>
      </c>
      <c r="B852" s="2">
        <f xml:space="preserve"> RTD("cqg.rtd",,"StudyData", $N$2, "BAR", "", "Time", $N$4,$A852,$N$6,$N$10, "","False","T")</f>
        <v>44481</v>
      </c>
      <c r="C852" s="3">
        <f xml:space="preserve"> RTD("cqg.rtd",,"StudyData", $N$2, "BAR", "", "Open", $N$4, $A852, $N$6,$N$10,,$N$8,$N$12)</f>
        <v>4823.5</v>
      </c>
      <c r="D852" s="3">
        <f xml:space="preserve"> RTD("cqg.rtd",,"StudyData", $N$2, "BAR", "", "High", $N$4, $A852, $N$6,$N$10,,$N$8,$N$12)</f>
        <v>4840.75</v>
      </c>
      <c r="E852" s="3">
        <f xml:space="preserve"> RTD("cqg.rtd",,"StudyData", $N$2, "BAR", "", "Low", $N$4, $A852, $N$6,$N$10,,$N$8,$N$12)</f>
        <v>4793</v>
      </c>
      <c r="F852" s="3">
        <f xml:space="preserve"> RTD("cqg.rtd",,"StudyData", $N$2, "BAR", "", "Close", $N$4, $A852, $N$6,$N$10,,$N$8,$N$12)</f>
        <v>4816.5</v>
      </c>
      <c r="G852" s="3">
        <f xml:space="preserve"> RTD("cqg.rtd",,"StudyData", $N$2, "MA", "InputChoice=Close,MAType=Sim,Period="&amp;$N$14&amp;"", "MA",$N$4,$A852,$N$6,,,$N$8,$N$12)</f>
        <v>4890.4916666667004</v>
      </c>
      <c r="H852" s="11">
        <f xml:space="preserve"> RTD("cqg.rtd",,"StudyData","MLRSlope("&amp;$N$2&amp;",Period:="&amp;$N$14&amp;",InputChoice:=Close)", "BAR", "", "Close", $N$4, $A852, $N$6,$N$10,,$N$8,$N$12)</f>
        <v>-6.9653503893000002</v>
      </c>
      <c r="J852" s="16">
        <f t="shared" si="26"/>
        <v>4786.0114108272001</v>
      </c>
    </row>
    <row r="853" spans="1:10" x14ac:dyDescent="0.3">
      <c r="A853" s="1">
        <f t="shared" si="27"/>
        <v>-851</v>
      </c>
      <c r="B853" s="2">
        <f xml:space="preserve"> RTD("cqg.rtd",,"StudyData", $N$2, "BAR", "", "Time", $N$4,$A853,$N$6,$N$10, "","False","T")</f>
        <v>44480</v>
      </c>
      <c r="C853" s="3">
        <f xml:space="preserve"> RTD("cqg.rtd",,"StudyData", $N$2, "BAR", "", "Open", $N$4, $A853, $N$6,$N$10,,$N$8,$N$12)</f>
        <v>4856.75</v>
      </c>
      <c r="D853" s="3">
        <f xml:space="preserve"> RTD("cqg.rtd",,"StudyData", $N$2, "BAR", "", "High", $N$4, $A853, $N$6,$N$10,,$N$8,$N$12)</f>
        <v>4883.25</v>
      </c>
      <c r="E853" s="3">
        <f xml:space="preserve"> RTD("cqg.rtd",,"StudyData", $N$2, "BAR", "", "Low", $N$4, $A853, $N$6,$N$10,,$N$8,$N$12)</f>
        <v>4819.75</v>
      </c>
      <c r="F853" s="3">
        <f xml:space="preserve"> RTD("cqg.rtd",,"StudyData", $N$2, "BAR", "", "Close", $N$4, $A853, $N$6,$N$10,,$N$8,$N$12)</f>
        <v>4826.75</v>
      </c>
      <c r="G853" s="3">
        <f xml:space="preserve"> RTD("cqg.rtd",,"StudyData", $N$2, "MA", "InputChoice=Close,MAType=Sim,Period="&amp;$N$14&amp;"", "MA",$N$4,$A853,$N$6,,,$N$8,$N$12)</f>
        <v>4896.3333333333003</v>
      </c>
      <c r="H853" s="11">
        <f xml:space="preserve"> RTD("cqg.rtd",,"StudyData","MLRSlope("&amp;$N$2&amp;",Period:="&amp;$N$14&amp;",InputChoice:=Close)", "BAR", "", "Close", $N$4, $A853, $N$6,$N$10,,$N$8,$N$12)</f>
        <v>-7.1083426028999996</v>
      </c>
      <c r="J853" s="16">
        <f t="shared" si="26"/>
        <v>4789.7081942898003</v>
      </c>
    </row>
    <row r="854" spans="1:10" x14ac:dyDescent="0.3">
      <c r="A854" s="1">
        <f t="shared" si="27"/>
        <v>-852</v>
      </c>
      <c r="B854" s="2">
        <f xml:space="preserve"> RTD("cqg.rtd",,"StudyData", $N$2, "BAR", "", "Time", $N$4,$A854,$N$6,$N$10, "","False","T")</f>
        <v>44477</v>
      </c>
      <c r="C854" s="3">
        <f xml:space="preserve"> RTD("cqg.rtd",,"StudyData", $N$2, "BAR", "", "Open", $N$4, $A854, $N$6,$N$10,,$N$8,$N$12)</f>
        <v>4866.25</v>
      </c>
      <c r="D854" s="3">
        <f xml:space="preserve"> RTD("cqg.rtd",,"StudyData", $N$2, "BAR", "", "High", $N$4, $A854, $N$6,$N$10,,$N$8,$N$12)</f>
        <v>4883.5</v>
      </c>
      <c r="E854" s="3">
        <f xml:space="preserve"> RTD("cqg.rtd",,"StudyData", $N$2, "BAR", "", "Low", $N$4, $A854, $N$6,$N$10,,$N$8,$N$12)</f>
        <v>4852</v>
      </c>
      <c r="F854" s="3">
        <f xml:space="preserve"> RTD("cqg.rtd",,"StudyData", $N$2, "BAR", "", "Close", $N$4, $A854, $N$6,$N$10,,$N$8,$N$12)</f>
        <v>4858</v>
      </c>
      <c r="G854" s="3">
        <f xml:space="preserve"> RTD("cqg.rtd",,"StudyData", $N$2, "MA", "InputChoice=Close,MAType=Sim,Period="&amp;$N$14&amp;"", "MA",$N$4,$A854,$N$6,,,$N$8,$N$12)</f>
        <v>4901.1750000000002</v>
      </c>
      <c r="H854" s="11">
        <f xml:space="preserve"> RTD("cqg.rtd",,"StudyData","MLRSlope("&amp;$N$2&amp;",Period:="&amp;$N$14&amp;",InputChoice:=Close)", "BAR", "", "Close", $N$4, $A854, $N$6,$N$10,,$N$8,$N$12)</f>
        <v>-7.1166295884000004</v>
      </c>
      <c r="J854" s="16">
        <f t="shared" si="26"/>
        <v>4794.4255561740001</v>
      </c>
    </row>
    <row r="855" spans="1:10" x14ac:dyDescent="0.3">
      <c r="A855" s="1">
        <f t="shared" si="27"/>
        <v>-853</v>
      </c>
      <c r="B855" s="2">
        <f xml:space="preserve"> RTD("cqg.rtd",,"StudyData", $N$2, "BAR", "", "Time", $N$4,$A855,$N$6,$N$10, "","False","T")</f>
        <v>44476</v>
      </c>
      <c r="C855" s="3">
        <f xml:space="preserve"> RTD("cqg.rtd",,"StudyData", $N$2, "BAR", "", "Open", $N$4, $A855, $N$6,$N$10,,$N$8,$N$12)</f>
        <v>4831</v>
      </c>
      <c r="D855" s="3">
        <f xml:space="preserve"> RTD("cqg.rtd",,"StudyData", $N$2, "BAR", "", "High", $N$4, $A855, $N$6,$N$10,,$N$8,$N$12)</f>
        <v>4897.25</v>
      </c>
      <c r="E855" s="3">
        <f xml:space="preserve"> RTD("cqg.rtd",,"StudyData", $N$2, "BAR", "", "Low", $N$4, $A855, $N$6,$N$10,,$N$8,$N$12)</f>
        <v>4830.75</v>
      </c>
      <c r="F855" s="3">
        <f xml:space="preserve"> RTD("cqg.rtd",,"StudyData", $N$2, "BAR", "", "Close", $N$4, $A855, $N$6,$N$10,,$N$8,$N$12)</f>
        <v>4865.75</v>
      </c>
      <c r="G855" s="3">
        <f xml:space="preserve"> RTD("cqg.rtd",,"StudyData", $N$2, "MA", "InputChoice=Close,MAType=Sim,Period="&amp;$N$14&amp;"", "MA",$N$4,$A855,$N$6,,,$N$8,$N$12)</f>
        <v>4903.6750000000002</v>
      </c>
      <c r="H855" s="11">
        <f xml:space="preserve"> RTD("cqg.rtd",,"StudyData","MLRSlope("&amp;$N$2&amp;",Period:="&amp;$N$14&amp;",InputChoice:=Close)", "BAR", "", "Close", $N$4, $A855, $N$6,$N$10,,$N$8,$N$12)</f>
        <v>-7.0241935484000004</v>
      </c>
      <c r="J855" s="16">
        <f t="shared" si="26"/>
        <v>4798.3120967740006</v>
      </c>
    </row>
    <row r="856" spans="1:10" x14ac:dyDescent="0.3">
      <c r="A856" s="1">
        <f t="shared" si="27"/>
        <v>-854</v>
      </c>
      <c r="B856" s="2">
        <f xml:space="preserve"> RTD("cqg.rtd",,"StudyData", $N$2, "BAR", "", "Time", $N$4,$A856,$N$6,$N$10, "","False","T")</f>
        <v>44475</v>
      </c>
      <c r="C856" s="3">
        <f xml:space="preserve"> RTD("cqg.rtd",,"StudyData", $N$2, "BAR", "", "Open", $N$4, $A856, $N$6,$N$10,,$N$8,$N$12)</f>
        <v>4809.75</v>
      </c>
      <c r="D856" s="3">
        <f xml:space="preserve"> RTD("cqg.rtd",,"StudyData", $N$2, "BAR", "", "High", $N$4, $A856, $N$6,$N$10,,$N$8,$N$12)</f>
        <v>4833.25</v>
      </c>
      <c r="E856" s="3">
        <f xml:space="preserve"> RTD("cqg.rtd",,"StudyData", $N$2, "BAR", "", "Low", $N$4, $A856, $N$6,$N$10,,$N$8,$N$12)</f>
        <v>4749.5</v>
      </c>
      <c r="F856" s="3">
        <f xml:space="preserve"> RTD("cqg.rtd",,"StudyData", $N$2, "BAR", "", "Close", $N$4, $A856, $N$6,$N$10,,$N$8,$N$12)</f>
        <v>4829.75</v>
      </c>
      <c r="G856" s="3">
        <f xml:space="preserve"> RTD("cqg.rtd",,"StudyData", $N$2, "MA", "InputChoice=Close,MAType=Sim,Period="&amp;$N$14&amp;"", "MA",$N$4,$A856,$N$6,,,$N$8,$N$12)</f>
        <v>4906.8</v>
      </c>
      <c r="H856" s="11">
        <f xml:space="preserve"> RTD("cqg.rtd",,"StudyData","MLRSlope("&amp;$N$2&amp;",Period:="&amp;$N$14&amp;",InputChoice:=Close)", "BAR", "", "Close", $N$4, $A856, $N$6,$N$10,,$N$8,$N$12)</f>
        <v>-7.1228031145999999</v>
      </c>
      <c r="J856" s="16">
        <f t="shared" si="26"/>
        <v>4799.9579532810003</v>
      </c>
    </row>
    <row r="857" spans="1:10" x14ac:dyDescent="0.3">
      <c r="A857" s="1">
        <f t="shared" si="27"/>
        <v>-855</v>
      </c>
      <c r="B857" s="2">
        <f xml:space="preserve"> RTD("cqg.rtd",,"StudyData", $N$2, "BAR", "", "Time", $N$4,$A857,$N$6,$N$10, "","False","T")</f>
        <v>44474</v>
      </c>
      <c r="C857" s="3">
        <f xml:space="preserve"> RTD("cqg.rtd",,"StudyData", $N$2, "BAR", "", "Open", $N$4, $A857, $N$6,$N$10,,$N$8,$N$12)</f>
        <v>4771.5</v>
      </c>
      <c r="D857" s="3">
        <f xml:space="preserve"> RTD("cqg.rtd",,"StudyData", $N$2, "BAR", "", "High", $N$4, $A857, $N$6,$N$10,,$N$8,$N$12)</f>
        <v>4835.5</v>
      </c>
      <c r="E857" s="3">
        <f xml:space="preserve"> RTD("cqg.rtd",,"StudyData", $N$2, "BAR", "", "Low", $N$4, $A857, $N$6,$N$10,,$N$8,$N$12)</f>
        <v>4744.75</v>
      </c>
      <c r="F857" s="3">
        <f xml:space="preserve"> RTD("cqg.rtd",,"StudyData", $N$2, "BAR", "", "Close", $N$4, $A857, $N$6,$N$10,,$N$8,$N$12)</f>
        <v>4809.75</v>
      </c>
      <c r="G857" s="3">
        <f xml:space="preserve"> RTD("cqg.rtd",,"StudyData", $N$2, "MA", "InputChoice=Close,MAType=Sim,Period="&amp;$N$14&amp;"", "MA",$N$4,$A857,$N$6,,,$N$8,$N$12)</f>
        <v>4910.7749999999996</v>
      </c>
      <c r="H857" s="11">
        <f xml:space="preserve"> RTD("cqg.rtd",,"StudyData","MLRSlope("&amp;$N$2&amp;",Period:="&amp;$N$14&amp;",InputChoice:=Close)", "BAR", "", "Close", $N$4, $A857, $N$6,$N$10,,$N$8,$N$12)</f>
        <v>-6.8636818686999996</v>
      </c>
      <c r="J857" s="16">
        <f t="shared" si="26"/>
        <v>4807.8197719694999</v>
      </c>
    </row>
    <row r="858" spans="1:10" x14ac:dyDescent="0.3">
      <c r="A858" s="1">
        <f t="shared" si="27"/>
        <v>-856</v>
      </c>
      <c r="B858" s="2">
        <f xml:space="preserve"> RTD("cqg.rtd",,"StudyData", $N$2, "BAR", "", "Time", $N$4,$A858,$N$6,$N$10, "","False","T")</f>
        <v>44473</v>
      </c>
      <c r="C858" s="3">
        <f xml:space="preserve"> RTD("cqg.rtd",,"StudyData", $N$2, "BAR", "", "Open", $N$4, $A858, $N$6,$N$10,,$N$8,$N$12)</f>
        <v>4824.75</v>
      </c>
      <c r="D858" s="3">
        <f xml:space="preserve"> RTD("cqg.rtd",,"StudyData", $N$2, "BAR", "", "High", $N$4, $A858, $N$6,$N$10,,$N$8,$N$12)</f>
        <v>4837.75</v>
      </c>
      <c r="E858" s="3">
        <f xml:space="preserve"> RTD("cqg.rtd",,"StudyData", $N$2, "BAR", "", "Low", $N$4, $A858, $N$6,$N$10,,$N$8,$N$12)</f>
        <v>4743.25</v>
      </c>
      <c r="F858" s="3">
        <f xml:space="preserve"> RTD("cqg.rtd",,"StudyData", $N$2, "BAR", "", "Close", $N$4, $A858, $N$6,$N$10,,$N$8,$N$12)</f>
        <v>4767</v>
      </c>
      <c r="G858" s="3">
        <f xml:space="preserve"> RTD("cqg.rtd",,"StudyData", $N$2, "MA", "InputChoice=Close,MAType=Sim,Period="&amp;$N$14&amp;"", "MA",$N$4,$A858,$N$6,,,$N$8,$N$12)</f>
        <v>4915.1833333332997</v>
      </c>
      <c r="H858" s="11">
        <f xml:space="preserve"> RTD("cqg.rtd",,"StudyData","MLRSlope("&amp;$N$2&amp;",Period:="&amp;$N$14&amp;",InputChoice:=Close)", "BAR", "", "Close", $N$4, $A858, $N$6,$N$10,,$N$8,$N$12)</f>
        <v>-6.3684093436999998</v>
      </c>
      <c r="J858" s="16">
        <f t="shared" si="26"/>
        <v>4819.6571931777999</v>
      </c>
    </row>
    <row r="859" spans="1:10" x14ac:dyDescent="0.3">
      <c r="A859" s="1">
        <f t="shared" si="27"/>
        <v>-857</v>
      </c>
      <c r="B859" s="2">
        <f xml:space="preserve"> RTD("cqg.rtd",,"StudyData", $N$2, "BAR", "", "Time", $N$4,$A859,$N$6,$N$10, "","False","T")</f>
        <v>44470</v>
      </c>
      <c r="C859" s="3">
        <f xml:space="preserve"> RTD("cqg.rtd",,"StudyData", $N$2, "BAR", "", "Open", $N$4, $A859, $N$6,$N$10,,$N$8,$N$12)</f>
        <v>4776.75</v>
      </c>
      <c r="D859" s="3">
        <f xml:space="preserve"> RTD("cqg.rtd",,"StudyData", $N$2, "BAR", "", "High", $N$4, $A859, $N$6,$N$10,,$N$8,$N$12)</f>
        <v>4841.5</v>
      </c>
      <c r="E859" s="3">
        <f xml:space="preserve"> RTD("cqg.rtd",,"StudyData", $N$2, "BAR", "", "Low", $N$4, $A859, $N$6,$N$10,,$N$8,$N$12)</f>
        <v>4735.75</v>
      </c>
      <c r="F859" s="3">
        <f xml:space="preserve"> RTD("cqg.rtd",,"StudyData", $N$2, "BAR", "", "Close", $N$4, $A859, $N$6,$N$10,,$N$8,$N$12)</f>
        <v>4819.5</v>
      </c>
      <c r="G859" s="3">
        <f xml:space="preserve"> RTD("cqg.rtd",,"StudyData", $N$2, "MA", "InputChoice=Close,MAType=Sim,Period="&amp;$N$14&amp;"", "MA",$N$4,$A859,$N$6,,,$N$8,$N$12)</f>
        <v>4919.7333333332999</v>
      </c>
      <c r="H859" s="11">
        <f xml:space="preserve"> RTD("cqg.rtd",,"StudyData","MLRSlope("&amp;$N$2&amp;",Period:="&amp;$N$14&amp;",InputChoice:=Close)", "BAR", "", "Close", $N$4, $A859, $N$6,$N$10,,$N$8,$N$12)</f>
        <v>-5.2710789766000001</v>
      </c>
      <c r="J859" s="16">
        <f t="shared" si="26"/>
        <v>4840.6671486842997</v>
      </c>
    </row>
    <row r="860" spans="1:10" x14ac:dyDescent="0.3">
      <c r="A860" s="1">
        <f t="shared" si="27"/>
        <v>-858</v>
      </c>
      <c r="B860" s="2">
        <f xml:space="preserve"> RTD("cqg.rtd",,"StudyData", $N$2, "BAR", "", "Time", $N$4,$A860,$N$6,$N$10, "","False","T")</f>
        <v>44469</v>
      </c>
      <c r="C860" s="3">
        <f xml:space="preserve"> RTD("cqg.rtd",,"StudyData", $N$2, "BAR", "", "Open", $N$4, $A860, $N$6,$N$10,,$N$8,$N$12)</f>
        <v>4835.75</v>
      </c>
      <c r="D860" s="3">
        <f xml:space="preserve"> RTD("cqg.rtd",,"StudyData", $N$2, "BAR", "", "High", $N$4, $A860, $N$6,$N$10,,$N$8,$N$12)</f>
        <v>4864.75</v>
      </c>
      <c r="E860" s="3">
        <f xml:space="preserve"> RTD("cqg.rtd",,"StudyData", $N$2, "BAR", "", "Low", $N$4, $A860, $N$6,$N$10,,$N$8,$N$12)</f>
        <v>4770</v>
      </c>
      <c r="F860" s="3">
        <f xml:space="preserve"> RTD("cqg.rtd",,"StudyData", $N$2, "BAR", "", "Close", $N$4, $A860, $N$6,$N$10,,$N$8,$N$12)</f>
        <v>4773.5</v>
      </c>
      <c r="G860" s="3">
        <f xml:space="preserve"> RTD("cqg.rtd",,"StudyData", $N$2, "MA", "InputChoice=Close,MAType=Sim,Period="&amp;$N$14&amp;"", "MA",$N$4,$A860,$N$6,,,$N$8,$N$12)</f>
        <v>4921.3500000000004</v>
      </c>
      <c r="H860" s="11">
        <f xml:space="preserve"> RTD("cqg.rtd",,"StudyData","MLRSlope("&amp;$N$2&amp;",Period:="&amp;$N$14&amp;",InputChoice:=Close)", "BAR", "", "Close", $N$4, $A860, $N$6,$N$10,,$N$8,$N$12)</f>
        <v>-4.2460511680000002</v>
      </c>
      <c r="J860" s="16">
        <f t="shared" si="26"/>
        <v>4857.6592324800004</v>
      </c>
    </row>
    <row r="861" spans="1:10" x14ac:dyDescent="0.3">
      <c r="A861" s="1">
        <f t="shared" si="27"/>
        <v>-859</v>
      </c>
      <c r="B861" s="2">
        <f xml:space="preserve"> RTD("cqg.rtd",,"StudyData", $N$2, "BAR", "", "Time", $N$4,$A861,$N$6,$N$10, "","False","T")</f>
        <v>44468</v>
      </c>
      <c r="C861" s="3">
        <f xml:space="preserve"> RTD("cqg.rtd",,"StudyData", $N$2, "BAR", "", "Open", $N$4, $A861, $N$6,$N$10,,$N$8,$N$12)</f>
        <v>4823.25</v>
      </c>
      <c r="D861" s="3">
        <f xml:space="preserve"> RTD("cqg.rtd",,"StudyData", $N$2, "BAR", "", "High", $N$4, $A861, $N$6,$N$10,,$N$8,$N$12)</f>
        <v>4854.5</v>
      </c>
      <c r="E861" s="3">
        <f xml:space="preserve"> RTD("cqg.rtd",,"StudyData", $N$2, "BAR", "", "Low", $N$4, $A861, $N$6,$N$10,,$N$8,$N$12)</f>
        <v>4820</v>
      </c>
      <c r="F861" s="3">
        <f xml:space="preserve"> RTD("cqg.rtd",,"StudyData", $N$2, "BAR", "", "Close", $N$4, $A861, $N$6,$N$10,,$N$8,$N$12)</f>
        <v>4825.5</v>
      </c>
      <c r="G861" s="3">
        <f xml:space="preserve"> RTD("cqg.rtd",,"StudyData", $N$2, "MA", "InputChoice=Close,MAType=Sim,Period="&amp;$N$14&amp;"", "MA",$N$4,$A861,$N$6,,,$N$8,$N$12)</f>
        <v>4924.2666666667001</v>
      </c>
      <c r="H861" s="11">
        <f xml:space="preserve"> RTD("cqg.rtd",,"StudyData","MLRSlope("&amp;$N$2&amp;",Period:="&amp;$N$14&amp;",InputChoice:=Close)", "BAR", "", "Close", $N$4, $A861, $N$6,$N$10,,$N$8,$N$12)</f>
        <v>-2.8370411567999998</v>
      </c>
      <c r="J861" s="16">
        <f t="shared" si="26"/>
        <v>4881.7110493147002</v>
      </c>
    </row>
    <row r="862" spans="1:10" x14ac:dyDescent="0.3">
      <c r="A862" s="1">
        <f t="shared" si="27"/>
        <v>-860</v>
      </c>
      <c r="B862" s="2">
        <f xml:space="preserve"> RTD("cqg.rtd",,"StudyData", $N$2, "BAR", "", "Time", $N$4,$A862,$N$6,$N$10, "","False","T")</f>
        <v>44467</v>
      </c>
      <c r="C862" s="3">
        <f xml:space="preserve"> RTD("cqg.rtd",,"StudyData", $N$2, "BAR", "", "Open", $N$4, $A862, $N$6,$N$10,,$N$8,$N$12)</f>
        <v>4905.5</v>
      </c>
      <c r="D862" s="3">
        <f xml:space="preserve"> RTD("cqg.rtd",,"StudyData", $N$2, "BAR", "", "High", $N$4, $A862, $N$6,$N$10,,$N$8,$N$12)</f>
        <v>4917.75</v>
      </c>
      <c r="E862" s="3">
        <f xml:space="preserve"> RTD("cqg.rtd",,"StudyData", $N$2, "BAR", "", "Low", $N$4, $A862, $N$6,$N$10,,$N$8,$N$12)</f>
        <v>4810.5</v>
      </c>
      <c r="F862" s="3">
        <f xml:space="preserve"> RTD("cqg.rtd",,"StudyData", $N$2, "BAR", "", "Close", $N$4, $A862, $N$6,$N$10,,$N$8,$N$12)</f>
        <v>4819.25</v>
      </c>
      <c r="G862" s="3">
        <f xml:space="preserve"> RTD("cqg.rtd",,"StudyData", $N$2, "MA", "InputChoice=Close,MAType=Sim,Period="&amp;$N$14&amp;"", "MA",$N$4,$A862,$N$6,,,$N$8,$N$12)</f>
        <v>4927.0833333333003</v>
      </c>
      <c r="H862" s="11">
        <f xml:space="preserve"> RTD("cqg.rtd",,"StudyData","MLRSlope("&amp;$N$2&amp;",Period:="&amp;$N$14&amp;",InputChoice:=Close)", "BAR", "", "Close", $N$4, $A862, $N$6,$N$10,,$N$8,$N$12)</f>
        <v>-2.0638487207999998</v>
      </c>
      <c r="J862" s="16">
        <f t="shared" si="26"/>
        <v>4896.1256025213006</v>
      </c>
    </row>
    <row r="863" spans="1:10" x14ac:dyDescent="0.3">
      <c r="A863" s="1">
        <f t="shared" si="27"/>
        <v>-861</v>
      </c>
      <c r="B863" s="2">
        <f xml:space="preserve"> RTD("cqg.rtd",,"StudyData", $N$2, "BAR", "", "Time", $N$4,$A863,$N$6,$N$10, "","False","T")</f>
        <v>44466</v>
      </c>
      <c r="C863" s="3">
        <f xml:space="preserve"> RTD("cqg.rtd",,"StudyData", $N$2, "BAR", "", "Open", $N$4, $A863, $N$6,$N$10,,$N$8,$N$12)</f>
        <v>4921.75</v>
      </c>
      <c r="D863" s="3">
        <f xml:space="preserve"> RTD("cqg.rtd",,"StudyData", $N$2, "BAR", "", "High", $N$4, $A863, $N$6,$N$10,,$N$8,$N$12)</f>
        <v>4947.75</v>
      </c>
      <c r="E863" s="3">
        <f xml:space="preserve"> RTD("cqg.rtd",,"StudyData", $N$2, "BAR", "", "Low", $N$4, $A863, $N$6,$N$10,,$N$8,$N$12)</f>
        <v>4900.75</v>
      </c>
      <c r="F863" s="3">
        <f xml:space="preserve"> RTD("cqg.rtd",,"StudyData", $N$2, "BAR", "", "Close", $N$4, $A863, $N$6,$N$10,,$N$8,$N$12)</f>
        <v>4908.75</v>
      </c>
      <c r="G863" s="3">
        <f xml:space="preserve"> RTD("cqg.rtd",,"StudyData", $N$2, "MA", "InputChoice=Close,MAType=Sim,Period="&amp;$N$14&amp;"", "MA",$N$4,$A863,$N$6,,,$N$8,$N$12)</f>
        <v>4931.125</v>
      </c>
      <c r="H863" s="11">
        <f xml:space="preserve"> RTD("cqg.rtd",,"StudyData","MLRSlope("&amp;$N$2&amp;",Period:="&amp;$N$14&amp;",InputChoice:=Close)", "BAR", "", "Close", $N$4, $A863, $N$6,$N$10,,$N$8,$N$12)</f>
        <v>-1.4067296997000001</v>
      </c>
      <c r="J863" s="16">
        <f t="shared" si="26"/>
        <v>4910.0240545044999</v>
      </c>
    </row>
    <row r="864" spans="1:10" x14ac:dyDescent="0.3">
      <c r="A864" s="1">
        <f t="shared" si="27"/>
        <v>-862</v>
      </c>
      <c r="B864" s="2">
        <f xml:space="preserve"> RTD("cqg.rtd",,"StudyData", $N$2, "BAR", "", "Time", $N$4,$A864,$N$6,$N$10, "","False","T")</f>
        <v>44463</v>
      </c>
      <c r="C864" s="3">
        <f xml:space="preserve"> RTD("cqg.rtd",,"StudyData", $N$2, "BAR", "", "Open", $N$4, $A864, $N$6,$N$10,,$N$8,$N$12)</f>
        <v>4914.75</v>
      </c>
      <c r="D864" s="3">
        <f xml:space="preserve"> RTD("cqg.rtd",,"StudyData", $N$2, "BAR", "", "High", $N$4, $A864, $N$6,$N$10,,$N$8,$N$12)</f>
        <v>4928.75</v>
      </c>
      <c r="E864" s="3">
        <f xml:space="preserve"> RTD("cqg.rtd",,"StudyData", $N$2, "BAR", "", "Low", $N$4, $A864, $N$6,$N$10,,$N$8,$N$12)</f>
        <v>4886.5</v>
      </c>
      <c r="F864" s="3">
        <f xml:space="preserve"> RTD("cqg.rtd",,"StudyData", $N$2, "BAR", "", "Close", $N$4, $A864, $N$6,$N$10,,$N$8,$N$12)</f>
        <v>4921.5</v>
      </c>
      <c r="G864" s="3">
        <f xml:space="preserve"> RTD("cqg.rtd",,"StudyData", $N$2, "MA", "InputChoice=Close,MAType=Sim,Period="&amp;$N$14&amp;"", "MA",$N$4,$A864,$N$6,,,$N$8,$N$12)</f>
        <v>4931.8</v>
      </c>
      <c r="H864" s="11">
        <f xml:space="preserve"> RTD("cqg.rtd",,"StudyData","MLRSlope("&amp;$N$2&amp;",Period:="&amp;$N$14&amp;",InputChoice:=Close)", "BAR", "", "Close", $N$4, $A864, $N$6,$N$10,,$N$8,$N$12)</f>
        <v>-1.2387096773999999</v>
      </c>
      <c r="J864" s="16">
        <f t="shared" si="26"/>
        <v>4913.2193548390005</v>
      </c>
    </row>
    <row r="865" spans="1:10" x14ac:dyDescent="0.3">
      <c r="A865" s="1">
        <f t="shared" si="27"/>
        <v>-863</v>
      </c>
      <c r="B865" s="2">
        <f xml:space="preserve"> RTD("cqg.rtd",,"StudyData", $N$2, "BAR", "", "Time", $N$4,$A865,$N$6,$N$10, "","False","T")</f>
        <v>44462</v>
      </c>
      <c r="C865" s="3">
        <f xml:space="preserve"> RTD("cqg.rtd",,"StudyData", $N$2, "BAR", "", "Open", $N$4, $A865, $N$6,$N$10,,$N$8,$N$12)</f>
        <v>4861.75</v>
      </c>
      <c r="D865" s="3">
        <f xml:space="preserve"> RTD("cqg.rtd",,"StudyData", $N$2, "BAR", "", "High", $N$4, $A865, $N$6,$N$10,,$N$8,$N$12)</f>
        <v>4930.75</v>
      </c>
      <c r="E865" s="3">
        <f xml:space="preserve"> RTD("cqg.rtd",,"StudyData", $N$2, "BAR", "", "Low", $N$4, $A865, $N$6,$N$10,,$N$8,$N$12)</f>
        <v>4861.5</v>
      </c>
      <c r="F865" s="3">
        <f xml:space="preserve"> RTD("cqg.rtd",,"StudyData", $N$2, "BAR", "", "Close", $N$4, $A865, $N$6,$N$10,,$N$8,$N$12)</f>
        <v>4913.75</v>
      </c>
      <c r="G865" s="3">
        <f xml:space="preserve"> RTD("cqg.rtd",,"StudyData", $N$2, "MA", "InputChoice=Close,MAType=Sim,Period="&amp;$N$14&amp;"", "MA",$N$4,$A865,$N$6,,,$N$8,$N$12)</f>
        <v>4931.7833333333001</v>
      </c>
      <c r="H865" s="11">
        <f xml:space="preserve"> RTD("cqg.rtd",,"StudyData","MLRSlope("&amp;$N$2&amp;",Period:="&amp;$N$14&amp;",InputChoice:=Close)", "BAR", "", "Close", $N$4, $A865, $N$6,$N$10,,$N$8,$N$12)</f>
        <v>-1.0979977753000001</v>
      </c>
      <c r="J865" s="16">
        <f t="shared" si="26"/>
        <v>4915.3133667038001</v>
      </c>
    </row>
    <row r="866" spans="1:10" x14ac:dyDescent="0.3">
      <c r="A866" s="1">
        <f t="shared" si="27"/>
        <v>-864</v>
      </c>
      <c r="B866" s="2">
        <f xml:space="preserve"> RTD("cqg.rtd",,"StudyData", $N$2, "BAR", "", "Time", $N$4,$A866,$N$6,$N$10, "","False","T")</f>
        <v>44461</v>
      </c>
      <c r="C866" s="3">
        <f xml:space="preserve"> RTD("cqg.rtd",,"StudyData", $N$2, "BAR", "", "Open", $N$4, $A866, $N$6,$N$10,,$N$8,$N$12)</f>
        <v>4812.25</v>
      </c>
      <c r="D866" s="3">
        <f xml:space="preserve"> RTD("cqg.rtd",,"StudyData", $N$2, "BAR", "", "High", $N$4, $A866, $N$6,$N$10,,$N$8,$N$12)</f>
        <v>4882.25</v>
      </c>
      <c r="E866" s="3">
        <f xml:space="preserve"> RTD("cqg.rtd",,"StudyData", $N$2, "BAR", "", "Low", $N$4, $A866, $N$6,$N$10,,$N$8,$N$12)</f>
        <v>4797</v>
      </c>
      <c r="F866" s="3">
        <f xml:space="preserve"> RTD("cqg.rtd",,"StudyData", $N$2, "BAR", "", "Close", $N$4, $A866, $N$6,$N$10,,$N$8,$N$12)</f>
        <v>4859.75</v>
      </c>
      <c r="G866" s="3">
        <f xml:space="preserve"> RTD("cqg.rtd",,"StudyData", $N$2, "MA", "InputChoice=Close,MAType=Sim,Period="&amp;$N$14&amp;"", "MA",$N$4,$A866,$N$6,,,$N$8,$N$12)</f>
        <v>4931.5583333332997</v>
      </c>
      <c r="H866" s="11">
        <f xml:space="preserve"> RTD("cqg.rtd",,"StudyData","MLRSlope("&amp;$N$2&amp;",Period:="&amp;$N$14&amp;",InputChoice:=Close)", "BAR", "", "Close", $N$4, $A866, $N$6,$N$10,,$N$8,$N$12)</f>
        <v>-0.81373748609999996</v>
      </c>
      <c r="J866" s="16">
        <f t="shared" si="26"/>
        <v>4919.3522710418001</v>
      </c>
    </row>
    <row r="867" spans="1:10" x14ac:dyDescent="0.3">
      <c r="A867" s="1">
        <f t="shared" si="27"/>
        <v>-865</v>
      </c>
      <c r="B867" s="2">
        <f xml:space="preserve"> RTD("cqg.rtd",,"StudyData", $N$2, "BAR", "", "Time", $N$4,$A867,$N$6,$N$10, "","False","T")</f>
        <v>44460</v>
      </c>
      <c r="C867" s="3">
        <f xml:space="preserve"> RTD("cqg.rtd",,"StudyData", $N$2, "BAR", "", "Open", $N$4, $A867, $N$6,$N$10,,$N$8,$N$12)</f>
        <v>4818.25</v>
      </c>
      <c r="D867" s="3">
        <f xml:space="preserve"> RTD("cqg.rtd",,"StudyData", $N$2, "BAR", "", "High", $N$4, $A867, $N$6,$N$10,,$N$8,$N$12)</f>
        <v>4871.5</v>
      </c>
      <c r="E867" s="3">
        <f xml:space="preserve"> RTD("cqg.rtd",,"StudyData", $N$2, "BAR", "", "Low", $N$4, $A867, $N$6,$N$10,,$N$8,$N$12)</f>
        <v>4805</v>
      </c>
      <c r="F867" s="3">
        <f xml:space="preserve"> RTD("cqg.rtd",,"StudyData", $N$2, "BAR", "", "Close", $N$4, $A867, $N$6,$N$10,,$N$8,$N$12)</f>
        <v>4819</v>
      </c>
      <c r="G867" s="3">
        <f xml:space="preserve"> RTD("cqg.rtd",,"StudyData", $N$2, "MA", "InputChoice=Close,MAType=Sim,Period="&amp;$N$14&amp;"", "MA",$N$4,$A867,$N$6,,,$N$8,$N$12)</f>
        <v>4932.7833333333001</v>
      </c>
      <c r="H867" s="11">
        <f xml:space="preserve"> RTD("cqg.rtd",,"StudyData","MLRSlope("&amp;$N$2&amp;",Period:="&amp;$N$14&amp;",InputChoice:=Close)", "BAR", "", "Close", $N$4, $A867, $N$6,$N$10,,$N$8,$N$12)</f>
        <v>-9.2324805300000007E-2</v>
      </c>
      <c r="J867" s="16">
        <f t="shared" si="26"/>
        <v>4931.3984612537997</v>
      </c>
    </row>
    <row r="868" spans="1:10" x14ac:dyDescent="0.3">
      <c r="A868" s="1">
        <f t="shared" si="27"/>
        <v>-866</v>
      </c>
      <c r="B868" s="2">
        <f xml:space="preserve"> RTD("cqg.rtd",,"StudyData", $N$2, "BAR", "", "Time", $N$4,$A868,$N$6,$N$10, "","False","T")</f>
        <v>44459</v>
      </c>
      <c r="C868" s="3">
        <f xml:space="preserve"> RTD("cqg.rtd",,"StudyData", $N$2, "BAR", "", "Open", $N$4, $A868, $N$6,$N$10,,$N$8,$N$12)</f>
        <v>4887.5</v>
      </c>
      <c r="D868" s="3">
        <f xml:space="preserve"> RTD("cqg.rtd",,"StudyData", $N$2, "BAR", "", "High", $N$4, $A868, $N$6,$N$10,,$N$8,$N$12)</f>
        <v>4893.75</v>
      </c>
      <c r="E868" s="3">
        <f xml:space="preserve"> RTD("cqg.rtd",,"StudyData", $N$2, "BAR", "", "Low", $N$4, $A868, $N$6,$N$10,,$N$8,$N$12)</f>
        <v>4769.5</v>
      </c>
      <c r="F868" s="3">
        <f xml:space="preserve"> RTD("cqg.rtd",,"StudyData", $N$2, "BAR", "", "Close", $N$4, $A868, $N$6,$N$10,,$N$8,$N$12)</f>
        <v>4824</v>
      </c>
      <c r="G868" s="3">
        <f xml:space="preserve"> RTD("cqg.rtd",,"StudyData", $N$2, "MA", "InputChoice=Close,MAType=Sim,Period="&amp;$N$14&amp;"", "MA",$N$4,$A868,$N$6,,,$N$8,$N$12)</f>
        <v>4935.2250000000004</v>
      </c>
      <c r="H868" s="11">
        <f xml:space="preserve"> RTD("cqg.rtd",,"StudyData","MLRSlope("&amp;$N$2&amp;",Period:="&amp;$N$14&amp;",InputChoice:=Close)", "BAR", "", "Close", $N$4, $A868, $N$6,$N$10,,$N$8,$N$12)</f>
        <v>0.95389321469999999</v>
      </c>
      <c r="J868" s="16">
        <f t="shared" si="26"/>
        <v>4949.5333982205002</v>
      </c>
    </row>
    <row r="869" spans="1:10" x14ac:dyDescent="0.3">
      <c r="A869" s="1">
        <f t="shared" si="27"/>
        <v>-867</v>
      </c>
      <c r="B869" s="2">
        <f xml:space="preserve"> RTD("cqg.rtd",,"StudyData", $N$2, "BAR", "", "Time", $N$4,$A869,$N$6,$N$10, "","False","T")</f>
        <v>44456</v>
      </c>
      <c r="C869" s="3">
        <f xml:space="preserve"> RTD("cqg.rtd",,"StudyData", $N$2, "BAR", "", "Open", $N$4, $A869, $N$6,$N$10,,$N$8,$N$12)</f>
        <v>4935</v>
      </c>
      <c r="D869" s="3">
        <f xml:space="preserve"> RTD("cqg.rtd",,"StudyData", $N$2, "BAR", "", "High", $N$4, $A869, $N$6,$N$10,,$N$8,$N$12)</f>
        <v>4948.25</v>
      </c>
      <c r="E869" s="3">
        <f xml:space="preserve"> RTD("cqg.rtd",,"StudyData", $N$2, "BAR", "", "Low", $N$4, $A869, $N$6,$N$10,,$N$8,$N$12)</f>
        <v>4882.25</v>
      </c>
      <c r="F869" s="3">
        <f xml:space="preserve"> RTD("cqg.rtd",,"StudyData", $N$2, "BAR", "", "Close", $N$4, $A869, $N$6,$N$10,,$N$8,$N$12)</f>
        <v>4897.5</v>
      </c>
      <c r="G869" s="3">
        <f xml:space="preserve"> RTD("cqg.rtd",,"StudyData", $N$2, "MA", "InputChoice=Close,MAType=Sim,Period="&amp;$N$14&amp;"", "MA",$N$4,$A869,$N$6,,,$N$8,$N$12)</f>
        <v>4937.625</v>
      </c>
      <c r="H869" s="11">
        <f xml:space="preserve"> RTD("cqg.rtd",,"StudyData","MLRSlope("&amp;$N$2&amp;",Period:="&amp;$N$14&amp;",InputChoice:=Close)", "BAR", "", "Close", $N$4, $A869, $N$6,$N$10,,$N$8,$N$12)</f>
        <v>1.9740266962999999</v>
      </c>
      <c r="J869" s="16">
        <f t="shared" si="26"/>
        <v>4967.2354004444996</v>
      </c>
    </row>
    <row r="870" spans="1:10" x14ac:dyDescent="0.3">
      <c r="A870" s="1">
        <f t="shared" si="27"/>
        <v>-868</v>
      </c>
      <c r="B870" s="2">
        <f xml:space="preserve"> RTD("cqg.rtd",,"StudyData", $N$2, "BAR", "", "Time", $N$4,$A870,$N$6,$N$10, "","False","T")</f>
        <v>44455</v>
      </c>
      <c r="C870" s="3">
        <f xml:space="preserve"> RTD("cqg.rtd",,"StudyData", $N$2, "BAR", "", "Open", $N$4, $A870, $N$6,$N$10,,$N$8,$N$12)</f>
        <v>4951.75</v>
      </c>
      <c r="D870" s="3">
        <f xml:space="preserve"> RTD("cqg.rtd",,"StudyData", $N$2, "BAR", "", "High", $N$4, $A870, $N$6,$N$10,,$N$8,$N$12)</f>
        <v>4954.25</v>
      </c>
      <c r="E870" s="3">
        <f xml:space="preserve"> RTD("cqg.rtd",,"StudyData", $N$2, "BAR", "", "Low", $N$4, $A870, $N$6,$N$10,,$N$8,$N$12)</f>
        <v>4909</v>
      </c>
      <c r="F870" s="3">
        <f xml:space="preserve"> RTD("cqg.rtd",,"StudyData", $N$2, "BAR", "", "Close", $N$4, $A870, $N$6,$N$10,,$N$8,$N$12)</f>
        <v>4940</v>
      </c>
      <c r="G870" s="3">
        <f xml:space="preserve"> RTD("cqg.rtd",,"StudyData", $N$2, "MA", "InputChoice=Close,MAType=Sim,Period="&amp;$N$14&amp;"", "MA",$N$4,$A870,$N$6,,,$N$8,$N$12)</f>
        <v>4937.3083333332997</v>
      </c>
      <c r="H870" s="11">
        <f xml:space="preserve"> RTD("cqg.rtd",,"StudyData","MLRSlope("&amp;$N$2&amp;",Period:="&amp;$N$14&amp;",InputChoice:=Close)", "BAR", "", "Close", $N$4, $A870, $N$6,$N$10,,$N$8,$N$12)</f>
        <v>2.5709121246</v>
      </c>
      <c r="J870" s="16">
        <f t="shared" si="26"/>
        <v>4975.8720152022997</v>
      </c>
    </row>
    <row r="871" spans="1:10" x14ac:dyDescent="0.3">
      <c r="A871" s="1">
        <f t="shared" si="27"/>
        <v>-869</v>
      </c>
      <c r="B871" s="2">
        <f xml:space="preserve"> RTD("cqg.rtd",,"StudyData", $N$2, "BAR", "", "Time", $N$4,$A871,$N$6,$N$10, "","False","T")</f>
        <v>44454</v>
      </c>
      <c r="C871" s="3">
        <f xml:space="preserve"> RTD("cqg.rtd",,"StudyData", $N$2, "BAR", "", "Open", $N$4, $A871, $N$6,$N$10,,$N$8,$N$12)</f>
        <v>4912.75</v>
      </c>
      <c r="D871" s="3">
        <f xml:space="preserve"> RTD("cqg.rtd",,"StudyData", $N$2, "BAR", "", "High", $N$4, $A871, $N$6,$N$10,,$N$8,$N$12)</f>
        <v>4953.5</v>
      </c>
      <c r="E871" s="3">
        <f xml:space="preserve"> RTD("cqg.rtd",,"StudyData", $N$2, "BAR", "", "Low", $N$4, $A871, $N$6,$N$10,,$N$8,$N$12)</f>
        <v>4903.25</v>
      </c>
      <c r="F871" s="3">
        <f xml:space="preserve"> RTD("cqg.rtd",,"StudyData", $N$2, "BAR", "", "Close", $N$4, $A871, $N$6,$N$10,,$N$8,$N$12)</f>
        <v>4947.75</v>
      </c>
      <c r="G871" s="3">
        <f xml:space="preserve"> RTD("cqg.rtd",,"StudyData", $N$2, "MA", "InputChoice=Close,MAType=Sim,Period="&amp;$N$14&amp;"", "MA",$N$4,$A871,$N$6,,,$N$8,$N$12)</f>
        <v>4934.6833333332997</v>
      </c>
      <c r="H871" s="11">
        <f xml:space="preserve"> RTD("cqg.rtd",,"StudyData","MLRSlope("&amp;$N$2&amp;",Period:="&amp;$N$14&amp;",InputChoice:=Close)", "BAR", "", "Close", $N$4, $A871, $N$6,$N$10,,$N$8,$N$12)</f>
        <v>3.0430478309</v>
      </c>
      <c r="J871" s="16">
        <f t="shared" si="26"/>
        <v>4980.3290507967995</v>
      </c>
    </row>
    <row r="872" spans="1:10" x14ac:dyDescent="0.3">
      <c r="A872" s="1">
        <f t="shared" si="27"/>
        <v>-870</v>
      </c>
      <c r="B872" s="2">
        <f xml:space="preserve"> RTD("cqg.rtd",,"StudyData", $N$2, "BAR", "", "Time", $N$4,$A872,$N$6,$N$10, "","False","T")</f>
        <v>44453</v>
      </c>
      <c r="C872" s="3">
        <f xml:space="preserve"> RTD("cqg.rtd",,"StudyData", $N$2, "BAR", "", "Open", $N$4, $A872, $N$6,$N$10,,$N$8,$N$12)</f>
        <v>4941.5</v>
      </c>
      <c r="D872" s="3">
        <f xml:space="preserve"> RTD("cqg.rtd",,"StudyData", $N$2, "BAR", "", "High", $N$4, $A872, $N$6,$N$10,,$N$8,$N$12)</f>
        <v>4955.25</v>
      </c>
      <c r="E872" s="3">
        <f xml:space="preserve"> RTD("cqg.rtd",,"StudyData", $N$2, "BAR", "", "Low", $N$4, $A872, $N$6,$N$10,,$N$8,$N$12)</f>
        <v>4901</v>
      </c>
      <c r="F872" s="3">
        <f xml:space="preserve"> RTD("cqg.rtd",,"StudyData", $N$2, "BAR", "", "Close", $N$4, $A872, $N$6,$N$10,,$N$8,$N$12)</f>
        <v>4910.5</v>
      </c>
      <c r="G872" s="3">
        <f xml:space="preserve"> RTD("cqg.rtd",,"StudyData", $N$2, "MA", "InputChoice=Close,MAType=Sim,Period="&amp;$N$14&amp;"", "MA",$N$4,$A872,$N$6,,,$N$8,$N$12)</f>
        <v>4932.4750000000004</v>
      </c>
      <c r="H872" s="11">
        <f xml:space="preserve"> RTD("cqg.rtd",,"StudyData","MLRSlope("&amp;$N$2&amp;",Period:="&amp;$N$14&amp;",InputChoice:=Close)", "BAR", "", "Close", $N$4, $A872, $N$6,$N$10,,$N$8,$N$12)</f>
        <v>3.296051168</v>
      </c>
      <c r="J872" s="16">
        <f t="shared" si="26"/>
        <v>4981.9157675200004</v>
      </c>
    </row>
    <row r="873" spans="1:10" x14ac:dyDescent="0.3">
      <c r="A873" s="1">
        <f t="shared" si="27"/>
        <v>-871</v>
      </c>
      <c r="B873" s="2">
        <f xml:space="preserve"> RTD("cqg.rtd",,"StudyData", $N$2, "BAR", "", "Time", $N$4,$A873,$N$6,$N$10, "","False","T")</f>
        <v>44452</v>
      </c>
      <c r="C873" s="3">
        <f xml:space="preserve"> RTD("cqg.rtd",,"StudyData", $N$2, "BAR", "", "Open", $N$4, $A873, $N$6,$N$10,,$N$8,$N$12)</f>
        <v>4927.5</v>
      </c>
      <c r="D873" s="3">
        <f xml:space="preserve"> RTD("cqg.rtd",,"StudyData", $N$2, "BAR", "", "High", $N$4, $A873, $N$6,$N$10,,$N$8,$N$12)</f>
        <v>4959.25</v>
      </c>
      <c r="E873" s="3">
        <f xml:space="preserve"> RTD("cqg.rtd",,"StudyData", $N$2, "BAR", "", "Low", $N$4, $A873, $N$6,$N$10,,$N$8,$N$12)</f>
        <v>4910.25</v>
      </c>
      <c r="F873" s="3">
        <f xml:space="preserve"> RTD("cqg.rtd",,"StudyData", $N$2, "BAR", "", "Close", $N$4, $A873, $N$6,$N$10,,$N$8,$N$12)</f>
        <v>4935.25</v>
      </c>
      <c r="G873" s="3">
        <f xml:space="preserve"> RTD("cqg.rtd",,"StudyData", $N$2, "MA", "InputChoice=Close,MAType=Sim,Period="&amp;$N$14&amp;"", "MA",$N$4,$A873,$N$6,,,$N$8,$N$12)</f>
        <v>4930.3333333333003</v>
      </c>
      <c r="H873" s="11">
        <f xml:space="preserve"> RTD("cqg.rtd",,"StudyData","MLRSlope("&amp;$N$2&amp;",Period:="&amp;$N$14&amp;",InputChoice:=Close)", "BAR", "", "Close", $N$4, $A873, $N$6,$N$10,,$N$8,$N$12)</f>
        <v>4.0038932146999997</v>
      </c>
      <c r="J873" s="16">
        <f t="shared" si="26"/>
        <v>4990.3917315538001</v>
      </c>
    </row>
    <row r="874" spans="1:10" x14ac:dyDescent="0.3">
      <c r="A874" s="1">
        <f t="shared" si="27"/>
        <v>-872</v>
      </c>
      <c r="B874" s="2">
        <f xml:space="preserve"> RTD("cqg.rtd",,"StudyData", $N$2, "BAR", "", "Time", $N$4,$A874,$N$6,$N$10, "","False","T")</f>
        <v>44449</v>
      </c>
      <c r="C874" s="3">
        <f xml:space="preserve"> RTD("cqg.rtd",,"StudyData", $N$2, "BAR", "", "Open", $N$4, $A874, $N$6,$N$10,,$N$8,$N$12)</f>
        <v>4957.75</v>
      </c>
      <c r="D874" s="3">
        <f xml:space="preserve"> RTD("cqg.rtd",,"StudyData", $N$2, "BAR", "", "High", $N$4, $A874, $N$6,$N$10,,$N$8,$N$12)</f>
        <v>4985</v>
      </c>
      <c r="E874" s="3">
        <f xml:space="preserve"> RTD("cqg.rtd",,"StudyData", $N$2, "BAR", "", "Low", $N$4, $A874, $N$6,$N$10,,$N$8,$N$12)</f>
        <v>4923</v>
      </c>
      <c r="F874" s="3">
        <f xml:space="preserve"> RTD("cqg.rtd",,"StudyData", $N$2, "BAR", "", "Close", $N$4, $A874, $N$6,$N$10,,$N$8,$N$12)</f>
        <v>4924.75</v>
      </c>
      <c r="G874" s="3">
        <f xml:space="preserve"> RTD("cqg.rtd",,"StudyData", $N$2, "MA", "InputChoice=Close,MAType=Sim,Period="&amp;$N$14&amp;"", "MA",$N$4,$A874,$N$6,,,$N$8,$N$12)</f>
        <v>4927.6916666667003</v>
      </c>
      <c r="H874" s="11">
        <f xml:space="preserve"> RTD("cqg.rtd",,"StudyData","MLRSlope("&amp;$N$2&amp;",Period:="&amp;$N$14&amp;",InputChoice:=Close)", "BAR", "", "Close", $N$4, $A874, $N$6,$N$10,,$N$8,$N$12)</f>
        <v>4.4495550611999999</v>
      </c>
      <c r="J874" s="16">
        <f t="shared" si="26"/>
        <v>4994.4349925847</v>
      </c>
    </row>
    <row r="875" spans="1:10" x14ac:dyDescent="0.3">
      <c r="A875" s="1">
        <f t="shared" si="27"/>
        <v>-873</v>
      </c>
      <c r="B875" s="2">
        <f xml:space="preserve"> RTD("cqg.rtd",,"StudyData", $N$2, "BAR", "", "Time", $N$4,$A875,$N$6,$N$10, "","False","T")</f>
        <v>44448</v>
      </c>
      <c r="C875" s="3">
        <f xml:space="preserve"> RTD("cqg.rtd",,"StudyData", $N$2, "BAR", "", "Open", $N$4, $A875, $N$6,$N$10,,$N$8,$N$12)</f>
        <v>4977.5</v>
      </c>
      <c r="D875" s="3">
        <f xml:space="preserve"> RTD("cqg.rtd",,"StudyData", $N$2, "BAR", "", "High", $N$4, $A875, $N$6,$N$10,,$N$8,$N$12)</f>
        <v>4996</v>
      </c>
      <c r="E875" s="3">
        <f xml:space="preserve"> RTD("cqg.rtd",,"StudyData", $N$2, "BAR", "", "Low", $N$4, $A875, $N$6,$N$10,,$N$8,$N$12)</f>
        <v>4952</v>
      </c>
      <c r="F875" s="3">
        <f xml:space="preserve"> RTD("cqg.rtd",,"StudyData", $N$2, "BAR", "", "Close", $N$4, $A875, $N$6,$N$10,,$N$8,$N$12)</f>
        <v>4958.75</v>
      </c>
      <c r="G875" s="3">
        <f xml:space="preserve"> RTD("cqg.rtd",,"StudyData", $N$2, "MA", "InputChoice=Close,MAType=Sim,Period="&amp;$N$14&amp;"", "MA",$N$4,$A875,$N$6,,,$N$8,$N$12)</f>
        <v>4926.1416666667001</v>
      </c>
      <c r="H875" s="11">
        <f xml:space="preserve"> RTD("cqg.rtd",,"StudyData","MLRSlope("&amp;$N$2&amp;",Period:="&amp;$N$14&amp;",InputChoice:=Close)", "BAR", "", "Close", $N$4, $A875, $N$6,$N$10,,$N$8,$N$12)</f>
        <v>4.7888209121000003</v>
      </c>
      <c r="J875" s="16">
        <f t="shared" si="26"/>
        <v>4997.9739803481998</v>
      </c>
    </row>
    <row r="876" spans="1:10" x14ac:dyDescent="0.3">
      <c r="A876" s="1">
        <f t="shared" si="27"/>
        <v>-874</v>
      </c>
      <c r="B876" s="2">
        <f xml:space="preserve"> RTD("cqg.rtd",,"StudyData", $N$2, "BAR", "", "Time", $N$4,$A876,$N$6,$N$10, "","False","T")</f>
        <v>44447</v>
      </c>
      <c r="C876" s="3">
        <f xml:space="preserve"> RTD("cqg.rtd",,"StudyData", $N$2, "BAR", "", "Open", $N$4, $A876, $N$6,$N$10,,$N$8,$N$12)</f>
        <v>4984</v>
      </c>
      <c r="D876" s="3">
        <f xml:space="preserve"> RTD("cqg.rtd",,"StudyData", $N$2, "BAR", "", "High", $N$4, $A876, $N$6,$N$10,,$N$8,$N$12)</f>
        <v>4991.25</v>
      </c>
      <c r="E876" s="3">
        <f xml:space="preserve"> RTD("cqg.rtd",,"StudyData", $N$2, "BAR", "", "Low", $N$4, $A876, $N$6,$N$10,,$N$8,$N$12)</f>
        <v>4958.5</v>
      </c>
      <c r="F876" s="3">
        <f xml:space="preserve"> RTD("cqg.rtd",,"StudyData", $N$2, "BAR", "", "Close", $N$4, $A876, $N$6,$N$10,,$N$8,$N$12)</f>
        <v>4979</v>
      </c>
      <c r="G876" s="3">
        <f xml:space="preserve"> RTD("cqg.rtd",,"StudyData", $N$2, "MA", "InputChoice=Close,MAType=Sim,Period="&amp;$N$14&amp;"", "MA",$N$4,$A876,$N$6,,,$N$8,$N$12)</f>
        <v>4922.8583333332999</v>
      </c>
      <c r="H876" s="11">
        <f xml:space="preserve"> RTD("cqg.rtd",,"StudyData","MLRSlope("&amp;$N$2&amp;",Period:="&amp;$N$14&amp;",InputChoice:=Close)", "BAR", "", "Close", $N$4, $A876, $N$6,$N$10,,$N$8,$N$12)</f>
        <v>4.9890433815000002</v>
      </c>
      <c r="J876" s="16">
        <f t="shared" si="26"/>
        <v>4997.6939840557998</v>
      </c>
    </row>
    <row r="877" spans="1:10" x14ac:dyDescent="0.3">
      <c r="A877" s="1">
        <f t="shared" si="27"/>
        <v>-875</v>
      </c>
      <c r="B877" s="2">
        <f xml:space="preserve"> RTD("cqg.rtd",,"StudyData", $N$2, "BAR", "", "Time", $N$4,$A877,$N$6,$N$10, "","False","T")</f>
        <v>44446</v>
      </c>
      <c r="C877" s="3">
        <f xml:space="preserve"> RTD("cqg.rtd",,"StudyData", $N$2, "BAR", "", "Open", $N$4, $A877, $N$6,$N$10,,$N$8,$N$12)</f>
        <v>4999.5</v>
      </c>
      <c r="D877" s="3">
        <f xml:space="preserve"> RTD("cqg.rtd",,"StudyData", $N$2, "BAR", "", "High", $N$4, $A877, $N$6,$N$10,,$N$8,$N$12)</f>
        <v>5014.5</v>
      </c>
      <c r="E877" s="3">
        <f xml:space="preserve"> RTD("cqg.rtd",,"StudyData", $N$2, "BAR", "", "Low", $N$4, $A877, $N$6,$N$10,,$N$8,$N$12)</f>
        <v>4977.25</v>
      </c>
      <c r="F877" s="3">
        <f xml:space="preserve"> RTD("cqg.rtd",,"StudyData", $N$2, "BAR", "", "Close", $N$4, $A877, $N$6,$N$10,,$N$8,$N$12)</f>
        <v>4985.75</v>
      </c>
      <c r="G877" s="3">
        <f xml:space="preserve"> RTD("cqg.rtd",,"StudyData", $N$2, "MA", "InputChoice=Close,MAType=Sim,Period="&amp;$N$14&amp;"", "MA",$N$4,$A877,$N$6,,,$N$8,$N$12)</f>
        <v>4918.9250000000002</v>
      </c>
      <c r="H877" s="11">
        <f xml:space="preserve"> RTD("cqg.rtd",,"StudyData","MLRSlope("&amp;$N$2&amp;",Period:="&amp;$N$14&amp;",InputChoice:=Close)", "BAR", "", "Close", $N$4, $A877, $N$6,$N$10,,$N$8,$N$12)</f>
        <v>5.0009454949999999</v>
      </c>
      <c r="J877" s="16">
        <f t="shared" si="26"/>
        <v>4993.9391824250006</v>
      </c>
    </row>
    <row r="878" spans="1:10" x14ac:dyDescent="0.3">
      <c r="A878" s="1">
        <f t="shared" si="27"/>
        <v>-876</v>
      </c>
      <c r="B878" s="2">
        <f xml:space="preserve"> RTD("cqg.rtd",,"StudyData", $N$2, "BAR", "", "Time", $N$4,$A878,$N$6,$N$10, "","False","T")</f>
        <v>44442</v>
      </c>
      <c r="C878" s="3">
        <f xml:space="preserve"> RTD("cqg.rtd",,"StudyData", $N$2, "BAR", "", "Open", $N$4, $A878, $N$6,$N$10,,$N$8,$N$12)</f>
        <v>5003.25</v>
      </c>
      <c r="D878" s="3">
        <f xml:space="preserve"> RTD("cqg.rtd",,"StudyData", $N$2, "BAR", "", "High", $N$4, $A878, $N$6,$N$10,,$N$8,$N$12)</f>
        <v>5016</v>
      </c>
      <c r="E878" s="3">
        <f xml:space="preserve"> RTD("cqg.rtd",,"StudyData", $N$2, "BAR", "", "Low", $N$4, $A878, $N$6,$N$10,,$N$8,$N$12)</f>
        <v>4985.75</v>
      </c>
      <c r="F878" s="3">
        <f xml:space="preserve"> RTD("cqg.rtd",,"StudyData", $N$2, "BAR", "", "Close", $N$4, $A878, $N$6,$N$10,,$N$8,$N$12)</f>
        <v>5001</v>
      </c>
      <c r="G878" s="3">
        <f xml:space="preserve"> RTD("cqg.rtd",,"StudyData", $N$2, "MA", "InputChoice=Close,MAType=Sim,Period="&amp;$N$14&amp;"", "MA",$N$4,$A878,$N$6,,,$N$8,$N$12)</f>
        <v>4915.4250000000002</v>
      </c>
      <c r="H878" s="11">
        <f xml:space="preserve"> RTD("cqg.rtd",,"StudyData","MLRSlope("&amp;$N$2&amp;",Period:="&amp;$N$14&amp;",InputChoice:=Close)", "BAR", "", "Close", $N$4, $A878, $N$6,$N$10,,$N$8,$N$12)</f>
        <v>4.7863737486</v>
      </c>
      <c r="J878" s="16">
        <f t="shared" si="26"/>
        <v>4987.2206062290006</v>
      </c>
    </row>
    <row r="879" spans="1:10" x14ac:dyDescent="0.3">
      <c r="A879" s="1">
        <f t="shared" si="27"/>
        <v>-877</v>
      </c>
      <c r="B879" s="2">
        <f xml:space="preserve"> RTD("cqg.rtd",,"StudyData", $N$2, "BAR", "", "Time", $N$4,$A879,$N$6,$N$10, "","False","T")</f>
        <v>44441</v>
      </c>
      <c r="C879" s="3">
        <f xml:space="preserve"> RTD("cqg.rtd",,"StudyData", $N$2, "BAR", "", "Open", $N$4, $A879, $N$6,$N$10,,$N$8,$N$12)</f>
        <v>4989</v>
      </c>
      <c r="D879" s="3">
        <f xml:space="preserve"> RTD("cqg.rtd",,"StudyData", $N$2, "BAR", "", "High", $N$4, $A879, $N$6,$N$10,,$N$8,$N$12)</f>
        <v>5010.5</v>
      </c>
      <c r="E879" s="3">
        <f xml:space="preserve"> RTD("cqg.rtd",,"StudyData", $N$2, "BAR", "", "Low", $N$4, $A879, $N$6,$N$10,,$N$8,$N$12)</f>
        <v>4982.5</v>
      </c>
      <c r="F879" s="3">
        <f xml:space="preserve"> RTD("cqg.rtd",,"StudyData", $N$2, "BAR", "", "Close", $N$4, $A879, $N$6,$N$10,,$N$8,$N$12)</f>
        <v>5001.75</v>
      </c>
      <c r="G879" s="3">
        <f xml:space="preserve"> RTD("cqg.rtd",,"StudyData", $N$2, "MA", "InputChoice=Close,MAType=Sim,Period="&amp;$N$14&amp;"", "MA",$N$4,$A879,$N$6,,,$N$8,$N$12)</f>
        <v>4911.0416666666997</v>
      </c>
      <c r="H879" s="11">
        <f xml:space="preserve"> RTD("cqg.rtd",,"StudyData","MLRSlope("&amp;$N$2&amp;",Period:="&amp;$N$14&amp;",InputChoice:=Close)", "BAR", "", "Close", $N$4, $A879, $N$6,$N$10,,$N$8,$N$12)</f>
        <v>4.4924916573999996</v>
      </c>
      <c r="J879" s="16">
        <f t="shared" si="26"/>
        <v>4978.4290415277001</v>
      </c>
    </row>
    <row r="880" spans="1:10" x14ac:dyDescent="0.3">
      <c r="A880" s="1">
        <f t="shared" si="27"/>
        <v>-878</v>
      </c>
      <c r="B880" s="2">
        <f xml:space="preserve"> RTD("cqg.rtd",,"StudyData", $N$2, "BAR", "", "Time", $N$4,$A880,$N$6,$N$10, "","False","T")</f>
        <v>44440</v>
      </c>
      <c r="C880" s="3">
        <f xml:space="preserve"> RTD("cqg.rtd",,"StudyData", $N$2, "BAR", "", "Open", $N$4, $A880, $N$6,$N$10,,$N$8,$N$12)</f>
        <v>4994.25</v>
      </c>
      <c r="D880" s="3">
        <f xml:space="preserve"> RTD("cqg.rtd",,"StudyData", $N$2, "BAR", "", "High", $N$4, $A880, $N$6,$N$10,,$N$8,$N$12)</f>
        <v>5006.5</v>
      </c>
      <c r="E880" s="3">
        <f xml:space="preserve"> RTD("cqg.rtd",,"StudyData", $N$2, "BAR", "", "Low", $N$4, $A880, $N$6,$N$10,,$N$8,$N$12)</f>
        <v>4985.75</v>
      </c>
      <c r="F880" s="3">
        <f xml:space="preserve"> RTD("cqg.rtd",,"StudyData", $N$2, "BAR", "", "Close", $N$4, $A880, $N$6,$N$10,,$N$8,$N$12)</f>
        <v>4987.75</v>
      </c>
      <c r="G880" s="3">
        <f xml:space="preserve"> RTD("cqg.rtd",,"StudyData", $N$2, "MA", "InputChoice=Close,MAType=Sim,Period="&amp;$N$14&amp;"", "MA",$N$4,$A880,$N$6,,,$N$8,$N$12)</f>
        <v>4905.1833333332997</v>
      </c>
      <c r="H880" s="11">
        <f xml:space="preserve"> RTD("cqg.rtd",,"StudyData","MLRSlope("&amp;$N$2&amp;",Period:="&amp;$N$14&amp;",InputChoice:=Close)", "BAR", "", "Close", $N$4, $A880, $N$6,$N$10,,$N$8,$N$12)</f>
        <v>4.4155728587</v>
      </c>
      <c r="J880" s="16">
        <f t="shared" si="26"/>
        <v>4971.4169262137993</v>
      </c>
    </row>
    <row r="881" spans="1:10" x14ac:dyDescent="0.3">
      <c r="A881" s="1">
        <f t="shared" si="27"/>
        <v>-879</v>
      </c>
      <c r="B881" s="2">
        <f xml:space="preserve"> RTD("cqg.rtd",,"StudyData", $N$2, "BAR", "", "Time", $N$4,$A881,$N$6,$N$10, "","False","T")</f>
        <v>44439</v>
      </c>
      <c r="C881" s="3">
        <f xml:space="preserve"> RTD("cqg.rtd",,"StudyData", $N$2, "BAR", "", "Open", $N$4, $A881, $N$6,$N$10,,$N$8,$N$12)</f>
        <v>4996</v>
      </c>
      <c r="D881" s="3">
        <f xml:space="preserve"> RTD("cqg.rtd",,"StudyData", $N$2, "BAR", "", "High", $N$4, $A881, $N$6,$N$10,,$N$8,$N$12)</f>
        <v>5008.75</v>
      </c>
      <c r="E881" s="3">
        <f xml:space="preserve"> RTD("cqg.rtd",,"StudyData", $N$2, "BAR", "", "Low", $N$4, $A881, $N$6,$N$10,,$N$8,$N$12)</f>
        <v>4979</v>
      </c>
      <c r="F881" s="3">
        <f xml:space="preserve"> RTD("cqg.rtd",,"StudyData", $N$2, "BAR", "", "Close", $N$4, $A881, $N$6,$N$10,,$N$8,$N$12)</f>
        <v>4987</v>
      </c>
      <c r="G881" s="3">
        <f xml:space="preserve"> RTD("cqg.rtd",,"StudyData", $N$2, "MA", "InputChoice=Close,MAType=Sim,Period="&amp;$N$14&amp;"", "MA",$N$4,$A881,$N$6,,,$N$8,$N$12)</f>
        <v>4899.4916666667004</v>
      </c>
      <c r="H881" s="11">
        <f xml:space="preserve"> RTD("cqg.rtd",,"StudyData","MLRSlope("&amp;$N$2&amp;",Period:="&amp;$N$14&amp;",InputChoice:=Close)", "BAR", "", "Close", $N$4, $A881, $N$6,$N$10,,$N$8,$N$12)</f>
        <v>4.4150723025999996</v>
      </c>
      <c r="J881" s="16">
        <f t="shared" si="26"/>
        <v>4965.7177512057006</v>
      </c>
    </row>
    <row r="882" spans="1:10" x14ac:dyDescent="0.3">
      <c r="A882" s="1">
        <f t="shared" si="27"/>
        <v>-880</v>
      </c>
      <c r="B882" s="2">
        <f xml:space="preserve"> RTD("cqg.rtd",,"StudyData", $N$2, "BAR", "", "Time", $N$4,$A882,$N$6,$N$10, "","False","T")</f>
        <v>44438</v>
      </c>
      <c r="C882" s="3">
        <f xml:space="preserve"> RTD("cqg.rtd",,"StudyData", $N$2, "BAR", "", "Open", $N$4, $A882, $N$6,$N$10,,$N$8,$N$12)</f>
        <v>4975.25</v>
      </c>
      <c r="D882" s="3">
        <f xml:space="preserve"> RTD("cqg.rtd",,"StudyData", $N$2, "BAR", "", "High", $N$4, $A882, $N$6,$N$10,,$N$8,$N$12)</f>
        <v>5001</v>
      </c>
      <c r="E882" s="3">
        <f xml:space="preserve"> RTD("cqg.rtd",,"StudyData", $N$2, "BAR", "", "Low", $N$4, $A882, $N$6,$N$10,,$N$8,$N$12)</f>
        <v>4967.25</v>
      </c>
      <c r="F882" s="3">
        <f xml:space="preserve"> RTD("cqg.rtd",,"StudyData", $N$2, "BAR", "", "Close", $N$4, $A882, $N$6,$N$10,,$N$8,$N$12)</f>
        <v>4991.75</v>
      </c>
      <c r="G882" s="3">
        <f xml:space="preserve"> RTD("cqg.rtd",,"StudyData", $N$2, "MA", "InputChoice=Close,MAType=Sim,Period="&amp;$N$14&amp;"", "MA",$N$4,$A882,$N$6,,,$N$8,$N$12)</f>
        <v>4892.6583333333001</v>
      </c>
      <c r="H882" s="11">
        <f xml:space="preserve"> RTD("cqg.rtd",,"StudyData","MLRSlope("&amp;$N$2&amp;",Period:="&amp;$N$14&amp;",InputChoice:=Close)", "BAR", "", "Close", $N$4, $A882, $N$6,$N$10,,$N$8,$N$12)</f>
        <v>4.5695773081000004</v>
      </c>
      <c r="J882" s="16">
        <f t="shared" si="26"/>
        <v>4961.2019929548005</v>
      </c>
    </row>
    <row r="883" spans="1:10" x14ac:dyDescent="0.3">
      <c r="A883" s="1">
        <f t="shared" si="27"/>
        <v>-881</v>
      </c>
      <c r="B883" s="2">
        <f xml:space="preserve"> RTD("cqg.rtd",,"StudyData", $N$2, "BAR", "", "Time", $N$4,$A883,$N$6,$N$10, "","False","T")</f>
        <v>44435</v>
      </c>
      <c r="C883" s="3">
        <f xml:space="preserve"> RTD("cqg.rtd",,"StudyData", $N$2, "BAR", "", "Open", $N$4, $A883, $N$6,$N$10,,$N$8,$N$12)</f>
        <v>4936.5</v>
      </c>
      <c r="D883" s="3">
        <f xml:space="preserve"> RTD("cqg.rtd",,"StudyData", $N$2, "BAR", "", "High", $N$4, $A883, $N$6,$N$10,,$N$8,$N$12)</f>
        <v>4976.5</v>
      </c>
      <c r="E883" s="3">
        <f xml:space="preserve"> RTD("cqg.rtd",,"StudyData", $N$2, "BAR", "", "Low", $N$4, $A883, $N$6,$N$10,,$N$8,$N$12)</f>
        <v>4928.75</v>
      </c>
      <c r="F883" s="3">
        <f xml:space="preserve"> RTD("cqg.rtd",,"StudyData", $N$2, "BAR", "", "Close", $N$4, $A883, $N$6,$N$10,,$N$8,$N$12)</f>
        <v>4972</v>
      </c>
      <c r="G883" s="3">
        <f xml:space="preserve"> RTD("cqg.rtd",,"StudyData", $N$2, "MA", "InputChoice=Close,MAType=Sim,Period="&amp;$N$14&amp;"", "MA",$N$4,$A883,$N$6,,,$N$8,$N$12)</f>
        <v>4883.5249999999996</v>
      </c>
      <c r="H883" s="11">
        <f xml:space="preserve"> RTD("cqg.rtd",,"StudyData","MLRSlope("&amp;$N$2&amp;",Period:="&amp;$N$14&amp;",InputChoice:=Close)", "BAR", "", "Close", $N$4, $A883, $N$6,$N$10,,$N$8,$N$12)</f>
        <v>5.0146273636999998</v>
      </c>
      <c r="J883" s="16">
        <f t="shared" si="26"/>
        <v>4958.7444104554997</v>
      </c>
    </row>
    <row r="884" spans="1:10" x14ac:dyDescent="0.3">
      <c r="A884" s="1">
        <f t="shared" si="27"/>
        <v>-882</v>
      </c>
      <c r="B884" s="2">
        <f xml:space="preserve"> RTD("cqg.rtd",,"StudyData", $N$2, "BAR", "", "Time", $N$4,$A884,$N$6,$N$10, "","False","T")</f>
        <v>44434</v>
      </c>
      <c r="C884" s="3">
        <f xml:space="preserve"> RTD("cqg.rtd",,"StudyData", $N$2, "BAR", "", "Open", $N$4, $A884, $N$6,$N$10,,$N$8,$N$12)</f>
        <v>4960.25</v>
      </c>
      <c r="D884" s="3">
        <f xml:space="preserve"> RTD("cqg.rtd",,"StudyData", $N$2, "BAR", "", "High", $N$4, $A884, $N$6,$N$10,,$N$8,$N$12)</f>
        <v>4960.75</v>
      </c>
      <c r="E884" s="3">
        <f xml:space="preserve"> RTD("cqg.rtd",,"StudyData", $N$2, "BAR", "", "Low", $N$4, $A884, $N$6,$N$10,,$N$8,$N$12)</f>
        <v>4931.5</v>
      </c>
      <c r="F884" s="3">
        <f xml:space="preserve"> RTD("cqg.rtd",,"StudyData", $N$2, "BAR", "", "Close", $N$4, $A884, $N$6,$N$10,,$N$8,$N$12)</f>
        <v>4933</v>
      </c>
      <c r="G884" s="3">
        <f xml:space="preserve"> RTD("cqg.rtd",,"StudyData", $N$2, "MA", "InputChoice=Close,MAType=Sim,Period="&amp;$N$14&amp;"", "MA",$N$4,$A884,$N$6,,,$N$8,$N$12)</f>
        <v>4877.2916666666997</v>
      </c>
      <c r="H884" s="11">
        <f xml:space="preserve"> RTD("cqg.rtd",,"StudyData","MLRSlope("&amp;$N$2&amp;",Period:="&amp;$N$14&amp;",InputChoice:=Close)", "BAR", "", "Close", $N$4, $A884, $N$6,$N$10,,$N$8,$N$12)</f>
        <v>5.0401001112000001</v>
      </c>
      <c r="J884" s="16">
        <f t="shared" si="26"/>
        <v>4952.8931683347</v>
      </c>
    </row>
    <row r="885" spans="1:10" x14ac:dyDescent="0.3">
      <c r="A885" s="1">
        <f t="shared" si="27"/>
        <v>-883</v>
      </c>
      <c r="B885" s="2">
        <f xml:space="preserve"> RTD("cqg.rtd",,"StudyData", $N$2, "BAR", "", "Time", $N$4,$A885,$N$6,$N$10, "","False","T")</f>
        <v>44433</v>
      </c>
      <c r="C885" s="3">
        <f xml:space="preserve"> RTD("cqg.rtd",,"StudyData", $N$2, "BAR", "", "Open", $N$4, $A885, $N$6,$N$10,,$N$8,$N$12)</f>
        <v>4950</v>
      </c>
      <c r="D885" s="3">
        <f xml:space="preserve"> RTD("cqg.rtd",,"StudyData", $N$2, "BAR", "", "High", $N$4, $A885, $N$6,$N$10,,$N$8,$N$12)</f>
        <v>4964.5</v>
      </c>
      <c r="E885" s="3">
        <f xml:space="preserve"> RTD("cqg.rtd",,"StudyData", $N$2, "BAR", "", "Low", $N$4, $A885, $N$6,$N$10,,$N$8,$N$12)</f>
        <v>4942.75</v>
      </c>
      <c r="F885" s="3">
        <f xml:space="preserve"> RTD("cqg.rtd",,"StudyData", $N$2, "BAR", "", "Close", $N$4, $A885, $N$6,$N$10,,$N$8,$N$12)</f>
        <v>4959.5</v>
      </c>
      <c r="G885" s="3">
        <f xml:space="preserve"> RTD("cqg.rtd",,"StudyData", $N$2, "MA", "InputChoice=Close,MAType=Sim,Period="&amp;$N$14&amp;"", "MA",$N$4,$A885,$N$6,,,$N$8,$N$12)</f>
        <v>4873.4750000000004</v>
      </c>
      <c r="H885" s="11">
        <f xml:space="preserve"> RTD("cqg.rtd",,"StudyData","MLRSlope("&amp;$N$2&amp;",Period:="&amp;$N$14&amp;",InputChoice:=Close)", "BAR", "", "Close", $N$4, $A885, $N$6,$N$10,,$N$8,$N$12)</f>
        <v>5.0352057842000004</v>
      </c>
      <c r="J885" s="16">
        <f t="shared" si="26"/>
        <v>4949.0030867630003</v>
      </c>
    </row>
    <row r="886" spans="1:10" x14ac:dyDescent="0.3">
      <c r="A886" s="1">
        <f t="shared" si="27"/>
        <v>-884</v>
      </c>
      <c r="B886" s="2">
        <f xml:space="preserve"> RTD("cqg.rtd",,"StudyData", $N$2, "BAR", "", "Time", $N$4,$A886,$N$6,$N$10, "","False","T")</f>
        <v>44432</v>
      </c>
      <c r="C886" s="3">
        <f xml:space="preserve"> RTD("cqg.rtd",,"StudyData", $N$2, "BAR", "", "Open", $N$4, $A886, $N$6,$N$10,,$N$8,$N$12)</f>
        <v>4947.5</v>
      </c>
      <c r="D886" s="3">
        <f xml:space="preserve"> RTD("cqg.rtd",,"StudyData", $N$2, "BAR", "", "High", $N$4, $A886, $N$6,$N$10,,$N$8,$N$12)</f>
        <v>4958.5</v>
      </c>
      <c r="E886" s="3">
        <f xml:space="preserve"> RTD("cqg.rtd",,"StudyData", $N$2, "BAR", "", "Low", $N$4, $A886, $N$6,$N$10,,$N$8,$N$12)</f>
        <v>4943.25</v>
      </c>
      <c r="F886" s="3">
        <f xml:space="preserve"> RTD("cqg.rtd",,"StudyData", $N$2, "BAR", "", "Close", $N$4, $A886, $N$6,$N$10,,$N$8,$N$12)</f>
        <v>4949</v>
      </c>
      <c r="G886" s="3">
        <f xml:space="preserve"> RTD("cqg.rtd",,"StudyData", $N$2, "MA", "InputChoice=Close,MAType=Sim,Period="&amp;$N$14&amp;"", "MA",$N$4,$A886,$N$6,,,$N$8,$N$12)</f>
        <v>4869.3</v>
      </c>
      <c r="H886" s="11">
        <f xml:space="preserve"> RTD("cqg.rtd",,"StudyData","MLRSlope("&amp;$N$2&amp;",Period:="&amp;$N$14&amp;",InputChoice:=Close)", "BAR", "", "Close", $N$4, $A886, $N$6,$N$10,,$N$8,$N$12)</f>
        <v>4.6949944383000002</v>
      </c>
      <c r="J886" s="16">
        <f t="shared" si="26"/>
        <v>4939.7249165744997</v>
      </c>
    </row>
    <row r="887" spans="1:10" x14ac:dyDescent="0.3">
      <c r="A887" s="1">
        <f t="shared" si="27"/>
        <v>-885</v>
      </c>
      <c r="B887" s="2">
        <f xml:space="preserve"> RTD("cqg.rtd",,"StudyData", $N$2, "BAR", "", "Time", $N$4,$A887,$N$6,$N$10, "","False","T")</f>
        <v>44431</v>
      </c>
      <c r="C887" s="3">
        <f xml:space="preserve"> RTD("cqg.rtd",,"StudyData", $N$2, "BAR", "", "Open", $N$4, $A887, $N$6,$N$10,,$N$8,$N$12)</f>
        <v>4901.5</v>
      </c>
      <c r="D887" s="3">
        <f xml:space="preserve"> RTD("cqg.rtd",,"StudyData", $N$2, "BAR", "", "High", $N$4, $A887, $N$6,$N$10,,$N$8,$N$12)</f>
        <v>4952.25</v>
      </c>
      <c r="E887" s="3">
        <f xml:space="preserve"> RTD("cqg.rtd",,"StudyData", $N$2, "BAR", "", "Low", $N$4, $A887, $N$6,$N$10,,$N$8,$N$12)</f>
        <v>4900</v>
      </c>
      <c r="F887" s="3">
        <f xml:space="preserve"> RTD("cqg.rtd",,"StudyData", $N$2, "BAR", "", "Close", $N$4, $A887, $N$6,$N$10,,$N$8,$N$12)</f>
        <v>4942</v>
      </c>
      <c r="G887" s="3">
        <f xml:space="preserve"> RTD("cqg.rtd",,"StudyData", $N$2, "MA", "InputChoice=Close,MAType=Sim,Period="&amp;$N$14&amp;"", "MA",$N$4,$A887,$N$6,,,$N$8,$N$12)</f>
        <v>4865.2583333332996</v>
      </c>
      <c r="H887" s="11">
        <f xml:space="preserve"> RTD("cqg.rtd",,"StudyData","MLRSlope("&amp;$N$2&amp;",Period:="&amp;$N$14&amp;",InputChoice:=Close)", "BAR", "", "Close", $N$4, $A887, $N$6,$N$10,,$N$8,$N$12)</f>
        <v>4.4134037819999996</v>
      </c>
      <c r="J887" s="16">
        <f t="shared" si="26"/>
        <v>4931.4593900632999</v>
      </c>
    </row>
    <row r="888" spans="1:10" x14ac:dyDescent="0.3">
      <c r="A888" s="1">
        <f t="shared" si="27"/>
        <v>-886</v>
      </c>
      <c r="B888" s="2">
        <f xml:space="preserve"> RTD("cqg.rtd",,"StudyData", $N$2, "BAR", "", "Time", $N$4,$A888,$N$6,$N$10, "","False","T")</f>
        <v>44428</v>
      </c>
      <c r="C888" s="3">
        <f xml:space="preserve"> RTD("cqg.rtd",,"StudyData", $N$2, "BAR", "", "Open", $N$4, $A888, $N$6,$N$10,,$N$8,$N$12)</f>
        <v>4870.25</v>
      </c>
      <c r="D888" s="3">
        <f xml:space="preserve"> RTD("cqg.rtd",,"StudyData", $N$2, "BAR", "", "High", $N$4, $A888, $N$6,$N$10,,$N$8,$N$12)</f>
        <v>4907</v>
      </c>
      <c r="E888" s="3">
        <f xml:space="preserve"> RTD("cqg.rtd",,"StudyData", $N$2, "BAR", "", "Low", $N$4, $A888, $N$6,$N$10,,$N$8,$N$12)</f>
        <v>4838.25</v>
      </c>
      <c r="F888" s="3">
        <f xml:space="preserve"> RTD("cqg.rtd",,"StudyData", $N$2, "BAR", "", "Close", $N$4, $A888, $N$6,$N$10,,$N$8,$N$12)</f>
        <v>4903.5</v>
      </c>
      <c r="G888" s="3">
        <f xml:space="preserve"> RTD("cqg.rtd",,"StudyData", $N$2, "MA", "InputChoice=Close,MAType=Sim,Period="&amp;$N$14&amp;"", "MA",$N$4,$A888,$N$6,,,$N$8,$N$12)</f>
        <v>4861.9583333333003</v>
      </c>
      <c r="H888" s="11">
        <f xml:space="preserve"> RTD("cqg.rtd",,"StudyData","MLRSlope("&amp;$N$2&amp;",Period:="&amp;$N$14&amp;",InputChoice:=Close)", "BAR", "", "Close", $N$4, $A888, $N$6,$N$10,,$N$8,$N$12)</f>
        <v>4.0277530590000001</v>
      </c>
      <c r="J888" s="16">
        <f t="shared" si="26"/>
        <v>4922.3746292183005</v>
      </c>
    </row>
    <row r="889" spans="1:10" x14ac:dyDescent="0.3">
      <c r="A889" s="1">
        <f t="shared" si="27"/>
        <v>-887</v>
      </c>
      <c r="B889" s="2">
        <f xml:space="preserve"> RTD("cqg.rtd",,"StudyData", $N$2, "BAR", "", "Time", $N$4,$A889,$N$6,$N$10, "","False","T")</f>
        <v>44427</v>
      </c>
      <c r="C889" s="3">
        <f xml:space="preserve"> RTD("cqg.rtd",,"StudyData", $N$2, "BAR", "", "Open", $N$4, $A889, $N$6,$N$10,,$N$8,$N$12)</f>
        <v>4856.25</v>
      </c>
      <c r="D889" s="3">
        <f xml:space="preserve"> RTD("cqg.rtd",,"StudyData", $N$2, "BAR", "", "High", $N$4, $A889, $N$6,$N$10,,$N$8,$N$12)</f>
        <v>4881.25</v>
      </c>
      <c r="E889" s="3">
        <f xml:space="preserve"> RTD("cqg.rtd",,"StudyData", $N$2, "BAR", "", "Low", $N$4, $A889, $N$6,$N$10,,$N$8,$N$12)</f>
        <v>4814.25</v>
      </c>
      <c r="F889" s="3">
        <f xml:space="preserve"> RTD("cqg.rtd",,"StudyData", $N$2, "BAR", "", "Close", $N$4, $A889, $N$6,$N$10,,$N$8,$N$12)</f>
        <v>4868</v>
      </c>
      <c r="G889" s="3">
        <f xml:space="preserve"> RTD("cqg.rtd",,"StudyData", $N$2, "MA", "InputChoice=Close,MAType=Sim,Period="&amp;$N$14&amp;"", "MA",$N$4,$A889,$N$6,,,$N$8,$N$12)</f>
        <v>4859.3916666667001</v>
      </c>
      <c r="H889" s="11">
        <f xml:space="preserve"> RTD("cqg.rtd",,"StudyData","MLRSlope("&amp;$N$2&amp;",Period:="&amp;$N$14&amp;",InputChoice:=Close)", "BAR", "", "Close", $N$4, $A889, $N$6,$N$10,,$N$8,$N$12)</f>
        <v>3.9700222469000002</v>
      </c>
      <c r="J889" s="16">
        <f t="shared" si="26"/>
        <v>4918.9420003701998</v>
      </c>
    </row>
    <row r="890" spans="1:10" x14ac:dyDescent="0.3">
      <c r="A890" s="1">
        <f t="shared" si="27"/>
        <v>-888</v>
      </c>
      <c r="B890" s="2">
        <f xml:space="preserve"> RTD("cqg.rtd",,"StudyData", $N$2, "BAR", "", "Time", $N$4,$A890,$N$6,$N$10, "","False","T")</f>
        <v>44426</v>
      </c>
      <c r="C890" s="3">
        <f xml:space="preserve"> RTD("cqg.rtd",,"StudyData", $N$2, "BAR", "", "Open", $N$4, $A890, $N$6,$N$10,,$N$8,$N$12)</f>
        <v>4903.25</v>
      </c>
      <c r="D890" s="3">
        <f xml:space="preserve"> RTD("cqg.rtd",,"StudyData", $N$2, "BAR", "", "High", $N$4, $A890, $N$6,$N$10,,$N$8,$N$12)</f>
        <v>4916.25</v>
      </c>
      <c r="E890" s="3">
        <f xml:space="preserve"> RTD("cqg.rtd",,"StudyData", $N$2, "BAR", "", "Low", $N$4, $A890, $N$6,$N$10,,$N$8,$N$12)</f>
        <v>4848</v>
      </c>
      <c r="F890" s="3">
        <f xml:space="preserve"> RTD("cqg.rtd",,"StudyData", $N$2, "BAR", "", "Close", $N$4, $A890, $N$6,$N$10,,$N$8,$N$12)</f>
        <v>4861</v>
      </c>
      <c r="G890" s="3">
        <f xml:space="preserve"> RTD("cqg.rtd",,"StudyData", $N$2, "MA", "InputChoice=Close,MAType=Sim,Period="&amp;$N$14&amp;"", "MA",$N$4,$A890,$N$6,,,$N$8,$N$12)</f>
        <v>4856.4416666667003</v>
      </c>
      <c r="H890" s="11">
        <f xml:space="preserve"> RTD("cqg.rtd",,"StudyData","MLRSlope("&amp;$N$2&amp;",Period:="&amp;$N$14&amp;",InputChoice:=Close)", "BAR", "", "Close", $N$4, $A890, $N$6,$N$10,,$N$8,$N$12)</f>
        <v>4.4260845383999996</v>
      </c>
      <c r="J890" s="16">
        <f t="shared" si="26"/>
        <v>4922.8329347427007</v>
      </c>
    </row>
    <row r="891" spans="1:10" x14ac:dyDescent="0.3">
      <c r="A891" s="1">
        <f t="shared" si="27"/>
        <v>-889</v>
      </c>
      <c r="B891" s="2">
        <f xml:space="preserve"> RTD("cqg.rtd",,"StudyData", $N$2, "BAR", "", "Time", $N$4,$A891,$N$6,$N$10, "","False","T")</f>
        <v>44425</v>
      </c>
      <c r="C891" s="3">
        <f xml:space="preserve"> RTD("cqg.rtd",,"StudyData", $N$2, "BAR", "", "Open", $N$4, $A891, $N$6,$N$10,,$N$8,$N$12)</f>
        <v>4938.5</v>
      </c>
      <c r="D891" s="3">
        <f xml:space="preserve"> RTD("cqg.rtd",,"StudyData", $N$2, "BAR", "", "High", $N$4, $A891, $N$6,$N$10,,$N$8,$N$12)</f>
        <v>4938.75</v>
      </c>
      <c r="E891" s="3">
        <f xml:space="preserve"> RTD("cqg.rtd",,"StudyData", $N$2, "BAR", "", "Low", $N$4, $A891, $N$6,$N$10,,$N$8,$N$12)</f>
        <v>4878.25</v>
      </c>
      <c r="F891" s="3">
        <f xml:space="preserve"> RTD("cqg.rtd",,"StudyData", $N$2, "BAR", "", "Close", $N$4, $A891, $N$6,$N$10,,$N$8,$N$12)</f>
        <v>4910</v>
      </c>
      <c r="G891" s="3">
        <f xml:space="preserve"> RTD("cqg.rtd",,"StudyData", $N$2, "MA", "InputChoice=Close,MAType=Sim,Period="&amp;$N$14&amp;"", "MA",$N$4,$A891,$N$6,,,$N$8,$N$12)</f>
        <v>4854.95</v>
      </c>
      <c r="H891" s="11">
        <f xml:space="preserve"> RTD("cqg.rtd",,"StudyData","MLRSlope("&amp;$N$2&amp;",Period:="&amp;$N$14&amp;",InputChoice:=Close)", "BAR", "", "Close", $N$4, $A891, $N$6,$N$10,,$N$8,$N$12)</f>
        <v>4.6539488320000002</v>
      </c>
      <c r="J891" s="16">
        <f t="shared" si="26"/>
        <v>4924.7592324799998</v>
      </c>
    </row>
    <row r="892" spans="1:10" x14ac:dyDescent="0.3">
      <c r="A892" s="1">
        <f t="shared" si="27"/>
        <v>-890</v>
      </c>
      <c r="B892" s="2">
        <f xml:space="preserve"> RTD("cqg.rtd",,"StudyData", $N$2, "BAR", "", "Time", $N$4,$A892,$N$6,$N$10, "","False","T")</f>
        <v>44424</v>
      </c>
      <c r="C892" s="3">
        <f xml:space="preserve"> RTD("cqg.rtd",,"StudyData", $N$2, "BAR", "", "Open", $N$4, $A892, $N$6,$N$10,,$N$8,$N$12)</f>
        <v>4922.75</v>
      </c>
      <c r="D892" s="3">
        <f xml:space="preserve"> RTD("cqg.rtd",,"StudyData", $N$2, "BAR", "", "High", $N$4, $A892, $N$6,$N$10,,$N$8,$N$12)</f>
        <v>4943</v>
      </c>
      <c r="E892" s="3">
        <f xml:space="preserve"> RTD("cqg.rtd",,"StudyData", $N$2, "BAR", "", "Low", $N$4, $A892, $N$6,$N$10,,$N$8,$N$12)</f>
        <v>4899</v>
      </c>
      <c r="F892" s="3">
        <f xml:space="preserve"> RTD("cqg.rtd",,"StudyData", $N$2, "BAR", "", "Close", $N$4, $A892, $N$6,$N$10,,$N$8,$N$12)</f>
        <v>4940.5</v>
      </c>
      <c r="G892" s="3">
        <f xml:space="preserve"> RTD("cqg.rtd",,"StudyData", $N$2, "MA", "InputChoice=Close,MAType=Sim,Period="&amp;$N$14&amp;"", "MA",$N$4,$A892,$N$6,,,$N$8,$N$12)</f>
        <v>4851.3</v>
      </c>
      <c r="H892" s="11">
        <f xml:space="preserve"> RTD("cqg.rtd",,"StudyData","MLRSlope("&amp;$N$2&amp;",Period:="&amp;$N$14&amp;",InputChoice:=Close)", "BAR", "", "Close", $N$4, $A892, $N$6,$N$10,,$N$8,$N$12)</f>
        <v>4.6255839822000002</v>
      </c>
      <c r="J892" s="16">
        <f t="shared" si="26"/>
        <v>4920.6837597330004</v>
      </c>
    </row>
    <row r="893" spans="1:10" x14ac:dyDescent="0.3">
      <c r="A893" s="1">
        <f t="shared" si="27"/>
        <v>-891</v>
      </c>
      <c r="B893" s="2">
        <f xml:space="preserve"> RTD("cqg.rtd",,"StudyData", $N$2, "BAR", "", "Time", $N$4,$A893,$N$6,$N$10, "","False","T")</f>
        <v>44421</v>
      </c>
      <c r="C893" s="3">
        <f xml:space="preserve"> RTD("cqg.rtd",,"StudyData", $N$2, "BAR", "", "Open", $N$4, $A893, $N$6,$N$10,,$N$8,$N$12)</f>
        <v>4922.25</v>
      </c>
      <c r="D893" s="3">
        <f xml:space="preserve"> RTD("cqg.rtd",,"StudyData", $N$2, "BAR", "", "High", $N$4, $A893, $N$6,$N$10,,$N$8,$N$12)</f>
        <v>4929.75</v>
      </c>
      <c r="E893" s="3">
        <f xml:space="preserve"> RTD("cqg.rtd",,"StudyData", $N$2, "BAR", "", "Low", $N$4, $A893, $N$6,$N$10,,$N$8,$N$12)</f>
        <v>4917.5</v>
      </c>
      <c r="F893" s="3">
        <f xml:space="preserve"> RTD("cqg.rtd",,"StudyData", $N$2, "BAR", "", "Close", $N$4, $A893, $N$6,$N$10,,$N$8,$N$12)</f>
        <v>4929</v>
      </c>
      <c r="G893" s="3">
        <f xml:space="preserve"> RTD("cqg.rtd",,"StudyData", $N$2, "MA", "InputChoice=Close,MAType=Sim,Period="&amp;$N$14&amp;"", "MA",$N$4,$A893,$N$6,,,$N$8,$N$12)</f>
        <v>4846.9250000000002</v>
      </c>
      <c r="H893" s="11">
        <f xml:space="preserve"> RTD("cqg.rtd",,"StudyData","MLRSlope("&amp;$N$2&amp;",Period:="&amp;$N$14&amp;",InputChoice:=Close)", "BAR", "", "Close", $N$4, $A893, $N$6,$N$10,,$N$8,$N$12)</f>
        <v>4.281701891</v>
      </c>
      <c r="J893" s="16">
        <f t="shared" si="26"/>
        <v>4911.1505283650004</v>
      </c>
    </row>
    <row r="894" spans="1:10" x14ac:dyDescent="0.3">
      <c r="A894" s="1">
        <f t="shared" si="27"/>
        <v>-892</v>
      </c>
      <c r="B894" s="2">
        <f xml:space="preserve"> RTD("cqg.rtd",,"StudyData", $N$2, "BAR", "", "Time", $N$4,$A894,$N$6,$N$10, "","False","T")</f>
        <v>44420</v>
      </c>
      <c r="C894" s="3">
        <f xml:space="preserve"> RTD("cqg.rtd",,"StudyData", $N$2, "BAR", "", "Open", $N$4, $A894, $N$6,$N$10,,$N$8,$N$12)</f>
        <v>4906.5</v>
      </c>
      <c r="D894" s="3">
        <f xml:space="preserve"> RTD("cqg.rtd",,"StudyData", $N$2, "BAR", "", "High", $N$4, $A894, $N$6,$N$10,,$N$8,$N$12)</f>
        <v>4922.75</v>
      </c>
      <c r="E894" s="3">
        <f xml:space="preserve"> RTD("cqg.rtd",,"StudyData", $N$2, "BAR", "", "Low", $N$4, $A894, $N$6,$N$10,,$N$8,$N$12)</f>
        <v>4896.75</v>
      </c>
      <c r="F894" s="3">
        <f xml:space="preserve"> RTD("cqg.rtd",,"StudyData", $N$2, "BAR", "", "Close", $N$4, $A894, $N$6,$N$10,,$N$8,$N$12)</f>
        <v>4921</v>
      </c>
      <c r="G894" s="3">
        <f xml:space="preserve"> RTD("cqg.rtd",,"StudyData", $N$2, "MA", "InputChoice=Close,MAType=Sim,Period="&amp;$N$14&amp;"", "MA",$N$4,$A894,$N$6,,,$N$8,$N$12)</f>
        <v>4841.8666666667004</v>
      </c>
      <c r="H894" s="11">
        <f xml:space="preserve"> RTD("cqg.rtd",,"StudyData","MLRSlope("&amp;$N$2&amp;",Period:="&amp;$N$14&amp;",InputChoice:=Close)", "BAR", "", "Close", $N$4, $A894, $N$6,$N$10,,$N$8,$N$12)</f>
        <v>4.1651835372999999</v>
      </c>
      <c r="J894" s="16">
        <f t="shared" si="26"/>
        <v>4904.3444197262006</v>
      </c>
    </row>
    <row r="895" spans="1:10" x14ac:dyDescent="0.3">
      <c r="A895" s="1">
        <f t="shared" si="27"/>
        <v>-893</v>
      </c>
      <c r="B895" s="2">
        <f xml:space="preserve"> RTD("cqg.rtd",,"StudyData", $N$2, "BAR", "", "Time", $N$4,$A895,$N$6,$N$10, "","False","T")</f>
        <v>44419</v>
      </c>
      <c r="C895" s="3">
        <f xml:space="preserve"> RTD("cqg.rtd",,"StudyData", $N$2, "BAR", "", "Open", $N$4, $A895, $N$6,$N$10,,$N$8,$N$12)</f>
        <v>4895.75</v>
      </c>
      <c r="D895" s="3">
        <f xml:space="preserve"> RTD("cqg.rtd",,"StudyData", $N$2, "BAR", "", "High", $N$4, $A895, $N$6,$N$10,,$N$8,$N$12)</f>
        <v>4909.75</v>
      </c>
      <c r="E895" s="3">
        <f xml:space="preserve"> RTD("cqg.rtd",,"StudyData", $N$2, "BAR", "", "Low", $N$4, $A895, $N$6,$N$10,,$N$8,$N$12)</f>
        <v>4887.25</v>
      </c>
      <c r="F895" s="3">
        <f xml:space="preserve"> RTD("cqg.rtd",,"StudyData", $N$2, "BAR", "", "Close", $N$4, $A895, $N$6,$N$10,,$N$8,$N$12)</f>
        <v>4907</v>
      </c>
      <c r="G895" s="3">
        <f xml:space="preserve"> RTD("cqg.rtd",,"StudyData", $N$2, "MA", "InputChoice=Close,MAType=Sim,Period="&amp;$N$14&amp;"", "MA",$N$4,$A895,$N$6,,,$N$8,$N$12)</f>
        <v>4836.3333333333003</v>
      </c>
      <c r="H895" s="11">
        <f xml:space="preserve"> RTD("cqg.rtd",,"StudyData","MLRSlope("&amp;$N$2&amp;",Period:="&amp;$N$14&amp;",InputChoice:=Close)", "BAR", "", "Close", $N$4, $A895, $N$6,$N$10,,$N$8,$N$12)</f>
        <v>4.1798665183999999</v>
      </c>
      <c r="J895" s="16">
        <f t="shared" si="26"/>
        <v>4899.0313311093005</v>
      </c>
    </row>
    <row r="896" spans="1:10" x14ac:dyDescent="0.3">
      <c r="A896" s="1">
        <f t="shared" si="27"/>
        <v>-894</v>
      </c>
      <c r="B896" s="2">
        <f xml:space="preserve"> RTD("cqg.rtd",,"StudyData", $N$2, "BAR", "", "Time", $N$4,$A896,$N$6,$N$10, "","False","T")</f>
        <v>44418</v>
      </c>
      <c r="C896" s="3">
        <f xml:space="preserve"> RTD("cqg.rtd",,"StudyData", $N$2, "BAR", "", "Open", $N$4, $A896, $N$6,$N$10,,$N$8,$N$12)</f>
        <v>4893.75</v>
      </c>
      <c r="D896" s="3">
        <f xml:space="preserve"> RTD("cqg.rtd",,"StudyData", $N$2, "BAR", "", "High", $N$4, $A896, $N$6,$N$10,,$N$8,$N$12)</f>
        <v>4904.75</v>
      </c>
      <c r="E896" s="3">
        <f xml:space="preserve"> RTD("cqg.rtd",,"StudyData", $N$2, "BAR", "", "Low", $N$4, $A896, $N$6,$N$10,,$N$8,$N$12)</f>
        <v>4883</v>
      </c>
      <c r="F896" s="3">
        <f xml:space="preserve"> RTD("cqg.rtd",,"StudyData", $N$2, "BAR", "", "Close", $N$4, $A896, $N$6,$N$10,,$N$8,$N$12)</f>
        <v>4896.5</v>
      </c>
      <c r="G896" s="3">
        <f xml:space="preserve"> RTD("cqg.rtd",,"StudyData", $N$2, "MA", "InputChoice=Close,MAType=Sim,Period="&amp;$N$14&amp;"", "MA",$N$4,$A896,$N$6,,,$N$8,$N$12)</f>
        <v>4831.05</v>
      </c>
      <c r="H896" s="11">
        <f xml:space="preserve"> RTD("cqg.rtd",,"StudyData","MLRSlope("&amp;$N$2&amp;",Period:="&amp;$N$14&amp;",InputChoice:=Close)", "BAR", "", "Close", $N$4, $A896, $N$6,$N$10,,$N$8,$N$12)</f>
        <v>4.2591768632000004</v>
      </c>
      <c r="J896" s="16">
        <f t="shared" si="26"/>
        <v>4894.9376529480005</v>
      </c>
    </row>
    <row r="897" spans="1:10" x14ac:dyDescent="0.3">
      <c r="A897" s="1">
        <f t="shared" si="27"/>
        <v>-895</v>
      </c>
      <c r="B897" s="2">
        <f xml:space="preserve"> RTD("cqg.rtd",,"StudyData", $N$2, "BAR", "", "Time", $N$4,$A897,$N$6,$N$10, "","False","T")</f>
        <v>44417</v>
      </c>
      <c r="C897" s="3">
        <f xml:space="preserve"> RTD("cqg.rtd",,"StudyData", $N$2, "BAR", "", "Open", $N$4, $A897, $N$6,$N$10,,$N$8,$N$12)</f>
        <v>4894.5</v>
      </c>
      <c r="D897" s="3">
        <f xml:space="preserve"> RTD("cqg.rtd",,"StudyData", $N$2, "BAR", "", "High", $N$4, $A897, $N$6,$N$10,,$N$8,$N$12)</f>
        <v>4898.5</v>
      </c>
      <c r="E897" s="3">
        <f xml:space="preserve"> RTD("cqg.rtd",,"StudyData", $N$2, "BAR", "", "Low", $N$4, $A897, $N$6,$N$10,,$N$8,$N$12)</f>
        <v>4878.75</v>
      </c>
      <c r="F897" s="3">
        <f xml:space="preserve"> RTD("cqg.rtd",,"StudyData", $N$2, "BAR", "", "Close", $N$4, $A897, $N$6,$N$10,,$N$8,$N$12)</f>
        <v>4892.25</v>
      </c>
      <c r="G897" s="3">
        <f xml:space="preserve"> RTD("cqg.rtd",,"StudyData", $N$2, "MA", "InputChoice=Close,MAType=Sim,Period="&amp;$N$14&amp;"", "MA",$N$4,$A897,$N$6,,,$N$8,$N$12)</f>
        <v>4826.0666666667003</v>
      </c>
      <c r="H897" s="11">
        <f xml:space="preserve"> RTD("cqg.rtd",,"StudyData","MLRSlope("&amp;$N$2&amp;",Period:="&amp;$N$14&amp;",InputChoice:=Close)", "BAR", "", "Close", $N$4, $A897, $N$6,$N$10,,$N$8,$N$12)</f>
        <v>4.3500556173999998</v>
      </c>
      <c r="J897" s="16">
        <f t="shared" si="26"/>
        <v>4891.3175009277002</v>
      </c>
    </row>
    <row r="898" spans="1:10" x14ac:dyDescent="0.3">
      <c r="A898" s="1">
        <f t="shared" si="27"/>
        <v>-896</v>
      </c>
      <c r="B898" s="2">
        <f xml:space="preserve"> RTD("cqg.rtd",,"StudyData", $N$2, "BAR", "", "Time", $N$4,$A898,$N$6,$N$10, "","False","T")</f>
        <v>44414</v>
      </c>
      <c r="C898" s="3">
        <f xml:space="preserve"> RTD("cqg.rtd",,"StudyData", $N$2, "BAR", "", "Open", $N$4, $A898, $N$6,$N$10,,$N$8,$N$12)</f>
        <v>4886.75</v>
      </c>
      <c r="D898" s="3">
        <f xml:space="preserve"> RTD("cqg.rtd",,"StudyData", $N$2, "BAR", "", "High", $N$4, $A898, $N$6,$N$10,,$N$8,$N$12)</f>
        <v>4899.75</v>
      </c>
      <c r="E898" s="3">
        <f xml:space="preserve"> RTD("cqg.rtd",,"StudyData", $N$2, "BAR", "", "Low", $N$4, $A898, $N$6,$N$10,,$N$8,$N$12)</f>
        <v>4882.5</v>
      </c>
      <c r="F898" s="3">
        <f xml:space="preserve"> RTD("cqg.rtd",,"StudyData", $N$2, "BAR", "", "Close", $N$4, $A898, $N$6,$N$10,,$N$8,$N$12)</f>
        <v>4896</v>
      </c>
      <c r="G898" s="3">
        <f xml:space="preserve"> RTD("cqg.rtd",,"StudyData", $N$2, "MA", "InputChoice=Close,MAType=Sim,Period="&amp;$N$14&amp;"", "MA",$N$4,$A898,$N$6,,,$N$8,$N$12)</f>
        <v>4820.9166666666997</v>
      </c>
      <c r="H898" s="11">
        <f xml:space="preserve"> RTD("cqg.rtd",,"StudyData","MLRSlope("&amp;$N$2&amp;",Period:="&amp;$N$14&amp;",InputChoice:=Close)", "BAR", "", "Close", $N$4, $A898, $N$6,$N$10,,$N$8,$N$12)</f>
        <v>4.4634037820000003</v>
      </c>
      <c r="J898" s="16">
        <f t="shared" si="26"/>
        <v>4887.8677233967001</v>
      </c>
    </row>
    <row r="899" spans="1:10" x14ac:dyDescent="0.3">
      <c r="A899" s="1">
        <f t="shared" si="27"/>
        <v>-897</v>
      </c>
      <c r="B899" s="2">
        <f xml:space="preserve"> RTD("cqg.rtd",,"StudyData", $N$2, "BAR", "", "Time", $N$4,$A899,$N$6,$N$10, "","False","T")</f>
        <v>44413</v>
      </c>
      <c r="C899" s="3">
        <f xml:space="preserve"> RTD("cqg.rtd",,"StudyData", $N$2, "BAR", "", "Open", $N$4, $A899, $N$6,$N$10,,$N$8,$N$12)</f>
        <v>4862.75</v>
      </c>
      <c r="D899" s="3">
        <f xml:space="preserve"> RTD("cqg.rtd",,"StudyData", $N$2, "BAR", "", "High", $N$4, $A899, $N$6,$N$10,,$N$8,$N$12)</f>
        <v>4889.25</v>
      </c>
      <c r="E899" s="3">
        <f xml:space="preserve"> RTD("cqg.rtd",,"StudyData", $N$2, "BAR", "", "Low", $N$4, $A899, $N$6,$N$10,,$N$8,$N$12)</f>
        <v>4860.25</v>
      </c>
      <c r="F899" s="3">
        <f xml:space="preserve"> RTD("cqg.rtd",,"StudyData", $N$2, "BAR", "", "Close", $N$4, $A899, $N$6,$N$10,,$N$8,$N$12)</f>
        <v>4888</v>
      </c>
      <c r="G899" s="3">
        <f xml:space="preserve"> RTD("cqg.rtd",,"StudyData", $N$2, "MA", "InputChoice=Close,MAType=Sim,Period="&amp;$N$14&amp;"", "MA",$N$4,$A899,$N$6,,,$N$8,$N$12)</f>
        <v>4815.1333333332996</v>
      </c>
      <c r="H899" s="11">
        <f xml:space="preserve"> RTD("cqg.rtd",,"StudyData","MLRSlope("&amp;$N$2&amp;",Period:="&amp;$N$14&amp;",InputChoice:=Close)", "BAR", "", "Close", $N$4, $A899, $N$6,$N$10,,$N$8,$N$12)</f>
        <v>4.5805339266000002</v>
      </c>
      <c r="J899" s="16">
        <f t="shared" ref="J899:J962" si="28">G899+(H899*($N$14*0.5))</f>
        <v>4883.8413422322992</v>
      </c>
    </row>
    <row r="900" spans="1:10" x14ac:dyDescent="0.3">
      <c r="A900" s="1">
        <f t="shared" ref="A900:A963" si="29">A899-1</f>
        <v>-898</v>
      </c>
      <c r="B900" s="2">
        <f xml:space="preserve"> RTD("cqg.rtd",,"StudyData", $N$2, "BAR", "", "Time", $N$4,$A900,$N$6,$N$10, "","False","T")</f>
        <v>44412</v>
      </c>
      <c r="C900" s="3">
        <f xml:space="preserve"> RTD("cqg.rtd",,"StudyData", $N$2, "BAR", "", "Open", $N$4, $A900, $N$6,$N$10,,$N$8,$N$12)</f>
        <v>4876.25</v>
      </c>
      <c r="D900" s="3">
        <f xml:space="preserve"> RTD("cqg.rtd",,"StudyData", $N$2, "BAR", "", "High", $N$4, $A900, $N$6,$N$10,,$N$8,$N$12)</f>
        <v>4881.5</v>
      </c>
      <c r="E900" s="3">
        <f xml:space="preserve"> RTD("cqg.rtd",,"StudyData", $N$2, "BAR", "", "Low", $N$4, $A900, $N$6,$N$10,,$N$8,$N$12)</f>
        <v>4857.75</v>
      </c>
      <c r="F900" s="3">
        <f xml:space="preserve"> RTD("cqg.rtd",,"StudyData", $N$2, "BAR", "", "Close", $N$4, $A900, $N$6,$N$10,,$N$8,$N$12)</f>
        <v>4861.25</v>
      </c>
      <c r="G900" s="3">
        <f xml:space="preserve"> RTD("cqg.rtd",,"StudyData", $N$2, "MA", "InputChoice=Close,MAType=Sim,Period="&amp;$N$14&amp;"", "MA",$N$4,$A900,$N$6,,,$N$8,$N$12)</f>
        <v>4808.8</v>
      </c>
      <c r="H900" s="11">
        <f xml:space="preserve"> RTD("cqg.rtd",,"StudyData","MLRSlope("&amp;$N$2&amp;",Period:="&amp;$N$14&amp;",InputChoice:=Close)", "BAR", "", "Close", $N$4, $A900, $N$6,$N$10,,$N$8,$N$12)</f>
        <v>4.8337041156999998</v>
      </c>
      <c r="J900" s="16">
        <f t="shared" si="28"/>
        <v>4881.3055617355003</v>
      </c>
    </row>
    <row r="901" spans="1:10" x14ac:dyDescent="0.3">
      <c r="A901" s="1">
        <f t="shared" si="29"/>
        <v>-899</v>
      </c>
      <c r="B901" s="2">
        <f xml:space="preserve"> RTD("cqg.rtd",,"StudyData", $N$2, "BAR", "", "Time", $N$4,$A901,$N$6,$N$10, "","False","T")</f>
        <v>44411</v>
      </c>
      <c r="C901" s="3">
        <f xml:space="preserve"> RTD("cqg.rtd",,"StudyData", $N$2, "BAR", "", "Open", $N$4, $A901, $N$6,$N$10,,$N$8,$N$12)</f>
        <v>4850.25</v>
      </c>
      <c r="D901" s="3">
        <f xml:space="preserve"> RTD("cqg.rtd",,"StudyData", $N$2, "BAR", "", "High", $N$4, $A901, $N$6,$N$10,,$N$8,$N$12)</f>
        <v>4883.5</v>
      </c>
      <c r="E901" s="3">
        <f xml:space="preserve"> RTD("cqg.rtd",,"StudyData", $N$2, "BAR", "", "Low", $N$4, $A901, $N$6,$N$10,,$N$8,$N$12)</f>
        <v>4831.75</v>
      </c>
      <c r="F901" s="3">
        <f xml:space="preserve"> RTD("cqg.rtd",,"StudyData", $N$2, "BAR", "", "Close", $N$4, $A901, $N$6,$N$10,,$N$8,$N$12)</f>
        <v>4881.5</v>
      </c>
      <c r="G901" s="3">
        <f xml:space="preserve"> RTD("cqg.rtd",,"StudyData", $N$2, "MA", "InputChoice=Close,MAType=Sim,Period="&amp;$N$14&amp;"", "MA",$N$4,$A901,$N$6,,,$N$8,$N$12)</f>
        <v>4803.5166666667001</v>
      </c>
      <c r="H901" s="11">
        <f xml:space="preserve"> RTD("cqg.rtd",,"StudyData","MLRSlope("&amp;$N$2&amp;",Period:="&amp;$N$14&amp;",InputChoice:=Close)", "BAR", "", "Close", $N$4, $A901, $N$6,$N$10,,$N$8,$N$12)</f>
        <v>5.1561735260999999</v>
      </c>
      <c r="J901" s="16">
        <f t="shared" si="28"/>
        <v>4880.8592695582001</v>
      </c>
    </row>
    <row r="902" spans="1:10" x14ac:dyDescent="0.3">
      <c r="A902" s="1">
        <f t="shared" si="29"/>
        <v>-900</v>
      </c>
      <c r="B902" s="2">
        <f xml:space="preserve"> RTD("cqg.rtd",,"StudyData", $N$2, "BAR", "", "Time", $N$4,$A902,$N$6,$N$10, "","False","T")</f>
        <v>44410</v>
      </c>
      <c r="C902" s="3">
        <f xml:space="preserve"> RTD("cqg.rtd",,"StudyData", $N$2, "BAR", "", "Open", $N$4, $A902, $N$6,$N$10,,$N$8,$N$12)</f>
        <v>4863</v>
      </c>
      <c r="D902" s="3">
        <f xml:space="preserve"> RTD("cqg.rtd",,"StudyData", $N$2, "BAR", "", "High", $N$4, $A902, $N$6,$N$10,,$N$8,$N$12)</f>
        <v>4886.25</v>
      </c>
      <c r="E902" s="3">
        <f xml:space="preserve"> RTD("cqg.rtd",,"StudyData", $N$2, "BAR", "", "Low", $N$4, $A902, $N$6,$N$10,,$N$8,$N$12)</f>
        <v>4843.75</v>
      </c>
      <c r="F902" s="3">
        <f xml:space="preserve"> RTD("cqg.rtd",,"StudyData", $N$2, "BAR", "", "Close", $N$4, $A902, $N$6,$N$10,,$N$8,$N$12)</f>
        <v>4846.25</v>
      </c>
      <c r="G902" s="3">
        <f xml:space="preserve"> RTD("cqg.rtd",,"StudyData", $N$2, "MA", "InputChoice=Close,MAType=Sim,Period="&amp;$N$14&amp;"", "MA",$N$4,$A902,$N$6,,,$N$8,$N$12)</f>
        <v>4796.8083333332997</v>
      </c>
      <c r="H902" s="11">
        <f xml:space="preserve"> RTD("cqg.rtd",,"StudyData","MLRSlope("&amp;$N$2&amp;",Period:="&amp;$N$14&amp;",InputChoice:=Close)", "BAR", "", "Close", $N$4, $A902, $N$6,$N$10,,$N$8,$N$12)</f>
        <v>5.4136262514000002</v>
      </c>
      <c r="J902" s="16">
        <f t="shared" si="28"/>
        <v>4878.0127271042993</v>
      </c>
    </row>
    <row r="903" spans="1:10" x14ac:dyDescent="0.3">
      <c r="A903" s="1">
        <f t="shared" si="29"/>
        <v>-901</v>
      </c>
      <c r="B903" s="2">
        <f xml:space="preserve"> RTD("cqg.rtd",,"StudyData", $N$2, "BAR", "", "Time", $N$4,$A903,$N$6,$N$10, "","False","T")</f>
        <v>44407</v>
      </c>
      <c r="C903" s="3">
        <f xml:space="preserve"> RTD("cqg.rtd",,"StudyData", $N$2, "BAR", "", "Open", $N$4, $A903, $N$6,$N$10,,$N$8,$N$12)</f>
        <v>4860.75</v>
      </c>
      <c r="D903" s="3">
        <f xml:space="preserve"> RTD("cqg.rtd",,"StudyData", $N$2, "BAR", "", "High", $N$4, $A903, $N$6,$N$10,,$N$8,$N$12)</f>
        <v>4871.5</v>
      </c>
      <c r="E903" s="3">
        <f xml:space="preserve"> RTD("cqg.rtd",,"StudyData", $N$2, "BAR", "", "Low", $N$4, $A903, $N$6,$N$10,,$N$8,$N$12)</f>
        <v>4837.25</v>
      </c>
      <c r="F903" s="3">
        <f xml:space="preserve"> RTD("cqg.rtd",,"StudyData", $N$2, "BAR", "", "Close", $N$4, $A903, $N$6,$N$10,,$N$8,$N$12)</f>
        <v>4856</v>
      </c>
      <c r="G903" s="3">
        <f xml:space="preserve"> RTD("cqg.rtd",,"StudyData", $N$2, "MA", "InputChoice=Close,MAType=Sim,Period="&amp;$N$14&amp;"", "MA",$N$4,$A903,$N$6,,,$N$8,$N$12)</f>
        <v>4789.2666666667001</v>
      </c>
      <c r="H903" s="11">
        <f xml:space="preserve"> RTD("cqg.rtd",,"StudyData","MLRSlope("&amp;$N$2&amp;",Period:="&amp;$N$14&amp;",InputChoice:=Close)", "BAR", "", "Close", $N$4, $A903, $N$6,$N$10,,$N$8,$N$12)</f>
        <v>6.2133481646000002</v>
      </c>
      <c r="J903" s="16">
        <f t="shared" si="28"/>
        <v>4882.4668891357005</v>
      </c>
    </row>
    <row r="904" spans="1:10" x14ac:dyDescent="0.3">
      <c r="A904" s="1">
        <f t="shared" si="29"/>
        <v>-902</v>
      </c>
      <c r="B904" s="2">
        <f xml:space="preserve"> RTD("cqg.rtd",,"StudyData", $N$2, "BAR", "", "Time", $N$4,$A904,$N$6,$N$10, "","False","T")</f>
        <v>44406</v>
      </c>
      <c r="C904" s="3">
        <f xml:space="preserve"> RTD("cqg.rtd",,"StudyData", $N$2, "BAR", "", "Open", $N$4, $A904, $N$6,$N$10,,$N$8,$N$12)</f>
        <v>4860.25</v>
      </c>
      <c r="D904" s="3">
        <f xml:space="preserve"> RTD("cqg.rtd",,"StudyData", $N$2, "BAR", "", "High", $N$4, $A904, $N$6,$N$10,,$N$8,$N$12)</f>
        <v>4889</v>
      </c>
      <c r="E904" s="3">
        <f xml:space="preserve"> RTD("cqg.rtd",,"StudyData", $N$2, "BAR", "", "Low", $N$4, $A904, $N$6,$N$10,,$N$8,$N$12)</f>
        <v>4847</v>
      </c>
      <c r="F904" s="3">
        <f xml:space="preserve"> RTD("cqg.rtd",,"StudyData", $N$2, "BAR", "", "Close", $N$4, $A904, $N$6,$N$10,,$N$8,$N$12)</f>
        <v>4878.25</v>
      </c>
      <c r="G904" s="3">
        <f xml:space="preserve"> RTD("cqg.rtd",,"StudyData", $N$2, "MA", "InputChoice=Close,MAType=Sim,Period="&amp;$N$14&amp;"", "MA",$N$4,$A904,$N$6,,,$N$8,$N$12)</f>
        <v>4783.3583333332999</v>
      </c>
      <c r="H904" s="11">
        <f xml:space="preserve"> RTD("cqg.rtd",,"StudyData","MLRSlope("&amp;$N$2&amp;",Period:="&amp;$N$14&amp;",InputChoice:=Close)", "BAR", "", "Close", $N$4, $A904, $N$6,$N$10,,$N$8,$N$12)</f>
        <v>6.4661290322999996</v>
      </c>
      <c r="J904" s="16">
        <f t="shared" si="28"/>
        <v>4880.3502688177996</v>
      </c>
    </row>
    <row r="905" spans="1:10" x14ac:dyDescent="0.3">
      <c r="A905" s="1">
        <f t="shared" si="29"/>
        <v>-903</v>
      </c>
      <c r="B905" s="2">
        <f xml:space="preserve"> RTD("cqg.rtd",,"StudyData", $N$2, "BAR", "", "Time", $N$4,$A905,$N$6,$N$10, "","False","T")</f>
        <v>44405</v>
      </c>
      <c r="C905" s="3">
        <f xml:space="preserve"> RTD("cqg.rtd",,"StudyData", $N$2, "BAR", "", "Open", $N$4, $A905, $N$6,$N$10,,$N$8,$N$12)</f>
        <v>4846.5</v>
      </c>
      <c r="D905" s="3">
        <f xml:space="preserve"> RTD("cqg.rtd",,"StudyData", $N$2, "BAR", "", "High", $N$4, $A905, $N$6,$N$10,,$N$8,$N$12)</f>
        <v>4874.25</v>
      </c>
      <c r="E905" s="3">
        <f xml:space="preserve"> RTD("cqg.rtd",,"StudyData", $N$2, "BAR", "", "Low", $N$4, $A905, $N$6,$N$10,,$N$8,$N$12)</f>
        <v>4844</v>
      </c>
      <c r="F905" s="3">
        <f xml:space="preserve"> RTD("cqg.rtd",,"StudyData", $N$2, "BAR", "", "Close", $N$4, $A905, $N$6,$N$10,,$N$8,$N$12)</f>
        <v>4860.25</v>
      </c>
      <c r="G905" s="3">
        <f xml:space="preserve"> RTD("cqg.rtd",,"StudyData", $N$2, "MA", "InputChoice=Close,MAType=Sim,Period="&amp;$N$14&amp;"", "MA",$N$4,$A905,$N$6,,,$N$8,$N$12)</f>
        <v>4776.7333333332999</v>
      </c>
      <c r="H905" s="11">
        <f xml:space="preserve"> RTD("cqg.rtd",,"StudyData","MLRSlope("&amp;$N$2&amp;",Period:="&amp;$N$14&amp;",InputChoice:=Close)", "BAR", "", "Close", $N$4, $A905, $N$6,$N$10,,$N$8,$N$12)</f>
        <v>6.4817575083000003</v>
      </c>
      <c r="J905" s="16">
        <f t="shared" si="28"/>
        <v>4873.9596959578002</v>
      </c>
    </row>
    <row r="906" spans="1:10" x14ac:dyDescent="0.3">
      <c r="A906" s="1">
        <f t="shared" si="29"/>
        <v>-904</v>
      </c>
      <c r="B906" s="2">
        <f xml:space="preserve"> RTD("cqg.rtd",,"StudyData", $N$2, "BAR", "", "Time", $N$4,$A906,$N$6,$N$10, "","False","T")</f>
        <v>44404</v>
      </c>
      <c r="C906" s="3">
        <f xml:space="preserve"> RTD("cqg.rtd",,"StudyData", $N$2, "BAR", "", "Open", $N$4, $A906, $N$6,$N$10,,$N$8,$N$12)</f>
        <v>4882.25</v>
      </c>
      <c r="D906" s="3">
        <f xml:space="preserve"> RTD("cqg.rtd",,"StudyData", $N$2, "BAR", "", "High", $N$4, $A906, $N$6,$N$10,,$N$8,$N$12)</f>
        <v>4882.5</v>
      </c>
      <c r="E906" s="3">
        <f xml:space="preserve"> RTD("cqg.rtd",,"StudyData", $N$2, "BAR", "", "Low", $N$4, $A906, $N$6,$N$10,,$N$8,$N$12)</f>
        <v>4831.25</v>
      </c>
      <c r="F906" s="3">
        <f xml:space="preserve"> RTD("cqg.rtd",,"StudyData", $N$2, "BAR", "", "Close", $N$4, $A906, $N$6,$N$10,,$N$8,$N$12)</f>
        <v>4861</v>
      </c>
      <c r="G906" s="3">
        <f xml:space="preserve"> RTD("cqg.rtd",,"StudyData", $N$2, "MA", "InputChoice=Close,MAType=Sim,Period="&amp;$N$14&amp;"", "MA",$N$4,$A906,$N$6,,,$N$8,$N$12)</f>
        <v>4771.4916666667004</v>
      </c>
      <c r="H906" s="11">
        <f xml:space="preserve"> RTD("cqg.rtd",,"StudyData","MLRSlope("&amp;$N$2&amp;",Period:="&amp;$N$14&amp;",InputChoice:=Close)", "BAR", "", "Close", $N$4, $A906, $N$6,$N$10,,$N$8,$N$12)</f>
        <v>6.3814794215999999</v>
      </c>
      <c r="J906" s="16">
        <f t="shared" si="28"/>
        <v>4867.2138579907005</v>
      </c>
    </row>
    <row r="907" spans="1:10" x14ac:dyDescent="0.3">
      <c r="A907" s="1">
        <f t="shared" si="29"/>
        <v>-905</v>
      </c>
      <c r="B907" s="2">
        <f xml:space="preserve"> RTD("cqg.rtd",,"StudyData", $N$2, "BAR", "", "Time", $N$4,$A907,$N$6,$N$10, "","False","T")</f>
        <v>44403</v>
      </c>
      <c r="C907" s="3">
        <f xml:space="preserve"> RTD("cqg.rtd",,"StudyData", $N$2, "BAR", "", "Open", $N$4, $A907, $N$6,$N$10,,$N$8,$N$12)</f>
        <v>4867</v>
      </c>
      <c r="D907" s="3">
        <f xml:space="preserve"> RTD("cqg.rtd",,"StudyData", $N$2, "BAR", "", "High", $N$4, $A907, $N$6,$N$10,,$N$8,$N$12)</f>
        <v>4883.25</v>
      </c>
      <c r="E907" s="3">
        <f xml:space="preserve"> RTD("cqg.rtd",,"StudyData", $N$2, "BAR", "", "Low", $N$4, $A907, $N$6,$N$10,,$N$8,$N$12)</f>
        <v>4842</v>
      </c>
      <c r="F907" s="3">
        <f xml:space="preserve"> RTD("cqg.rtd",,"StudyData", $N$2, "BAR", "", "Close", $N$4, $A907, $N$6,$N$10,,$N$8,$N$12)</f>
        <v>4880.75</v>
      </c>
      <c r="G907" s="3">
        <f xml:space="preserve"> RTD("cqg.rtd",,"StudyData", $N$2, "MA", "InputChoice=Close,MAType=Sim,Period="&amp;$N$14&amp;"", "MA",$N$4,$A907,$N$6,,,$N$8,$N$12)</f>
        <v>4766.5333333333001</v>
      </c>
      <c r="H907" s="11">
        <f xml:space="preserve"> RTD("cqg.rtd",,"StudyData","MLRSlope("&amp;$N$2&amp;",Period:="&amp;$N$14&amp;",InputChoice:=Close)", "BAR", "", "Close", $N$4, $A907, $N$6,$N$10,,$N$8,$N$12)</f>
        <v>6.1463848720999996</v>
      </c>
      <c r="J907" s="16">
        <f t="shared" si="28"/>
        <v>4858.7291064148003</v>
      </c>
    </row>
    <row r="908" spans="1:10" x14ac:dyDescent="0.3">
      <c r="A908" s="1">
        <f t="shared" si="29"/>
        <v>-906</v>
      </c>
      <c r="B908" s="2">
        <f xml:space="preserve"> RTD("cqg.rtd",,"StudyData", $N$2, "BAR", "", "Time", $N$4,$A908,$N$6,$N$10, "","False","T")</f>
        <v>44400</v>
      </c>
      <c r="C908" s="3">
        <f xml:space="preserve"> RTD("cqg.rtd",,"StudyData", $N$2, "BAR", "", "Open", $N$4, $A908, $N$6,$N$10,,$N$8,$N$12)</f>
        <v>4838</v>
      </c>
      <c r="D908" s="3">
        <f xml:space="preserve"> RTD("cqg.rtd",,"StudyData", $N$2, "BAR", "", "High", $N$4, $A908, $N$6,$N$10,,$N$8,$N$12)</f>
        <v>4874.75</v>
      </c>
      <c r="E908" s="3">
        <f xml:space="preserve"> RTD("cqg.rtd",,"StudyData", $N$2, "BAR", "", "Low", $N$4, $A908, $N$6,$N$10,,$N$8,$N$12)</f>
        <v>4833.75</v>
      </c>
      <c r="F908" s="3">
        <f xml:space="preserve"> RTD("cqg.rtd",,"StudyData", $N$2, "BAR", "", "Close", $N$4, $A908, $N$6,$N$10,,$N$8,$N$12)</f>
        <v>4869.5</v>
      </c>
      <c r="G908" s="3">
        <f xml:space="preserve"> RTD("cqg.rtd",,"StudyData", $N$2, "MA", "InputChoice=Close,MAType=Sim,Period="&amp;$N$14&amp;"", "MA",$N$4,$A908,$N$6,,,$N$8,$N$12)</f>
        <v>4760.6083333332999</v>
      </c>
      <c r="H908" s="11">
        <f xml:space="preserve"> RTD("cqg.rtd",,"StudyData","MLRSlope("&amp;$N$2&amp;",Period:="&amp;$N$14&amp;",InputChoice:=Close)", "BAR", "", "Close", $N$4, $A908, $N$6,$N$10,,$N$8,$N$12)</f>
        <v>5.7685761957999997</v>
      </c>
      <c r="J908" s="16">
        <f t="shared" si="28"/>
        <v>4847.1369762702998</v>
      </c>
    </row>
    <row r="909" spans="1:10" x14ac:dyDescent="0.3">
      <c r="A909" s="1">
        <f t="shared" si="29"/>
        <v>-907</v>
      </c>
      <c r="B909" s="2">
        <f xml:space="preserve"> RTD("cqg.rtd",,"StudyData", $N$2, "BAR", "", "Time", $N$4,$A909,$N$6,$N$10, "","False","T")</f>
        <v>44399</v>
      </c>
      <c r="C909" s="3">
        <f xml:space="preserve"> RTD("cqg.rtd",,"StudyData", $N$2, "BAR", "", "Open", $N$4, $A909, $N$6,$N$10,,$N$8,$N$12)</f>
        <v>4821.5</v>
      </c>
      <c r="D909" s="3">
        <f xml:space="preserve"> RTD("cqg.rtd",,"StudyData", $N$2, "BAR", "", "High", $N$4, $A909, $N$6,$N$10,,$N$8,$N$12)</f>
        <v>4838</v>
      </c>
      <c r="E909" s="3">
        <f xml:space="preserve"> RTD("cqg.rtd",,"StudyData", $N$2, "BAR", "", "Low", $N$4, $A909, $N$6,$N$10,,$N$8,$N$12)</f>
        <v>4808</v>
      </c>
      <c r="F909" s="3">
        <f xml:space="preserve"> RTD("cqg.rtd",,"StudyData", $N$2, "BAR", "", "Close", $N$4, $A909, $N$6,$N$10,,$N$8,$N$12)</f>
        <v>4826</v>
      </c>
      <c r="G909" s="3">
        <f xml:space="preserve"> RTD("cqg.rtd",,"StudyData", $N$2, "MA", "InputChoice=Close,MAType=Sim,Period="&amp;$N$14&amp;"", "MA",$N$4,$A909,$N$6,,,$N$8,$N$12)</f>
        <v>4754.8</v>
      </c>
      <c r="H909" s="11">
        <f xml:space="preserve"> RTD("cqg.rtd",,"StudyData","MLRSlope("&amp;$N$2&amp;",Period:="&amp;$N$14&amp;",InputChoice:=Close)", "BAR", "", "Close", $N$4, $A909, $N$6,$N$10,,$N$8,$N$12)</f>
        <v>5.4392658509</v>
      </c>
      <c r="J909" s="16">
        <f t="shared" si="28"/>
        <v>4836.3889877635002</v>
      </c>
    </row>
    <row r="910" spans="1:10" x14ac:dyDescent="0.3">
      <c r="A910" s="1">
        <f t="shared" si="29"/>
        <v>-908</v>
      </c>
      <c r="B910" s="2">
        <f xml:space="preserve"> RTD("cqg.rtd",,"StudyData", $N$2, "BAR", "", "Time", $N$4,$A910,$N$6,$N$10, "","False","T")</f>
        <v>44398</v>
      </c>
      <c r="C910" s="3">
        <f xml:space="preserve"> RTD("cqg.rtd",,"StudyData", $N$2, "BAR", "", "Open", $N$4, $A910, $N$6,$N$10,,$N$8,$N$12)</f>
        <v>4785.25</v>
      </c>
      <c r="D910" s="3">
        <f xml:space="preserve"> RTD("cqg.rtd",,"StudyData", $N$2, "BAR", "", "High", $N$4, $A910, $N$6,$N$10,,$N$8,$N$12)</f>
        <v>4821.75</v>
      </c>
      <c r="E910" s="3">
        <f xml:space="preserve"> RTD("cqg.rtd",,"StudyData", $N$2, "BAR", "", "Low", $N$4, $A910, $N$6,$N$10,,$N$8,$N$12)</f>
        <v>4776.5</v>
      </c>
      <c r="F910" s="3">
        <f xml:space="preserve"> RTD("cqg.rtd",,"StudyData", $N$2, "BAR", "", "Close", $N$4, $A910, $N$6,$N$10,,$N$8,$N$12)</f>
        <v>4817</v>
      </c>
      <c r="G910" s="3">
        <f xml:space="preserve"> RTD("cqg.rtd",,"StudyData", $N$2, "MA", "InputChoice=Close,MAType=Sim,Period="&amp;$N$14&amp;"", "MA",$N$4,$A910,$N$6,,,$N$8,$N$12)</f>
        <v>4749.7916666666997</v>
      </c>
      <c r="H910" s="11">
        <f xml:space="preserve"> RTD("cqg.rtd",,"StudyData","MLRSlope("&amp;$N$2&amp;",Period:="&amp;$N$14&amp;",InputChoice:=Close)", "BAR", "", "Close", $N$4, $A910, $N$6,$N$10,,$N$8,$N$12)</f>
        <v>5.4582313681999999</v>
      </c>
      <c r="J910" s="16">
        <f t="shared" si="28"/>
        <v>4831.6651371896996</v>
      </c>
    </row>
    <row r="911" spans="1:10" x14ac:dyDescent="0.3">
      <c r="A911" s="1">
        <f t="shared" si="29"/>
        <v>-909</v>
      </c>
      <c r="B911" s="2">
        <f xml:space="preserve"> RTD("cqg.rtd",,"StudyData", $N$2, "BAR", "", "Time", $N$4,$A911,$N$6,$N$10, "","False","T")</f>
        <v>44397</v>
      </c>
      <c r="C911" s="3">
        <f xml:space="preserve"> RTD("cqg.rtd",,"StudyData", $N$2, "BAR", "", "Open", $N$4, $A911, $N$6,$N$10,,$N$8,$N$12)</f>
        <v>4729.25</v>
      </c>
      <c r="D911" s="3">
        <f xml:space="preserve"> RTD("cqg.rtd",,"StudyData", $N$2, "BAR", "", "High", $N$4, $A911, $N$6,$N$10,,$N$8,$N$12)</f>
        <v>4795.5</v>
      </c>
      <c r="E911" s="3">
        <f xml:space="preserve"> RTD("cqg.rtd",,"StudyData", $N$2, "BAR", "", "Low", $N$4, $A911, $N$6,$N$10,,$N$8,$N$12)</f>
        <v>4719.25</v>
      </c>
      <c r="F911" s="3">
        <f xml:space="preserve"> RTD("cqg.rtd",,"StudyData", $N$2, "BAR", "", "Close", $N$4, $A911, $N$6,$N$10,,$N$8,$N$12)</f>
        <v>4782</v>
      </c>
      <c r="G911" s="3">
        <f xml:space="preserve"> RTD("cqg.rtd",,"StudyData", $N$2, "MA", "InputChoice=Close,MAType=Sim,Period="&amp;$N$14&amp;"", "MA",$N$4,$A911,$N$6,,,$N$8,$N$12)</f>
        <v>4745.3249999999998</v>
      </c>
      <c r="H911" s="11">
        <f xml:space="preserve"> RTD("cqg.rtd",,"StudyData","MLRSlope("&amp;$N$2&amp;",Period:="&amp;$N$14&amp;",InputChoice:=Close)", "BAR", "", "Close", $N$4, $A911, $N$6,$N$10,,$N$8,$N$12)</f>
        <v>5.4256395996000002</v>
      </c>
      <c r="J911" s="16">
        <f t="shared" si="28"/>
        <v>4826.709593994</v>
      </c>
    </row>
    <row r="912" spans="1:10" x14ac:dyDescent="0.3">
      <c r="A912" s="1">
        <f t="shared" si="29"/>
        <v>-910</v>
      </c>
      <c r="B912" s="2">
        <f xml:space="preserve"> RTD("cqg.rtd",,"StudyData", $N$2, "BAR", "", "Time", $N$4,$A912,$N$6,$N$10, "","False","T")</f>
        <v>44396</v>
      </c>
      <c r="C912" s="3">
        <f xml:space="preserve"> RTD("cqg.rtd",,"StudyData", $N$2, "BAR", "", "Open", $N$4, $A912, $N$6,$N$10,,$N$8,$N$12)</f>
        <v>4786.5</v>
      </c>
      <c r="D912" s="3">
        <f xml:space="preserve"> RTD("cqg.rtd",,"StudyData", $N$2, "BAR", "", "High", $N$4, $A912, $N$6,$N$10,,$N$8,$N$12)</f>
        <v>4787.25</v>
      </c>
      <c r="E912" s="3">
        <f xml:space="preserve"> RTD("cqg.rtd",,"StudyData", $N$2, "BAR", "", "Low", $N$4, $A912, $N$6,$N$10,,$N$8,$N$12)</f>
        <v>4690.5</v>
      </c>
      <c r="F912" s="3">
        <f xml:space="preserve"> RTD("cqg.rtd",,"StudyData", $N$2, "BAR", "", "Close", $N$4, $A912, $N$6,$N$10,,$N$8,$N$12)</f>
        <v>4717.75</v>
      </c>
      <c r="G912" s="3">
        <f xml:space="preserve"> RTD("cqg.rtd",,"StudyData", $N$2, "MA", "InputChoice=Close,MAType=Sim,Period="&amp;$N$14&amp;"", "MA",$N$4,$A912,$N$6,,,$N$8,$N$12)</f>
        <v>4742.0166666667001</v>
      </c>
      <c r="H912" s="11">
        <f xml:space="preserve"> RTD("cqg.rtd",,"StudyData","MLRSlope("&amp;$N$2&amp;",Period:="&amp;$N$14&amp;",InputChoice:=Close)", "BAR", "", "Close", $N$4, $A912, $N$6,$N$10,,$N$8,$N$12)</f>
        <v>5.5764182425</v>
      </c>
      <c r="J912" s="16">
        <f t="shared" si="28"/>
        <v>4825.6629403041998</v>
      </c>
    </row>
    <row r="913" spans="1:10" x14ac:dyDescent="0.3">
      <c r="A913" s="1">
        <f t="shared" si="29"/>
        <v>-911</v>
      </c>
      <c r="B913" s="2">
        <f xml:space="preserve"> RTD("cqg.rtd",,"StudyData", $N$2, "BAR", "", "Time", $N$4,$A913,$N$6,$N$10, "","False","T")</f>
        <v>44393</v>
      </c>
      <c r="C913" s="3">
        <f xml:space="preserve"> RTD("cqg.rtd",,"StudyData", $N$2, "BAR", "", "Open", $N$4, $A913, $N$6,$N$10,,$N$8,$N$12)</f>
        <v>4814.25</v>
      </c>
      <c r="D913" s="3">
        <f xml:space="preserve"> RTD("cqg.rtd",,"StudyData", $N$2, "BAR", "", "High", $N$4, $A913, $N$6,$N$10,,$N$8,$N$12)</f>
        <v>4834.5</v>
      </c>
      <c r="E913" s="3">
        <f xml:space="preserve"> RTD("cqg.rtd",,"StudyData", $N$2, "BAR", "", "Low", $N$4, $A913, $N$6,$N$10,,$N$8,$N$12)</f>
        <v>4780.75</v>
      </c>
      <c r="F913" s="3">
        <f xml:space="preserve"> RTD("cqg.rtd",,"StudyData", $N$2, "BAR", "", "Close", $N$4, $A913, $N$6,$N$10,,$N$8,$N$12)</f>
        <v>4785</v>
      </c>
      <c r="G913" s="3">
        <f xml:space="preserve"> RTD("cqg.rtd",,"StudyData", $N$2, "MA", "InputChoice=Close,MAType=Sim,Period="&amp;$N$14&amp;"", "MA",$N$4,$A913,$N$6,,,$N$8,$N$12)</f>
        <v>4740.9416666667003</v>
      </c>
      <c r="H913" s="11">
        <f xml:space="preserve"> RTD("cqg.rtd",,"StudyData","MLRSlope("&amp;$N$2&amp;",Period:="&amp;$N$14&amp;",InputChoice:=Close)", "BAR", "", "Close", $N$4, $A913, $N$6,$N$10,,$N$8,$N$12)</f>
        <v>6.1083982201999998</v>
      </c>
      <c r="J913" s="16">
        <f t="shared" si="28"/>
        <v>4832.5676399697004</v>
      </c>
    </row>
    <row r="914" spans="1:10" x14ac:dyDescent="0.3">
      <c r="A914" s="1">
        <f t="shared" si="29"/>
        <v>-912</v>
      </c>
      <c r="B914" s="2">
        <f xml:space="preserve"> RTD("cqg.rtd",,"StudyData", $N$2, "BAR", "", "Time", $N$4,$A914,$N$6,$N$10, "","False","T")</f>
        <v>44392</v>
      </c>
      <c r="C914" s="3">
        <f xml:space="preserve"> RTD("cqg.rtd",,"StudyData", $N$2, "BAR", "", "Open", $N$4, $A914, $N$6,$N$10,,$N$8,$N$12)</f>
        <v>4833</v>
      </c>
      <c r="D914" s="3">
        <f xml:space="preserve"> RTD("cqg.rtd",,"StudyData", $N$2, "BAR", "", "High", $N$4, $A914, $N$6,$N$10,,$N$8,$N$12)</f>
        <v>4836.75</v>
      </c>
      <c r="E914" s="3">
        <f xml:space="preserve"> RTD("cqg.rtd",,"StudyData", $N$2, "BAR", "", "Low", $N$4, $A914, $N$6,$N$10,,$N$8,$N$12)</f>
        <v>4799</v>
      </c>
      <c r="F914" s="3">
        <f xml:space="preserve"> RTD("cqg.rtd",,"StudyData", $N$2, "BAR", "", "Close", $N$4, $A914, $N$6,$N$10,,$N$8,$N$12)</f>
        <v>4818.5</v>
      </c>
      <c r="G914" s="3">
        <f xml:space="preserve"> RTD("cqg.rtd",,"StudyData", $N$2, "MA", "InputChoice=Close,MAType=Sim,Period="&amp;$N$14&amp;"", "MA",$N$4,$A914,$N$6,,,$N$8,$N$12)</f>
        <v>4736.3916666667001</v>
      </c>
      <c r="H914" s="11">
        <f xml:space="preserve"> RTD("cqg.rtd",,"StudyData","MLRSlope("&amp;$N$2&amp;",Period:="&amp;$N$14&amp;",InputChoice:=Close)", "BAR", "", "Close", $N$4, $A914, $N$6,$N$10,,$N$8,$N$12)</f>
        <v>6.4009454950000002</v>
      </c>
      <c r="J914" s="16">
        <f t="shared" si="28"/>
        <v>4832.4058490917005</v>
      </c>
    </row>
    <row r="915" spans="1:10" x14ac:dyDescent="0.3">
      <c r="A915" s="1">
        <f t="shared" si="29"/>
        <v>-913</v>
      </c>
      <c r="B915" s="2">
        <f xml:space="preserve"> RTD("cqg.rtd",,"StudyData", $N$2, "BAR", "", "Time", $N$4,$A915,$N$6,$N$10, "","False","T")</f>
        <v>44391</v>
      </c>
      <c r="C915" s="3">
        <f xml:space="preserve"> RTD("cqg.rtd",,"StudyData", $N$2, "BAR", "", "Open", $N$4, $A915, $N$6,$N$10,,$N$8,$N$12)</f>
        <v>4826</v>
      </c>
      <c r="D915" s="3">
        <f xml:space="preserve"> RTD("cqg.rtd",,"StudyData", $N$2, "BAR", "", "High", $N$4, $A915, $N$6,$N$10,,$N$8,$N$12)</f>
        <v>4851</v>
      </c>
      <c r="E915" s="3">
        <f xml:space="preserve"> RTD("cqg.rtd",,"StudyData", $N$2, "BAR", "", "Low", $N$4, $A915, $N$6,$N$10,,$N$8,$N$12)</f>
        <v>4816.5</v>
      </c>
      <c r="F915" s="3">
        <f xml:space="preserve"> RTD("cqg.rtd",,"StudyData", $N$2, "BAR", "", "Close", $N$4, $A915, $N$6,$N$10,,$N$8,$N$12)</f>
        <v>4834.25</v>
      </c>
      <c r="G915" s="3">
        <f xml:space="preserve"> RTD("cqg.rtd",,"StudyData", $N$2, "MA", "InputChoice=Close,MAType=Sim,Period="&amp;$N$14&amp;"", "MA",$N$4,$A915,$N$6,,,$N$8,$N$12)</f>
        <v>4731.2250000000004</v>
      </c>
      <c r="H915" s="11">
        <f xml:space="preserve"> RTD("cqg.rtd",,"StudyData","MLRSlope("&amp;$N$2&amp;",Period:="&amp;$N$14&amp;",InputChoice:=Close)", "BAR", "", "Close", $N$4, $A915, $N$6,$N$10,,$N$8,$N$12)</f>
        <v>6.3049499443999997</v>
      </c>
      <c r="J915" s="16">
        <f t="shared" si="28"/>
        <v>4825.7992491660007</v>
      </c>
    </row>
    <row r="916" spans="1:10" x14ac:dyDescent="0.3">
      <c r="A916" s="1">
        <f t="shared" si="29"/>
        <v>-914</v>
      </c>
      <c r="B916" s="2">
        <f xml:space="preserve"> RTD("cqg.rtd",,"StudyData", $N$2, "BAR", "", "Time", $N$4,$A916,$N$6,$N$10, "","False","T")</f>
        <v>44390</v>
      </c>
      <c r="C916" s="3">
        <f xml:space="preserve"> RTD("cqg.rtd",,"StudyData", $N$2, "BAR", "", "Open", $N$4, $A916, $N$6,$N$10,,$N$8,$N$12)</f>
        <v>4843.5</v>
      </c>
      <c r="D916" s="3">
        <f xml:space="preserve"> RTD("cqg.rtd",,"StudyData", $N$2, "BAR", "", "High", $N$4, $A916, $N$6,$N$10,,$N$8,$N$12)</f>
        <v>4850.25</v>
      </c>
      <c r="E916" s="3">
        <f xml:space="preserve"> RTD("cqg.rtd",,"StudyData", $N$2, "BAR", "", "Low", $N$4, $A916, $N$6,$N$10,,$N$8,$N$12)</f>
        <v>4823</v>
      </c>
      <c r="F916" s="3">
        <f xml:space="preserve"> RTD("cqg.rtd",,"StudyData", $N$2, "BAR", "", "Close", $N$4, $A916, $N$6,$N$10,,$N$8,$N$12)</f>
        <v>4827.75</v>
      </c>
      <c r="G916" s="3">
        <f xml:space="preserve"> RTD("cqg.rtd",,"StudyData", $N$2, "MA", "InputChoice=Close,MAType=Sim,Period="&amp;$N$14&amp;"", "MA",$N$4,$A916,$N$6,,,$N$8,$N$12)</f>
        <v>4725.2749999999996</v>
      </c>
      <c r="H916" s="11">
        <f xml:space="preserve"> RTD("cqg.rtd",,"StudyData","MLRSlope("&amp;$N$2&amp;",Period:="&amp;$N$14&amp;",InputChoice:=Close)", "BAR", "", "Close", $N$4, $A916, $N$6,$N$10,,$N$8,$N$12)</f>
        <v>6.0813681868999998</v>
      </c>
      <c r="J916" s="16">
        <f t="shared" si="28"/>
        <v>4816.4955228034996</v>
      </c>
    </row>
    <row r="917" spans="1:10" x14ac:dyDescent="0.3">
      <c r="A917" s="1">
        <f t="shared" si="29"/>
        <v>-915</v>
      </c>
      <c r="B917" s="2">
        <f xml:space="preserve"> RTD("cqg.rtd",,"StudyData", $N$2, "BAR", "", "Time", $N$4,$A917,$N$6,$N$10, "","False","T")</f>
        <v>44389</v>
      </c>
      <c r="C917" s="3">
        <f xml:space="preserve"> RTD("cqg.rtd",,"StudyData", $N$2, "BAR", "", "Open", $N$4, $A917, $N$6,$N$10,,$N$8,$N$12)</f>
        <v>4828.5</v>
      </c>
      <c r="D917" s="3">
        <f xml:space="preserve"> RTD("cqg.rtd",,"StudyData", $N$2, "BAR", "", "High", $N$4, $A917, $N$6,$N$10,,$N$8,$N$12)</f>
        <v>4845.75</v>
      </c>
      <c r="E917" s="3">
        <f xml:space="preserve"> RTD("cqg.rtd",,"StudyData", $N$2, "BAR", "", "Low", $N$4, $A917, $N$6,$N$10,,$N$8,$N$12)</f>
        <v>4808.25</v>
      </c>
      <c r="F917" s="3">
        <f xml:space="preserve"> RTD("cqg.rtd",,"StudyData", $N$2, "BAR", "", "Close", $N$4, $A917, $N$6,$N$10,,$N$8,$N$12)</f>
        <v>4843</v>
      </c>
      <c r="G917" s="3">
        <f xml:space="preserve"> RTD("cqg.rtd",,"StudyData", $N$2, "MA", "InputChoice=Close,MAType=Sim,Period="&amp;$N$14&amp;"", "MA",$N$4,$A917,$N$6,,,$N$8,$N$12)</f>
        <v>4719.6750000000002</v>
      </c>
      <c r="H917" s="11">
        <f xml:space="preserve"> RTD("cqg.rtd",,"StudyData","MLRSlope("&amp;$N$2&amp;",Period:="&amp;$N$14&amp;",InputChoice:=Close)", "BAR", "", "Close", $N$4, $A917, $N$6,$N$10,,$N$8,$N$12)</f>
        <v>5.7973859844</v>
      </c>
      <c r="J917" s="16">
        <f t="shared" si="28"/>
        <v>4806.635789766</v>
      </c>
    </row>
    <row r="918" spans="1:10" x14ac:dyDescent="0.3">
      <c r="A918" s="1">
        <f t="shared" si="29"/>
        <v>-916</v>
      </c>
      <c r="B918" s="2">
        <f xml:space="preserve"> RTD("cqg.rtd",,"StudyData", $N$2, "BAR", "", "Time", $N$4,$A918,$N$6,$N$10, "","False","T")</f>
        <v>44386</v>
      </c>
      <c r="C918" s="3">
        <f xml:space="preserve"> RTD("cqg.rtd",,"StudyData", $N$2, "BAR", "", "Open", $N$4, $A918, $N$6,$N$10,,$N$8,$N$12)</f>
        <v>4776.75</v>
      </c>
      <c r="D918" s="3">
        <f xml:space="preserve"> RTD("cqg.rtd",,"StudyData", $N$2, "BAR", "", "High", $N$4, $A918, $N$6,$N$10,,$N$8,$N$12)</f>
        <v>4830.5</v>
      </c>
      <c r="E918" s="3">
        <f xml:space="preserve"> RTD("cqg.rtd",,"StudyData", $N$2, "BAR", "", "Low", $N$4, $A918, $N$6,$N$10,,$N$8,$N$12)</f>
        <v>4759.75</v>
      </c>
      <c r="F918" s="3">
        <f xml:space="preserve"> RTD("cqg.rtd",,"StudyData", $N$2, "BAR", "", "Close", $N$4, $A918, $N$6,$N$10,,$N$8,$N$12)</f>
        <v>4826.5</v>
      </c>
      <c r="G918" s="3">
        <f xml:space="preserve"> RTD("cqg.rtd",,"StudyData", $N$2, "MA", "InputChoice=Close,MAType=Sim,Period="&amp;$N$14&amp;"", "MA",$N$4,$A918,$N$6,,,$N$8,$N$12)</f>
        <v>4713.45</v>
      </c>
      <c r="H918" s="11">
        <f xml:space="preserve"> RTD("cqg.rtd",,"StudyData","MLRSlope("&amp;$N$2&amp;",Period:="&amp;$N$14&amp;",InputChoice:=Close)", "BAR", "", "Close", $N$4, $A918, $N$6,$N$10,,$N$8,$N$12)</f>
        <v>5.3560622913999998</v>
      </c>
      <c r="J918" s="16">
        <f t="shared" si="28"/>
        <v>4793.7909343709998</v>
      </c>
    </row>
    <row r="919" spans="1:10" x14ac:dyDescent="0.3">
      <c r="A919" s="1">
        <f t="shared" si="29"/>
        <v>-917</v>
      </c>
      <c r="B919" s="2">
        <f xml:space="preserve"> RTD("cqg.rtd",,"StudyData", $N$2, "BAR", "", "Time", $N$4,$A919,$N$6,$N$10, "","False","T")</f>
        <v>44385</v>
      </c>
      <c r="C919" s="3">
        <f xml:space="preserve"> RTD("cqg.rtd",,"StudyData", $N$2, "BAR", "", "Open", $N$4, $A919, $N$6,$N$10,,$N$8,$N$12)</f>
        <v>4818.75</v>
      </c>
      <c r="D919" s="3">
        <f xml:space="preserve"> RTD("cqg.rtd",,"StudyData", $N$2, "BAR", "", "High", $N$4, $A919, $N$6,$N$10,,$N$8,$N$12)</f>
        <v>4818.75</v>
      </c>
      <c r="E919" s="3">
        <f xml:space="preserve"> RTD("cqg.rtd",,"StudyData", $N$2, "BAR", "", "Low", $N$4, $A919, $N$6,$N$10,,$N$8,$N$12)</f>
        <v>4745.75</v>
      </c>
      <c r="F919" s="3">
        <f xml:space="preserve"> RTD("cqg.rtd",,"StudyData", $N$2, "BAR", "", "Close", $N$4, $A919, $N$6,$N$10,,$N$8,$N$12)</f>
        <v>4779.5</v>
      </c>
      <c r="G919" s="3">
        <f xml:space="preserve"> RTD("cqg.rtd",,"StudyData", $N$2, "MA", "InputChoice=Close,MAType=Sim,Period="&amp;$N$14&amp;"", "MA",$N$4,$A919,$N$6,,,$N$8,$N$12)</f>
        <v>4707.5749999999998</v>
      </c>
      <c r="H919" s="11">
        <f xml:space="preserve"> RTD("cqg.rtd",,"StudyData","MLRSlope("&amp;$N$2&amp;",Period:="&amp;$N$14&amp;",InputChoice:=Close)", "BAR", "", "Close", $N$4, $A919, $N$6,$N$10,,$N$8,$N$12)</f>
        <v>4.9841490544999996</v>
      </c>
      <c r="J919" s="16">
        <f t="shared" si="28"/>
        <v>4782.3372358175002</v>
      </c>
    </row>
    <row r="920" spans="1:10" x14ac:dyDescent="0.3">
      <c r="A920" s="1">
        <f t="shared" si="29"/>
        <v>-918</v>
      </c>
      <c r="B920" s="2">
        <f xml:space="preserve"> RTD("cqg.rtd",,"StudyData", $N$2, "BAR", "", "Time", $N$4,$A920,$N$6,$N$10, "","False","T")</f>
        <v>44384</v>
      </c>
      <c r="C920" s="3">
        <f xml:space="preserve"> RTD("cqg.rtd",,"StudyData", $N$2, "BAR", "", "Open", $N$4, $A920, $N$6,$N$10,,$N$8,$N$12)</f>
        <v>4794.5</v>
      </c>
      <c r="D920" s="3">
        <f xml:space="preserve"> RTD("cqg.rtd",,"StudyData", $N$2, "BAR", "", "High", $N$4, $A920, $N$6,$N$10,,$N$8,$N$12)</f>
        <v>4819.75</v>
      </c>
      <c r="E920" s="3">
        <f xml:space="preserve"> RTD("cqg.rtd",,"StudyData", $N$2, "BAR", "", "Low", $N$4, $A920, $N$6,$N$10,,$N$8,$N$12)</f>
        <v>4786.75</v>
      </c>
      <c r="F920" s="3">
        <f xml:space="preserve"> RTD("cqg.rtd",,"StudyData", $N$2, "BAR", "", "Close", $N$4, $A920, $N$6,$N$10,,$N$8,$N$12)</f>
        <v>4816.25</v>
      </c>
      <c r="G920" s="3">
        <f xml:space="preserve"> RTD("cqg.rtd",,"StudyData", $N$2, "MA", "InputChoice=Close,MAType=Sim,Period="&amp;$N$14&amp;"", "MA",$N$4,$A920,$N$6,,,$N$8,$N$12)</f>
        <v>4703.0166666667001</v>
      </c>
      <c r="H920" s="11">
        <f xml:space="preserve"> RTD("cqg.rtd",,"StudyData","MLRSlope("&amp;$N$2&amp;",Period:="&amp;$N$14&amp;",InputChoice:=Close)", "BAR", "", "Close", $N$4, $A920, $N$6,$N$10,,$N$8,$N$12)</f>
        <v>4.9063403782000004</v>
      </c>
      <c r="J920" s="16">
        <f t="shared" si="28"/>
        <v>4776.6117723397001</v>
      </c>
    </row>
    <row r="921" spans="1:10" x14ac:dyDescent="0.3">
      <c r="A921" s="1">
        <f t="shared" si="29"/>
        <v>-919</v>
      </c>
      <c r="B921" s="2">
        <f xml:space="preserve"> RTD("cqg.rtd",,"StudyData", $N$2, "BAR", "", "Time", $N$4,$A921,$N$6,$N$10, "","False","T")</f>
        <v>44383</v>
      </c>
      <c r="C921" s="3">
        <f xml:space="preserve"> RTD("cqg.rtd",,"StudyData", $N$2, "BAR", "", "Open", $N$4, $A921, $N$6,$N$10,,$N$8,$N$12)</f>
        <v>4807.5</v>
      </c>
      <c r="D921" s="3">
        <f xml:space="preserve"> RTD("cqg.rtd",,"StudyData", $N$2, "BAR", "", "High", $N$4, $A921, $N$6,$N$10,,$N$8,$N$12)</f>
        <v>4814.5</v>
      </c>
      <c r="E921" s="3">
        <f xml:space="preserve"> RTD("cqg.rtd",,"StudyData", $N$2, "BAR", "", "Low", $N$4, $A921, $N$6,$N$10,,$N$8,$N$12)</f>
        <v>4771.75</v>
      </c>
      <c r="F921" s="3">
        <f xml:space="preserve"> RTD("cqg.rtd",,"StudyData", $N$2, "BAR", "", "Close", $N$4, $A921, $N$6,$N$10,,$N$8,$N$12)</f>
        <v>4800.5</v>
      </c>
      <c r="G921" s="3">
        <f xml:space="preserve"> RTD("cqg.rtd",,"StudyData", $N$2, "MA", "InputChoice=Close,MAType=Sim,Period="&amp;$N$14&amp;"", "MA",$N$4,$A921,$N$6,,,$N$8,$N$12)</f>
        <v>4697.5083333332996</v>
      </c>
      <c r="H921" s="11">
        <f xml:space="preserve"> RTD("cqg.rtd",,"StudyData","MLRSlope("&amp;$N$2&amp;",Period:="&amp;$N$14&amp;",InputChoice:=Close)", "BAR", "", "Close", $N$4, $A921, $N$6,$N$10,,$N$8,$N$12)</f>
        <v>4.4610122358000002</v>
      </c>
      <c r="J921" s="16">
        <f t="shared" si="28"/>
        <v>4764.4235168702999</v>
      </c>
    </row>
    <row r="922" spans="1:10" x14ac:dyDescent="0.3">
      <c r="A922" s="1">
        <f t="shared" si="29"/>
        <v>-920</v>
      </c>
      <c r="B922" s="2">
        <f xml:space="preserve"> RTD("cqg.rtd",,"StudyData", $N$2, "BAR", "", "Time", $N$4,$A922,$N$6,$N$10, "","False","T")</f>
        <v>44379</v>
      </c>
      <c r="C922" s="3">
        <f xml:space="preserve"> RTD("cqg.rtd",,"StudyData", $N$2, "BAR", "", "Open", $N$4, $A922, $N$6,$N$10,,$N$8,$N$12)</f>
        <v>4776.25</v>
      </c>
      <c r="D922" s="3">
        <f xml:space="preserve"> RTD("cqg.rtd",,"StudyData", $N$2, "BAR", "", "High", $N$4, $A922, $N$6,$N$10,,$N$8,$N$12)</f>
        <v>4813.5</v>
      </c>
      <c r="E922" s="3">
        <f xml:space="preserve"> RTD("cqg.rtd",,"StudyData", $N$2, "BAR", "", "Low", $N$4, $A922, $N$6,$N$10,,$N$8,$N$12)</f>
        <v>4774.5</v>
      </c>
      <c r="F922" s="3">
        <f xml:space="preserve"> RTD("cqg.rtd",,"StudyData", $N$2, "BAR", "", "Close", $N$4, $A922, $N$6,$N$10,,$N$8,$N$12)</f>
        <v>4809.25</v>
      </c>
      <c r="G922" s="3">
        <f xml:space="preserve"> RTD("cqg.rtd",,"StudyData", $N$2, "MA", "InputChoice=Close,MAType=Sim,Period="&amp;$N$14&amp;"", "MA",$N$4,$A922,$N$6,,,$N$8,$N$12)</f>
        <v>4691.125</v>
      </c>
      <c r="H922" s="11">
        <f xml:space="preserve"> RTD("cqg.rtd",,"StudyData","MLRSlope("&amp;$N$2&amp;",Period:="&amp;$N$14&amp;",InputChoice:=Close)", "BAR", "", "Close", $N$4, $A922, $N$6,$N$10,,$N$8,$N$12)</f>
        <v>4.3217463849</v>
      </c>
      <c r="J922" s="16">
        <f t="shared" si="28"/>
        <v>4755.9511957735003</v>
      </c>
    </row>
    <row r="923" spans="1:10" x14ac:dyDescent="0.3">
      <c r="A923" s="1">
        <f t="shared" si="29"/>
        <v>-921</v>
      </c>
      <c r="B923" s="2">
        <f xml:space="preserve"> RTD("cqg.rtd",,"StudyData", $N$2, "BAR", "", "Time", $N$4,$A923,$N$6,$N$10, "","False","T")</f>
        <v>44378</v>
      </c>
      <c r="C923" s="3">
        <f xml:space="preserve"> RTD("cqg.rtd",,"StudyData", $N$2, "BAR", "", "Open", $N$4, $A923, $N$6,$N$10,,$N$8,$N$12)</f>
        <v>4760.75</v>
      </c>
      <c r="D923" s="3">
        <f xml:space="preserve"> RTD("cqg.rtd",,"StudyData", $N$2, "BAR", "", "High", $N$4, $A923, $N$6,$N$10,,$N$8,$N$12)</f>
        <v>4778.5</v>
      </c>
      <c r="E923" s="3">
        <f xml:space="preserve"> RTD("cqg.rtd",,"StudyData", $N$2, "BAR", "", "Low", $N$4, $A923, $N$6,$N$10,,$N$8,$N$12)</f>
        <v>4752.5</v>
      </c>
      <c r="F923" s="3">
        <f xml:space="preserve"> RTD("cqg.rtd",,"StudyData", $N$2, "BAR", "", "Close", $N$4, $A923, $N$6,$N$10,,$N$8,$N$12)</f>
        <v>4777.25</v>
      </c>
      <c r="G923" s="3">
        <f xml:space="preserve"> RTD("cqg.rtd",,"StudyData", $N$2, "MA", "InputChoice=Close,MAType=Sim,Period="&amp;$N$14&amp;"", "MA",$N$4,$A923,$N$6,,,$N$8,$N$12)</f>
        <v>4684.5333333333001</v>
      </c>
      <c r="H923" s="11">
        <f xml:space="preserve"> RTD("cqg.rtd",,"StudyData","MLRSlope("&amp;$N$2&amp;",Period:="&amp;$N$14&amp;",InputChoice:=Close)", "BAR", "", "Close", $N$4, $A923, $N$6,$N$10,,$N$8,$N$12)</f>
        <v>4.0208008899000003</v>
      </c>
      <c r="J923" s="16">
        <f t="shared" si="28"/>
        <v>4744.8453466818</v>
      </c>
    </row>
    <row r="924" spans="1:10" x14ac:dyDescent="0.3">
      <c r="A924" s="1">
        <f t="shared" si="29"/>
        <v>-922</v>
      </c>
      <c r="B924" s="2">
        <f xml:space="preserve"> RTD("cqg.rtd",,"StudyData", $N$2, "BAR", "", "Time", $N$4,$A924,$N$6,$N$10, "","False","T")</f>
        <v>44377</v>
      </c>
      <c r="C924" s="3">
        <f xml:space="preserve"> RTD("cqg.rtd",,"StudyData", $N$2, "BAR", "", "Open", $N$4, $A924, $N$6,$N$10,,$N$8,$N$12)</f>
        <v>4751.25</v>
      </c>
      <c r="D924" s="3">
        <f xml:space="preserve"> RTD("cqg.rtd",,"StudyData", $N$2, "BAR", "", "High", $N$4, $A924, $N$6,$N$10,,$N$8,$N$12)</f>
        <v>4760.75</v>
      </c>
      <c r="E924" s="3">
        <f xml:space="preserve"> RTD("cqg.rtd",,"StudyData", $N$2, "BAR", "", "Low", $N$4, $A924, $N$6,$N$10,,$N$8,$N$12)</f>
        <v>4735.75</v>
      </c>
      <c r="F924" s="3">
        <f xml:space="preserve"> RTD("cqg.rtd",,"StudyData", $N$2, "BAR", "", "Close", $N$4, $A924, $N$6,$N$10,,$N$8,$N$12)</f>
        <v>4755</v>
      </c>
      <c r="G924" s="3">
        <f xml:space="preserve"> RTD("cqg.rtd",,"StudyData", $N$2, "MA", "InputChoice=Close,MAType=Sim,Period="&amp;$N$14&amp;"", "MA",$N$4,$A924,$N$6,,,$N$8,$N$12)</f>
        <v>4677.5833333333003</v>
      </c>
      <c r="H924" s="11">
        <f xml:space="preserve"> RTD("cqg.rtd",,"StudyData","MLRSlope("&amp;$N$2&amp;",Period:="&amp;$N$14&amp;",InputChoice:=Close)", "BAR", "", "Close", $N$4, $A924, $N$6,$N$10,,$N$8,$N$12)</f>
        <v>4.1283648497999996</v>
      </c>
      <c r="J924" s="16">
        <f t="shared" si="28"/>
        <v>4739.5088060803</v>
      </c>
    </row>
    <row r="925" spans="1:10" x14ac:dyDescent="0.3">
      <c r="A925" s="1">
        <f t="shared" si="29"/>
        <v>-923</v>
      </c>
      <c r="B925" s="2">
        <f xml:space="preserve"> RTD("cqg.rtd",,"StudyData", $N$2, "BAR", "", "Time", $N$4,$A925,$N$6,$N$10, "","False","T")</f>
        <v>44376</v>
      </c>
      <c r="C925" s="3">
        <f xml:space="preserve"> RTD("cqg.rtd",,"StudyData", $N$2, "BAR", "", "Open", $N$4, $A925, $N$6,$N$10,,$N$8,$N$12)</f>
        <v>4747</v>
      </c>
      <c r="D925" s="3">
        <f xml:space="preserve"> RTD("cqg.rtd",,"StudyData", $N$2, "BAR", "", "High", $N$4, $A925, $N$6,$N$10,,$N$8,$N$12)</f>
        <v>4757.5</v>
      </c>
      <c r="E925" s="3">
        <f xml:space="preserve"> RTD("cqg.rtd",,"StudyData", $N$2, "BAR", "", "Low", $N$4, $A925, $N$6,$N$10,,$N$8,$N$12)</f>
        <v>4738.25</v>
      </c>
      <c r="F925" s="3">
        <f xml:space="preserve"> RTD("cqg.rtd",,"StudyData", $N$2, "BAR", "", "Close", $N$4, $A925, $N$6,$N$10,,$N$8,$N$12)</f>
        <v>4748.5</v>
      </c>
      <c r="G925" s="3">
        <f xml:space="preserve"> RTD("cqg.rtd",,"StudyData", $N$2, "MA", "InputChoice=Close,MAType=Sim,Period="&amp;$N$14&amp;"", "MA",$N$4,$A925,$N$6,,,$N$8,$N$12)</f>
        <v>4671.7583333332996</v>
      </c>
      <c r="H925" s="11">
        <f xml:space="preserve"> RTD("cqg.rtd",,"StudyData","MLRSlope("&amp;$N$2&amp;",Period:="&amp;$N$14&amp;",InputChoice:=Close)", "BAR", "", "Close", $N$4, $A925, $N$6,$N$10,,$N$8,$N$12)</f>
        <v>4.2224137931000003</v>
      </c>
      <c r="J925" s="16">
        <f t="shared" si="28"/>
        <v>4735.0945402297993</v>
      </c>
    </row>
    <row r="926" spans="1:10" x14ac:dyDescent="0.3">
      <c r="A926" s="1">
        <f t="shared" si="29"/>
        <v>-924</v>
      </c>
      <c r="B926" s="2">
        <f xml:space="preserve"> RTD("cqg.rtd",,"StudyData", $N$2, "BAR", "", "Time", $N$4,$A926,$N$6,$N$10, "","False","T")</f>
        <v>44375</v>
      </c>
      <c r="C926" s="3">
        <f xml:space="preserve"> RTD("cqg.rtd",,"StudyData", $N$2, "BAR", "", "Open", $N$4, $A926, $N$6,$N$10,,$N$8,$N$12)</f>
        <v>4741.5</v>
      </c>
      <c r="D926" s="3">
        <f xml:space="preserve"> RTD("cqg.rtd",,"StudyData", $N$2, "BAR", "", "High", $N$4, $A926, $N$6,$N$10,,$N$8,$N$12)</f>
        <v>4748.5</v>
      </c>
      <c r="E926" s="3">
        <f xml:space="preserve"> RTD("cqg.rtd",,"StudyData", $N$2, "BAR", "", "Low", $N$4, $A926, $N$6,$N$10,,$N$8,$N$12)</f>
        <v>4730.75</v>
      </c>
      <c r="F926" s="3">
        <f xml:space="preserve"> RTD("cqg.rtd",,"StudyData", $N$2, "BAR", "", "Close", $N$4, $A926, $N$6,$N$10,,$N$8,$N$12)</f>
        <v>4747</v>
      </c>
      <c r="G926" s="3">
        <f xml:space="preserve"> RTD("cqg.rtd",,"StudyData", $N$2, "MA", "InputChoice=Close,MAType=Sim,Period="&amp;$N$14&amp;"", "MA",$N$4,$A926,$N$6,,,$N$8,$N$12)</f>
        <v>4667.3083333332997</v>
      </c>
      <c r="H926" s="11">
        <f xml:space="preserve"> RTD("cqg.rtd",,"StudyData","MLRSlope("&amp;$N$2&amp;",Period:="&amp;$N$14&amp;",InputChoice:=Close)", "BAR", "", "Close", $N$4, $A926, $N$6,$N$10,,$N$8,$N$12)</f>
        <v>4.0593437151999998</v>
      </c>
      <c r="J926" s="16">
        <f t="shared" si="28"/>
        <v>4728.1984890612994</v>
      </c>
    </row>
    <row r="927" spans="1:10" x14ac:dyDescent="0.3">
      <c r="A927" s="1">
        <f t="shared" si="29"/>
        <v>-925</v>
      </c>
      <c r="B927" s="2">
        <f xml:space="preserve"> RTD("cqg.rtd",,"StudyData", $N$2, "BAR", "", "Time", $N$4,$A927,$N$6,$N$10, "","False","T")</f>
        <v>44372</v>
      </c>
      <c r="C927" s="3">
        <f xml:space="preserve"> RTD("cqg.rtd",,"StudyData", $N$2, "BAR", "", "Open", $N$4, $A927, $N$6,$N$10,,$N$8,$N$12)</f>
        <v>4728.5</v>
      </c>
      <c r="D927" s="3">
        <f xml:space="preserve"> RTD("cqg.rtd",,"StudyData", $N$2, "BAR", "", "High", $N$4, $A927, $N$6,$N$10,,$N$8,$N$12)</f>
        <v>4743.25</v>
      </c>
      <c r="E927" s="3">
        <f xml:space="preserve"> RTD("cqg.rtd",,"StudyData", $N$2, "BAR", "", "Low", $N$4, $A927, $N$6,$N$10,,$N$8,$N$12)</f>
        <v>4720</v>
      </c>
      <c r="F927" s="3">
        <f xml:space="preserve"> RTD("cqg.rtd",,"StudyData", $N$2, "BAR", "", "Close", $N$4, $A927, $N$6,$N$10,,$N$8,$N$12)</f>
        <v>4737.75</v>
      </c>
      <c r="G927" s="3">
        <f xml:space="preserve"> RTD("cqg.rtd",,"StudyData", $N$2, "MA", "InputChoice=Close,MAType=Sim,Period="&amp;$N$14&amp;"", "MA",$N$4,$A927,$N$6,,,$N$8,$N$12)</f>
        <v>4663.2833333333001</v>
      </c>
      <c r="H927" s="11">
        <f xml:space="preserve"> RTD("cqg.rtd",,"StudyData","MLRSlope("&amp;$N$2&amp;",Period:="&amp;$N$14&amp;",InputChoice:=Close)", "BAR", "", "Close", $N$4, $A927, $N$6,$N$10,,$N$8,$N$12)</f>
        <v>3.7746384871999998</v>
      </c>
      <c r="J927" s="16">
        <f t="shared" si="28"/>
        <v>4719.9029106413</v>
      </c>
    </row>
    <row r="928" spans="1:10" x14ac:dyDescent="0.3">
      <c r="A928" s="1">
        <f t="shared" si="29"/>
        <v>-926</v>
      </c>
      <c r="B928" s="2">
        <f xml:space="preserve"> RTD("cqg.rtd",,"StudyData", $N$2, "BAR", "", "Time", $N$4,$A928,$N$6,$N$10, "","False","T")</f>
        <v>44371</v>
      </c>
      <c r="C928" s="3">
        <f xml:space="preserve"> RTD("cqg.rtd",,"StudyData", $N$2, "BAR", "", "Open", $N$4, $A928, $N$6,$N$10,,$N$8,$N$12)</f>
        <v>4700.25</v>
      </c>
      <c r="D928" s="3">
        <f xml:space="preserve"> RTD("cqg.rtd",,"StudyData", $N$2, "BAR", "", "High", $N$4, $A928, $N$6,$N$10,,$N$8,$N$12)</f>
        <v>4730.25</v>
      </c>
      <c r="E928" s="3">
        <f xml:space="preserve"> RTD("cqg.rtd",,"StudyData", $N$2, "BAR", "", "Low", $N$4, $A928, $N$6,$N$10,,$N$8,$N$12)</f>
        <v>4698.25</v>
      </c>
      <c r="F928" s="3">
        <f xml:space="preserve"> RTD("cqg.rtd",,"StudyData", $N$2, "BAR", "", "Close", $N$4, $A928, $N$6,$N$10,,$N$8,$N$12)</f>
        <v>4722.5</v>
      </c>
      <c r="G928" s="3">
        <f xml:space="preserve"> RTD("cqg.rtd",,"StudyData", $N$2, "MA", "InputChoice=Close,MAType=Sim,Period="&amp;$N$14&amp;"", "MA",$N$4,$A928,$N$6,,,$N$8,$N$12)</f>
        <v>4657.5</v>
      </c>
      <c r="H928" s="11">
        <f xml:space="preserve"> RTD("cqg.rtd",,"StudyData","MLRSlope("&amp;$N$2&amp;",Period:="&amp;$N$14&amp;",InputChoice:=Close)", "BAR", "", "Close", $N$4, $A928, $N$6,$N$10,,$N$8,$N$12)</f>
        <v>3.9</v>
      </c>
      <c r="J928" s="16">
        <f t="shared" si="28"/>
        <v>4716</v>
      </c>
    </row>
    <row r="929" spans="1:10" x14ac:dyDescent="0.3">
      <c r="A929" s="1">
        <f t="shared" si="29"/>
        <v>-927</v>
      </c>
      <c r="B929" s="2">
        <f xml:space="preserve"> RTD("cqg.rtd",,"StudyData", $N$2, "BAR", "", "Time", $N$4,$A929,$N$6,$N$10, "","False","T")</f>
        <v>44370</v>
      </c>
      <c r="C929" s="3">
        <f xml:space="preserve"> RTD("cqg.rtd",,"StudyData", $N$2, "BAR", "", "Open", $N$4, $A929, $N$6,$N$10,,$N$8,$N$12)</f>
        <v>4704</v>
      </c>
      <c r="D929" s="3">
        <f xml:space="preserve"> RTD("cqg.rtd",,"StudyData", $N$2, "BAR", "", "High", $N$4, $A929, $N$6,$N$10,,$N$8,$N$12)</f>
        <v>4714.75</v>
      </c>
      <c r="E929" s="3">
        <f xml:space="preserve"> RTD("cqg.rtd",,"StudyData", $N$2, "BAR", "", "Low", $N$4, $A929, $N$6,$N$10,,$N$8,$N$12)</f>
        <v>4697</v>
      </c>
      <c r="F929" s="3">
        <f xml:space="preserve"> RTD("cqg.rtd",,"StudyData", $N$2, "BAR", "", "Close", $N$4, $A929, $N$6,$N$10,,$N$8,$N$12)</f>
        <v>4698</v>
      </c>
      <c r="G929" s="3">
        <f xml:space="preserve"> RTD("cqg.rtd",,"StudyData", $N$2, "MA", "InputChoice=Close,MAType=Sim,Period="&amp;$N$14&amp;"", "MA",$N$4,$A929,$N$6,,,$N$8,$N$12)</f>
        <v>4650.6166666667004</v>
      </c>
      <c r="H929" s="11">
        <f xml:space="preserve"> RTD("cqg.rtd",,"StudyData","MLRSlope("&amp;$N$2&amp;",Period:="&amp;$N$14&amp;",InputChoice:=Close)", "BAR", "", "Close", $N$4, $A929, $N$6,$N$10,,$N$8,$N$12)</f>
        <v>4.3646273637000004</v>
      </c>
      <c r="J929" s="16">
        <f t="shared" si="28"/>
        <v>4716.0860771222005</v>
      </c>
    </row>
    <row r="930" spans="1:10" x14ac:dyDescent="0.3">
      <c r="A930" s="1">
        <f t="shared" si="29"/>
        <v>-928</v>
      </c>
      <c r="B930" s="2">
        <f xml:space="preserve"> RTD("cqg.rtd",,"StudyData", $N$2, "BAR", "", "Time", $N$4,$A930,$N$6,$N$10, "","False","T")</f>
        <v>44369</v>
      </c>
      <c r="C930" s="3">
        <f xml:space="preserve"> RTD("cqg.rtd",,"StudyData", $N$2, "BAR", "", "Open", $N$4, $A930, $N$6,$N$10,,$N$8,$N$12)</f>
        <v>4685.75</v>
      </c>
      <c r="D930" s="3">
        <f xml:space="preserve"> RTD("cqg.rtd",,"StudyData", $N$2, "BAR", "", "High", $N$4, $A930, $N$6,$N$10,,$N$8,$N$12)</f>
        <v>4712</v>
      </c>
      <c r="E930" s="3">
        <f xml:space="preserve"> RTD("cqg.rtd",,"StudyData", $N$2, "BAR", "", "Low", $N$4, $A930, $N$6,$N$10,,$N$8,$N$12)</f>
        <v>4672.25</v>
      </c>
      <c r="F930" s="3">
        <f xml:space="preserve"> RTD("cqg.rtd",,"StudyData", $N$2, "BAR", "", "Close", $N$4, $A930, $N$6,$N$10,,$N$8,$N$12)</f>
        <v>4702.75</v>
      </c>
      <c r="G930" s="3">
        <f xml:space="preserve"> RTD("cqg.rtd",,"StudyData", $N$2, "MA", "InputChoice=Close,MAType=Sim,Period="&amp;$N$14&amp;"", "MA",$N$4,$A930,$N$6,,,$N$8,$N$12)</f>
        <v>4647.4666666666999</v>
      </c>
      <c r="H930" s="11">
        <f xml:space="preserve"> RTD("cqg.rtd",,"StudyData","MLRSlope("&amp;$N$2&amp;",Period:="&amp;$N$14&amp;",InputChoice:=Close)", "BAR", "", "Close", $N$4, $A930, $N$6,$N$10,,$N$8,$N$12)</f>
        <v>4.3418242492000001</v>
      </c>
      <c r="J930" s="16">
        <f t="shared" si="28"/>
        <v>4712.5940304046999</v>
      </c>
    </row>
    <row r="931" spans="1:10" x14ac:dyDescent="0.3">
      <c r="A931" s="1">
        <f t="shared" si="29"/>
        <v>-929</v>
      </c>
      <c r="B931" s="2">
        <f xml:space="preserve"> RTD("cqg.rtd",,"StudyData", $N$2, "BAR", "", "Time", $N$4,$A931,$N$6,$N$10, "","False","T")</f>
        <v>44368</v>
      </c>
      <c r="C931" s="3">
        <f xml:space="preserve"> RTD("cqg.rtd",,"StudyData", $N$2, "BAR", "", "Open", $N$4, $A931, $N$6,$N$10,,$N$8,$N$12)</f>
        <v>4609</v>
      </c>
      <c r="D931" s="3">
        <f xml:space="preserve"> RTD("cqg.rtd",,"StudyData", $N$2, "BAR", "", "High", $N$4, $A931, $N$6,$N$10,,$N$8,$N$12)</f>
        <v>4686.25</v>
      </c>
      <c r="E931" s="3">
        <f xml:space="preserve"> RTD("cqg.rtd",,"StudyData", $N$2, "BAR", "", "Low", $N$4, $A931, $N$6,$N$10,,$N$8,$N$12)</f>
        <v>4593.25</v>
      </c>
      <c r="F931" s="3">
        <f xml:space="preserve"> RTD("cqg.rtd",,"StudyData", $N$2, "BAR", "", "Close", $N$4, $A931, $N$6,$N$10,,$N$8,$N$12)</f>
        <v>4680.25</v>
      </c>
      <c r="G931" s="3">
        <f xml:space="preserve"> RTD("cqg.rtd",,"StudyData", $N$2, "MA", "InputChoice=Close,MAType=Sim,Period="&amp;$N$14&amp;"", "MA",$N$4,$A931,$N$6,,,$N$8,$N$12)</f>
        <v>4645.3999999999996</v>
      </c>
      <c r="H931" s="11">
        <f xml:space="preserve"> RTD("cqg.rtd",,"StudyData","MLRSlope("&amp;$N$2&amp;",Period:="&amp;$N$14&amp;",InputChoice:=Close)", "BAR", "", "Close", $N$4, $A931, $N$6,$N$10,,$N$8,$N$12)</f>
        <v>4.0038932146999997</v>
      </c>
      <c r="J931" s="16">
        <f t="shared" si="28"/>
        <v>4705.4583982204995</v>
      </c>
    </row>
    <row r="932" spans="1:10" x14ac:dyDescent="0.3">
      <c r="A932" s="1">
        <f t="shared" si="29"/>
        <v>-930</v>
      </c>
      <c r="B932" s="2">
        <f xml:space="preserve"> RTD("cqg.rtd",,"StudyData", $N$2, "BAR", "", "Time", $N$4,$A932,$N$6,$N$10, "","False","T")</f>
        <v>44365</v>
      </c>
      <c r="C932" s="3">
        <f xml:space="preserve"> RTD("cqg.rtd",,"StudyData", $N$2, "BAR", "", "Open", $N$4, $A932, $N$6,$N$10,,$N$8,$N$12)</f>
        <v>4682.5</v>
      </c>
      <c r="D932" s="3">
        <f xml:space="preserve"> RTD("cqg.rtd",,"StudyData", $N$2, "BAR", "", "High", $N$4, $A932, $N$6,$N$10,,$N$8,$N$12)</f>
        <v>4686.5</v>
      </c>
      <c r="E932" s="3">
        <f xml:space="preserve"> RTD("cqg.rtd",,"StudyData", $N$2, "BAR", "", "Low", $N$4, $A932, $N$6,$N$10,,$N$8,$N$12)</f>
        <v>4607.25</v>
      </c>
      <c r="F932" s="3">
        <f xml:space="preserve"> RTD("cqg.rtd",,"StudyData", $N$2, "BAR", "", "Close", $N$4, $A932, $N$6,$N$10,,$N$8,$N$12)</f>
        <v>4620</v>
      </c>
      <c r="G932" s="3">
        <f xml:space="preserve"> RTD("cqg.rtd",,"StudyData", $N$2, "MA", "InputChoice=Close,MAType=Sim,Period="&amp;$N$14&amp;"", "MA",$N$4,$A932,$N$6,,,$N$8,$N$12)</f>
        <v>4645.4750000000004</v>
      </c>
      <c r="H932" s="11">
        <f xml:space="preserve"> RTD("cqg.rtd",,"StudyData","MLRSlope("&amp;$N$2&amp;",Period:="&amp;$N$14&amp;",InputChoice:=Close)", "BAR", "", "Close", $N$4, $A932, $N$6,$N$10,,$N$8,$N$12)</f>
        <v>3.5241935484</v>
      </c>
      <c r="J932" s="16">
        <f t="shared" si="28"/>
        <v>4698.337903226</v>
      </c>
    </row>
    <row r="933" spans="1:10" x14ac:dyDescent="0.3">
      <c r="A933" s="1">
        <f t="shared" si="29"/>
        <v>-931</v>
      </c>
      <c r="B933" s="2">
        <f xml:space="preserve"> RTD("cqg.rtd",,"StudyData", $N$2, "BAR", "", "Time", $N$4,$A933,$N$6,$N$10, "","False","T")</f>
        <v>44364</v>
      </c>
      <c r="C933" s="3">
        <f xml:space="preserve"> RTD("cqg.rtd",,"StudyData", $N$2, "BAR", "", "Open", $N$4, $A933, $N$6,$N$10,,$N$8,$N$12)</f>
        <v>4670.75</v>
      </c>
      <c r="D933" s="3">
        <f xml:space="preserve"> RTD("cqg.rtd",,"StudyData", $N$2, "BAR", "", "High", $N$4, $A933, $N$6,$N$10,,$N$8,$N$12)</f>
        <v>4689.25</v>
      </c>
      <c r="E933" s="3">
        <f xml:space="preserve"> RTD("cqg.rtd",,"StudyData", $N$2, "BAR", "", "Low", $N$4, $A933, $N$6,$N$10,,$N$8,$N$12)</f>
        <v>4649.5</v>
      </c>
      <c r="F933" s="3">
        <f xml:space="preserve"> RTD("cqg.rtd",,"StudyData", $N$2, "BAR", "", "Close", $N$4, $A933, $N$6,$N$10,,$N$8,$N$12)</f>
        <v>4678.75</v>
      </c>
      <c r="G933" s="3">
        <f xml:space="preserve"> RTD("cqg.rtd",,"StudyData", $N$2, "MA", "InputChoice=Close,MAType=Sim,Period="&amp;$N$14&amp;"", "MA",$N$4,$A933,$N$6,,,$N$8,$N$12)</f>
        <v>4646.5249999999996</v>
      </c>
      <c r="H933" s="11">
        <f xml:space="preserve"> RTD("cqg.rtd",,"StudyData","MLRSlope("&amp;$N$2&amp;",Period:="&amp;$N$14&amp;",InputChoice:=Close)", "BAR", "", "Close", $N$4, $A933, $N$6,$N$10,,$N$8,$N$12)</f>
        <v>3.6610122357999999</v>
      </c>
      <c r="J933" s="16">
        <f t="shared" si="28"/>
        <v>4701.4401835369999</v>
      </c>
    </row>
    <row r="934" spans="1:10" x14ac:dyDescent="0.3">
      <c r="A934" s="1">
        <f t="shared" si="29"/>
        <v>-932</v>
      </c>
      <c r="B934" s="2">
        <f xml:space="preserve"> RTD("cqg.rtd",,"StudyData", $N$2, "BAR", "", "Time", $N$4,$A934,$N$6,$N$10, "","False","T")</f>
        <v>44363</v>
      </c>
      <c r="C934" s="3">
        <f xml:space="preserve"> RTD("cqg.rtd",,"StudyData", $N$2, "BAR", "", "Open", $N$4, $A934, $N$6,$N$10,,$N$8,$N$12)</f>
        <v>4704.5</v>
      </c>
      <c r="D934" s="3">
        <f xml:space="preserve"> RTD("cqg.rtd",,"StudyData", $N$2, "BAR", "", "High", $N$4, $A934, $N$6,$N$10,,$N$8,$N$12)</f>
        <v>4708</v>
      </c>
      <c r="E934" s="3">
        <f xml:space="preserve"> RTD("cqg.rtd",,"StudyData", $N$2, "BAR", "", "Low", $N$4, $A934, $N$6,$N$10,,$N$8,$N$12)</f>
        <v>4656.75</v>
      </c>
      <c r="F934" s="3">
        <f xml:space="preserve"> RTD("cqg.rtd",,"StudyData", $N$2, "BAR", "", "Close", $N$4, $A934, $N$6,$N$10,,$N$8,$N$12)</f>
        <v>4679.5</v>
      </c>
      <c r="G934" s="3">
        <f xml:space="preserve"> RTD("cqg.rtd",,"StudyData", $N$2, "MA", "InputChoice=Close,MAType=Sim,Period="&amp;$N$14&amp;"", "MA",$N$4,$A934,$N$6,,,$N$8,$N$12)</f>
        <v>4644.4750000000004</v>
      </c>
      <c r="H934" s="11">
        <f xml:space="preserve"> RTD("cqg.rtd",,"StudyData","MLRSlope("&amp;$N$2&amp;",Period:="&amp;$N$14&amp;",InputChoice:=Close)", "BAR", "", "Close", $N$4, $A934, $N$6,$N$10,,$N$8,$N$12)</f>
        <v>3.6276418241999999</v>
      </c>
      <c r="J934" s="16">
        <f t="shared" si="28"/>
        <v>4698.8896273630007</v>
      </c>
    </row>
    <row r="935" spans="1:10" x14ac:dyDescent="0.3">
      <c r="A935" s="1">
        <f t="shared" si="29"/>
        <v>-933</v>
      </c>
      <c r="B935" s="2">
        <f xml:space="preserve"> RTD("cqg.rtd",,"StudyData", $N$2, "BAR", "", "Time", $N$4,$A935,$N$6,$N$10, "","False","T")</f>
        <v>44362</v>
      </c>
      <c r="C935" s="3">
        <f xml:space="preserve"> RTD("cqg.rtd",,"StudyData", $N$2, "BAR", "", "Open", $N$4, $A935, $N$6,$N$10,,$N$8,$N$12)</f>
        <v>4712.75</v>
      </c>
      <c r="D935" s="3">
        <f xml:space="preserve"> RTD("cqg.rtd",,"StudyData", $N$2, "BAR", "", "High", $N$4, $A935, $N$6,$N$10,,$N$8,$N$12)</f>
        <v>4724.75</v>
      </c>
      <c r="E935" s="3">
        <f xml:space="preserve"> RTD("cqg.rtd",,"StudyData", $N$2, "BAR", "", "Low", $N$4, $A935, $N$6,$N$10,,$N$8,$N$12)</f>
        <v>4694.75</v>
      </c>
      <c r="F935" s="3">
        <f xml:space="preserve"> RTD("cqg.rtd",,"StudyData", $N$2, "BAR", "", "Close", $N$4, $A935, $N$6,$N$10,,$N$8,$N$12)</f>
        <v>4703</v>
      </c>
      <c r="G935" s="3">
        <f xml:space="preserve"> RTD("cqg.rtd",,"StudyData", $N$2, "MA", "InputChoice=Close,MAType=Sim,Period="&amp;$N$14&amp;"", "MA",$N$4,$A935,$N$6,,,$N$8,$N$12)</f>
        <v>4642.3416666666999</v>
      </c>
      <c r="H935" s="11">
        <f xml:space="preserve"> RTD("cqg.rtd",,"StudyData","MLRSlope("&amp;$N$2&amp;",Period:="&amp;$N$14&amp;",InputChoice:=Close)", "BAR", "", "Close", $N$4, $A935, $N$6,$N$10,,$N$8,$N$12)</f>
        <v>3.5730255839999998</v>
      </c>
      <c r="J935" s="16">
        <f t="shared" si="28"/>
        <v>4695.9370504266999</v>
      </c>
    </row>
    <row r="936" spans="1:10" x14ac:dyDescent="0.3">
      <c r="A936" s="1">
        <f t="shared" si="29"/>
        <v>-934</v>
      </c>
      <c r="B936" s="2">
        <f xml:space="preserve"> RTD("cqg.rtd",,"StudyData", $N$2, "BAR", "", "Time", $N$4,$A936,$N$6,$N$10, "","False","T")</f>
        <v>44361</v>
      </c>
      <c r="C936" s="3">
        <f xml:space="preserve"> RTD("cqg.rtd",,"StudyData", $N$2, "BAR", "", "Open", $N$4, $A936, $N$6,$N$10,,$N$8,$N$12)</f>
        <v>4705</v>
      </c>
      <c r="D936" s="3">
        <f xml:space="preserve"> RTD("cqg.rtd",,"StudyData", $N$2, "BAR", "", "High", $N$4, $A936, $N$6,$N$10,,$N$8,$N$12)</f>
        <v>4715</v>
      </c>
      <c r="E936" s="3">
        <f xml:space="preserve"> RTD("cqg.rtd",,"StudyData", $N$2, "BAR", "", "Low", $N$4, $A936, $N$6,$N$10,,$N$8,$N$12)</f>
        <v>4691</v>
      </c>
      <c r="F936" s="3">
        <f xml:space="preserve"> RTD("cqg.rtd",,"StudyData", $N$2, "BAR", "", "Close", $N$4, $A936, $N$6,$N$10,,$N$8,$N$12)</f>
        <v>4712.25</v>
      </c>
      <c r="G936" s="3">
        <f xml:space="preserve"> RTD("cqg.rtd",,"StudyData", $N$2, "MA", "InputChoice=Close,MAType=Sim,Period="&amp;$N$14&amp;"", "MA",$N$4,$A936,$N$6,,,$N$8,$N$12)</f>
        <v>4640.3416666666999</v>
      </c>
      <c r="H936" s="11">
        <f xml:space="preserve"> RTD("cqg.rtd",,"StudyData","MLRSlope("&amp;$N$2&amp;",Period:="&amp;$N$14&amp;",InputChoice:=Close)", "BAR", "", "Close", $N$4, $A936, $N$6,$N$10,,$N$8,$N$12)</f>
        <v>3.1504449388000002</v>
      </c>
      <c r="J936" s="16">
        <f t="shared" si="28"/>
        <v>4687.5983407487001</v>
      </c>
    </row>
    <row r="937" spans="1:10" x14ac:dyDescent="0.3">
      <c r="A937" s="1">
        <f t="shared" si="29"/>
        <v>-935</v>
      </c>
      <c r="B937" s="2">
        <f xml:space="preserve"> RTD("cqg.rtd",,"StudyData", $N$2, "BAR", "", "Time", $N$4,$A937,$N$6,$N$10, "","False","T")</f>
        <v>44358</v>
      </c>
      <c r="C937" s="3">
        <f xml:space="preserve"> RTD("cqg.rtd",,"StudyData", $N$2, "BAR", "", "Open", $N$4, $A937, $N$6,$N$10,,$N$8,$N$12)</f>
        <v>4696.5</v>
      </c>
      <c r="D937" s="3">
        <f xml:space="preserve"> RTD("cqg.rtd",,"StudyData", $N$2, "BAR", "", "High", $N$4, $A937, $N$6,$N$10,,$N$8,$N$12)</f>
        <v>4705</v>
      </c>
      <c r="E937" s="3">
        <f xml:space="preserve"> RTD("cqg.rtd",,"StudyData", $N$2, "BAR", "", "Low", $N$4, $A937, $N$6,$N$10,,$N$8,$N$12)</f>
        <v>4688</v>
      </c>
      <c r="F937" s="3">
        <f xml:space="preserve"> RTD("cqg.rtd",,"StudyData", $N$2, "BAR", "", "Close", $N$4, $A937, $N$6,$N$10,,$N$8,$N$12)</f>
        <v>4703</v>
      </c>
      <c r="G937" s="3">
        <f xml:space="preserve"> RTD("cqg.rtd",,"StudyData", $N$2, "MA", "InputChoice=Close,MAType=Sim,Period="&amp;$N$14&amp;"", "MA",$N$4,$A937,$N$6,,,$N$8,$N$12)</f>
        <v>4637.6583333333001</v>
      </c>
      <c r="H937" s="11">
        <f xml:space="preserve"> RTD("cqg.rtd",,"StudyData","MLRSlope("&amp;$N$2&amp;",Period:="&amp;$N$14&amp;",InputChoice:=Close)", "BAR", "", "Close", $N$4, $A937, $N$6,$N$10,,$N$8,$N$12)</f>
        <v>2.7099555061</v>
      </c>
      <c r="J937" s="16">
        <f t="shared" si="28"/>
        <v>4678.3076659247999</v>
      </c>
    </row>
    <row r="938" spans="1:10" x14ac:dyDescent="0.3">
      <c r="A938" s="1">
        <f t="shared" si="29"/>
        <v>-936</v>
      </c>
      <c r="B938" s="2">
        <f xml:space="preserve"> RTD("cqg.rtd",,"StudyData", $N$2, "BAR", "", "Time", $N$4,$A938,$N$6,$N$10, "","False","T")</f>
        <v>44357</v>
      </c>
      <c r="C938" s="3">
        <f xml:space="preserve"> RTD("cqg.rtd",,"StudyData", $N$2, "BAR", "", "Open", $N$4, $A938, $N$6,$N$10,,$N$8,$N$12)</f>
        <v>4679.5</v>
      </c>
      <c r="D938" s="3">
        <f xml:space="preserve"> RTD("cqg.rtd",,"StudyData", $N$2, "BAR", "", "High", $N$4, $A938, $N$6,$N$10,,$N$8,$N$12)</f>
        <v>4706.25</v>
      </c>
      <c r="E938" s="3">
        <f xml:space="preserve"> RTD("cqg.rtd",,"StudyData", $N$2, "BAR", "", "Low", $N$4, $A938, $N$6,$N$10,,$N$8,$N$12)</f>
        <v>4664.25</v>
      </c>
      <c r="F938" s="3">
        <f xml:space="preserve"> RTD("cqg.rtd",,"StudyData", $N$2, "BAR", "", "Close", $N$4, $A938, $N$6,$N$10,,$N$8,$N$12)</f>
        <v>4695.25</v>
      </c>
      <c r="G938" s="3">
        <f xml:space="preserve"> RTD("cqg.rtd",,"StudyData", $N$2, "MA", "InputChoice=Close,MAType=Sim,Period="&amp;$N$14&amp;"", "MA",$N$4,$A938,$N$6,,,$N$8,$N$12)</f>
        <v>4636.25</v>
      </c>
      <c r="H938" s="11">
        <f xml:space="preserve"> RTD("cqg.rtd",,"StudyData","MLRSlope("&amp;$N$2&amp;",Period:="&amp;$N$14&amp;",InputChoice:=Close)", "BAR", "", "Close", $N$4, $A938, $N$6,$N$10,,$N$8,$N$12)</f>
        <v>2.1103448276000001</v>
      </c>
      <c r="J938" s="16">
        <f t="shared" si="28"/>
        <v>4667.9051724139999</v>
      </c>
    </row>
    <row r="939" spans="1:10" x14ac:dyDescent="0.3">
      <c r="A939" s="1">
        <f t="shared" si="29"/>
        <v>-937</v>
      </c>
      <c r="B939" s="2">
        <f xml:space="preserve"> RTD("cqg.rtd",,"StudyData", $N$2, "BAR", "", "Time", $N$4,$A939,$N$6,$N$10, "","False","T")</f>
        <v>44356</v>
      </c>
      <c r="C939" s="3">
        <f xml:space="preserve"> RTD("cqg.rtd",,"StudyData", $N$2, "BAR", "", "Open", $N$4, $A939, $N$6,$N$10,,$N$8,$N$12)</f>
        <v>4682.75</v>
      </c>
      <c r="D939" s="3">
        <f xml:space="preserve"> RTD("cqg.rtd",,"StudyData", $N$2, "BAR", "", "High", $N$4, $A939, $N$6,$N$10,,$N$8,$N$12)</f>
        <v>4692.25</v>
      </c>
      <c r="E939" s="3">
        <f xml:space="preserve"> RTD("cqg.rtd",,"StudyData", $N$2, "BAR", "", "Low", $N$4, $A939, $N$6,$N$10,,$N$8,$N$12)</f>
        <v>4674.25</v>
      </c>
      <c r="F939" s="3">
        <f xml:space="preserve"> RTD("cqg.rtd",,"StudyData", $N$2, "BAR", "", "Close", $N$4, $A939, $N$6,$N$10,,$N$8,$N$12)</f>
        <v>4675.75</v>
      </c>
      <c r="G939" s="3">
        <f xml:space="preserve"> RTD("cqg.rtd",,"StudyData", $N$2, "MA", "InputChoice=Close,MAType=Sim,Period="&amp;$N$14&amp;"", "MA",$N$4,$A939,$N$6,,,$N$8,$N$12)</f>
        <v>4634.1916666667003</v>
      </c>
      <c r="H939" s="11">
        <f xml:space="preserve"> RTD("cqg.rtd",,"StudyData","MLRSlope("&amp;$N$2&amp;",Period:="&amp;$N$14&amp;",InputChoice:=Close)", "BAR", "", "Close", $N$4, $A939, $N$6,$N$10,,$N$8,$N$12)</f>
        <v>1.7211902112999999</v>
      </c>
      <c r="J939" s="16">
        <f t="shared" si="28"/>
        <v>4660.0095198362005</v>
      </c>
    </row>
    <row r="940" spans="1:10" x14ac:dyDescent="0.3">
      <c r="A940" s="1">
        <f t="shared" si="29"/>
        <v>-938</v>
      </c>
      <c r="B940" s="2">
        <f xml:space="preserve"> RTD("cqg.rtd",,"StudyData", $N$2, "BAR", "", "Time", $N$4,$A940,$N$6,$N$10, "","False","T")</f>
        <v>44355</v>
      </c>
      <c r="C940" s="3">
        <f xml:space="preserve"> RTD("cqg.rtd",,"StudyData", $N$2, "BAR", "", "Open", $N$4, $A940, $N$6,$N$10,,$N$8,$N$12)</f>
        <v>4684.75</v>
      </c>
      <c r="D940" s="3">
        <f xml:space="preserve"> RTD("cqg.rtd",,"StudyData", $N$2, "BAR", "", "High", $N$4, $A940, $N$6,$N$10,,$N$8,$N$12)</f>
        <v>4694</v>
      </c>
      <c r="E940" s="3">
        <f xml:space="preserve"> RTD("cqg.rtd",,"StudyData", $N$2, "BAR", "", "Low", $N$4, $A940, $N$6,$N$10,,$N$8,$N$12)</f>
        <v>4663</v>
      </c>
      <c r="F940" s="3">
        <f xml:space="preserve"> RTD("cqg.rtd",,"StudyData", $N$2, "BAR", "", "Close", $N$4, $A940, $N$6,$N$10,,$N$8,$N$12)</f>
        <v>4683</v>
      </c>
      <c r="G940" s="3">
        <f xml:space="preserve"> RTD("cqg.rtd",,"StudyData", $N$2, "MA", "InputChoice=Close,MAType=Sim,Period="&amp;$N$14&amp;"", "MA",$N$4,$A940,$N$6,,,$N$8,$N$12)</f>
        <v>4632.875</v>
      </c>
      <c r="H940" s="11">
        <f xml:space="preserve"> RTD("cqg.rtd",,"StudyData","MLRSlope("&amp;$N$2&amp;",Period:="&amp;$N$14&amp;",InputChoice:=Close)", "BAR", "", "Close", $N$4, $A940, $N$6,$N$10,,$N$8,$N$12)</f>
        <v>1.4213014461</v>
      </c>
      <c r="J940" s="16">
        <f t="shared" si="28"/>
        <v>4654.1945216915001</v>
      </c>
    </row>
    <row r="941" spans="1:10" x14ac:dyDescent="0.3">
      <c r="A941" s="1">
        <f t="shared" si="29"/>
        <v>-939</v>
      </c>
      <c r="B941" s="2">
        <f xml:space="preserve"> RTD("cqg.rtd",,"StudyData", $N$2, "BAR", "", "Time", $N$4,$A941,$N$6,$N$10, "","False","T")</f>
        <v>44354</v>
      </c>
      <c r="C941" s="3">
        <f xml:space="preserve"> RTD("cqg.rtd",,"StudyData", $N$2, "BAR", "", "Open", $N$4, $A941, $N$6,$N$10,,$N$8,$N$12)</f>
        <v>4689.5</v>
      </c>
      <c r="D941" s="3">
        <f xml:space="preserve"> RTD("cqg.rtd",,"StudyData", $N$2, "BAR", "", "High", $N$4, $A941, $N$6,$N$10,,$N$8,$N$12)</f>
        <v>4689.75</v>
      </c>
      <c r="E941" s="3">
        <f xml:space="preserve"> RTD("cqg.rtd",,"StudyData", $N$2, "BAR", "", "Low", $N$4, $A941, $N$6,$N$10,,$N$8,$N$12)</f>
        <v>4671.25</v>
      </c>
      <c r="F941" s="3">
        <f xml:space="preserve"> RTD("cqg.rtd",,"StudyData", $N$2, "BAR", "", "Close", $N$4, $A941, $N$6,$N$10,,$N$8,$N$12)</f>
        <v>4682.75</v>
      </c>
      <c r="G941" s="3">
        <f xml:space="preserve"> RTD("cqg.rtd",,"StudyData", $N$2, "MA", "InputChoice=Close,MAType=Sim,Period="&amp;$N$14&amp;"", "MA",$N$4,$A941,$N$6,,,$N$8,$N$12)</f>
        <v>4631.3333333333003</v>
      </c>
      <c r="H941" s="11">
        <f xml:space="preserve"> RTD("cqg.rtd",,"StudyData","MLRSlope("&amp;$N$2&amp;",Period:="&amp;$N$14&amp;",InputChoice:=Close)", "BAR", "", "Close", $N$4, $A941, $N$6,$N$10,,$N$8,$N$12)</f>
        <v>1.0506117908999999</v>
      </c>
      <c r="J941" s="16">
        <f t="shared" si="28"/>
        <v>4647.0925101968005</v>
      </c>
    </row>
    <row r="942" spans="1:10" x14ac:dyDescent="0.3">
      <c r="A942" s="1">
        <f t="shared" si="29"/>
        <v>-940</v>
      </c>
      <c r="B942" s="2">
        <f xml:space="preserve"> RTD("cqg.rtd",,"StudyData", $N$2, "BAR", "", "Time", $N$4,$A942,$N$6,$N$10, "","False","T")</f>
        <v>44351</v>
      </c>
      <c r="C942" s="3">
        <f xml:space="preserve"> RTD("cqg.rtd",,"StudyData", $N$2, "BAR", "", "Open", $N$4, $A942, $N$6,$N$10,,$N$8,$N$12)</f>
        <v>4648</v>
      </c>
      <c r="D942" s="3">
        <f xml:space="preserve"> RTD("cqg.rtd",,"StudyData", $N$2, "BAR", "", "High", $N$4, $A942, $N$6,$N$10,,$N$8,$N$12)</f>
        <v>4689.25</v>
      </c>
      <c r="E942" s="3">
        <f xml:space="preserve"> RTD("cqg.rtd",,"StudyData", $N$2, "BAR", "", "Low", $N$4, $A942, $N$6,$N$10,,$N$8,$N$12)</f>
        <v>4634.25</v>
      </c>
      <c r="F942" s="3">
        <f xml:space="preserve"> RTD("cqg.rtd",,"StudyData", $N$2, "BAR", "", "Close", $N$4, $A942, $N$6,$N$10,,$N$8,$N$12)</f>
        <v>4685.5</v>
      </c>
      <c r="G942" s="3">
        <f xml:space="preserve"> RTD("cqg.rtd",,"StudyData", $N$2, "MA", "InputChoice=Close,MAType=Sim,Period="&amp;$N$14&amp;"", "MA",$N$4,$A942,$N$6,,,$N$8,$N$12)</f>
        <v>4629.5333333333001</v>
      </c>
      <c r="H942" s="11">
        <f xml:space="preserve"> RTD("cqg.rtd",,"StudyData","MLRSlope("&amp;$N$2&amp;",Period:="&amp;$N$14&amp;",InputChoice:=Close)", "BAR", "", "Close", $N$4, $A942, $N$6,$N$10,,$N$8,$N$12)</f>
        <v>0.71268075639999995</v>
      </c>
      <c r="J942" s="16">
        <f t="shared" si="28"/>
        <v>4640.2235446793002</v>
      </c>
    </row>
    <row r="943" spans="1:10" x14ac:dyDescent="0.3">
      <c r="A943" s="1">
        <f t="shared" si="29"/>
        <v>-941</v>
      </c>
      <c r="B943" s="2">
        <f xml:space="preserve"> RTD("cqg.rtd",,"StudyData", $N$2, "BAR", "", "Time", $N$4,$A943,$N$6,$N$10, "","False","T")</f>
        <v>44350</v>
      </c>
      <c r="C943" s="3">
        <f xml:space="preserve"> RTD("cqg.rtd",,"StudyData", $N$2, "BAR", "", "Open", $N$4, $A943, $N$6,$N$10,,$N$8,$N$12)</f>
        <v>4665.25</v>
      </c>
      <c r="D943" s="3">
        <f xml:space="preserve"> RTD("cqg.rtd",,"StudyData", $N$2, "BAR", "", "High", $N$4, $A943, $N$6,$N$10,,$N$8,$N$12)</f>
        <v>4670.5</v>
      </c>
      <c r="E943" s="3">
        <f xml:space="preserve"> RTD("cqg.rtd",,"StudyData", $N$2, "BAR", "", "Low", $N$4, $A943, $N$6,$N$10,,$N$8,$N$12)</f>
        <v>4622.5</v>
      </c>
      <c r="F943" s="3">
        <f xml:space="preserve"> RTD("cqg.rtd",,"StudyData", $N$2, "BAR", "", "Close", $N$4, $A943, $N$6,$N$10,,$N$8,$N$12)</f>
        <v>4648.5</v>
      </c>
      <c r="G943" s="3">
        <f xml:space="preserve"> RTD("cqg.rtd",,"StudyData", $N$2, "MA", "InputChoice=Close,MAType=Sim,Period="&amp;$N$14&amp;"", "MA",$N$4,$A943,$N$6,,,$N$8,$N$12)</f>
        <v>4626.1833333332997</v>
      </c>
      <c r="H943" s="11">
        <f xml:space="preserve"> RTD("cqg.rtd",,"StudyData","MLRSlope("&amp;$N$2&amp;",Period:="&amp;$N$14&amp;",InputChoice:=Close)", "BAR", "", "Close", $N$4, $A943, $N$6,$N$10,,$N$8,$N$12)</f>
        <v>0.61401557289999997</v>
      </c>
      <c r="J943" s="16">
        <f t="shared" si="28"/>
        <v>4635.3935669267994</v>
      </c>
    </row>
    <row r="944" spans="1:10" x14ac:dyDescent="0.3">
      <c r="A944" s="1">
        <f t="shared" si="29"/>
        <v>-942</v>
      </c>
      <c r="B944" s="2">
        <f xml:space="preserve"> RTD("cqg.rtd",,"StudyData", $N$2, "BAR", "", "Time", $N$4,$A944,$N$6,$N$10, "","False","T")</f>
        <v>44349</v>
      </c>
      <c r="C944" s="3">
        <f xml:space="preserve"> RTD("cqg.rtd",,"StudyData", $N$2, "BAR", "", "Open", $N$4, $A944, $N$6,$N$10,,$N$8,$N$12)</f>
        <v>4655.75</v>
      </c>
      <c r="D944" s="3">
        <f xml:space="preserve"> RTD("cqg.rtd",,"StudyData", $N$2, "BAR", "", "High", $N$4, $A944, $N$6,$N$10,,$N$8,$N$12)</f>
        <v>4672.25</v>
      </c>
      <c r="E944" s="3">
        <f xml:space="preserve"> RTD("cqg.rtd",,"StudyData", $N$2, "BAR", "", "Low", $N$4, $A944, $N$6,$N$10,,$N$8,$N$12)</f>
        <v>4648</v>
      </c>
      <c r="F944" s="3">
        <f xml:space="preserve"> RTD("cqg.rtd",,"StudyData", $N$2, "BAR", "", "Close", $N$4, $A944, $N$6,$N$10,,$N$8,$N$12)</f>
        <v>4663.5</v>
      </c>
      <c r="G944" s="3">
        <f xml:space="preserve"> RTD("cqg.rtd",,"StudyData", $N$2, "MA", "InputChoice=Close,MAType=Sim,Period="&amp;$N$14&amp;"", "MA",$N$4,$A944,$N$6,,,$N$8,$N$12)</f>
        <v>4625.3</v>
      </c>
      <c r="H944" s="11">
        <f xml:space="preserve"> RTD("cqg.rtd",,"StudyData","MLRSlope("&amp;$N$2&amp;",Period:="&amp;$N$14&amp;",InputChoice:=Close)", "BAR", "", "Close", $N$4, $A944, $N$6,$N$10,,$N$8,$N$12)</f>
        <v>0.48709677420000003</v>
      </c>
      <c r="J944" s="16">
        <f t="shared" si="28"/>
        <v>4632.606451613</v>
      </c>
    </row>
    <row r="945" spans="1:10" x14ac:dyDescent="0.3">
      <c r="A945" s="1">
        <f t="shared" si="29"/>
        <v>-943</v>
      </c>
      <c r="B945" s="2">
        <f xml:space="preserve"> RTD("cqg.rtd",,"StudyData", $N$2, "BAR", "", "Time", $N$4,$A945,$N$6,$N$10, "","False","T")</f>
        <v>44348</v>
      </c>
      <c r="C945" s="3">
        <f xml:space="preserve"> RTD("cqg.rtd",,"StudyData", $N$2, "BAR", "", "Open", $N$4, $A945, $N$6,$N$10,,$N$8,$N$12)</f>
        <v>4663.75</v>
      </c>
      <c r="D945" s="3">
        <f xml:space="preserve"> RTD("cqg.rtd",,"StudyData", $N$2, "BAR", "", "High", $N$4, $A945, $N$6,$N$10,,$N$8,$N$12)</f>
        <v>4687.25</v>
      </c>
      <c r="E945" s="3">
        <f xml:space="preserve"> RTD("cqg.rtd",,"StudyData", $N$2, "BAR", "", "Low", $N$4, $A945, $N$6,$N$10,,$N$8,$N$12)</f>
        <v>4647.25</v>
      </c>
      <c r="F945" s="3">
        <f xml:space="preserve"> RTD("cqg.rtd",,"StudyData", $N$2, "BAR", "", "Close", $N$4, $A945, $N$6,$N$10,,$N$8,$N$12)</f>
        <v>4655.75</v>
      </c>
      <c r="G945" s="3">
        <f xml:space="preserve"> RTD("cqg.rtd",,"StudyData", $N$2, "MA", "InputChoice=Close,MAType=Sim,Period="&amp;$N$14&amp;"", "MA",$N$4,$A945,$N$6,,,$N$8,$N$12)</f>
        <v>4622.6416666667001</v>
      </c>
      <c r="H945" s="11">
        <f xml:space="preserve"> RTD("cqg.rtd",,"StudyData","MLRSlope("&amp;$N$2&amp;",Period:="&amp;$N$14&amp;",InputChoice:=Close)", "BAR", "", "Close", $N$4, $A945, $N$6,$N$10,,$N$8,$N$12)</f>
        <v>0.49171301449999999</v>
      </c>
      <c r="J945" s="16">
        <f t="shared" si="28"/>
        <v>4630.0173618842</v>
      </c>
    </row>
    <row r="946" spans="1:10" x14ac:dyDescent="0.3">
      <c r="A946" s="1">
        <f t="shared" si="29"/>
        <v>-944</v>
      </c>
      <c r="B946" s="2">
        <f xml:space="preserve"> RTD("cqg.rtd",,"StudyData", $N$2, "BAR", "", "Time", $N$4,$A946,$N$6,$N$10, "","False","T")</f>
        <v>44344</v>
      </c>
      <c r="C946" s="3">
        <f xml:space="preserve"> RTD("cqg.rtd",,"StudyData", $N$2, "BAR", "", "Open", $N$4, $A946, $N$6,$N$10,,$N$8,$N$12)</f>
        <v>4668.5</v>
      </c>
      <c r="D946" s="3">
        <f xml:space="preserve"> RTD("cqg.rtd",,"StudyData", $N$2, "BAR", "", "High", $N$4, $A946, $N$6,$N$10,,$N$8,$N$12)</f>
        <v>4674.75</v>
      </c>
      <c r="E946" s="3">
        <f xml:space="preserve"> RTD("cqg.rtd",,"StudyData", $N$2, "BAR", "", "Low", $N$4, $A946, $N$6,$N$10,,$N$8,$N$12)</f>
        <v>4658.25</v>
      </c>
      <c r="F946" s="3">
        <f xml:space="preserve"> RTD("cqg.rtd",,"StudyData", $N$2, "BAR", "", "Close", $N$4, $A946, $N$6,$N$10,,$N$8,$N$12)</f>
        <v>4659.75</v>
      </c>
      <c r="G946" s="3">
        <f xml:space="preserve"> RTD("cqg.rtd",,"StudyData", $N$2, "MA", "InputChoice=Close,MAType=Sim,Period="&amp;$N$14&amp;"", "MA",$N$4,$A946,$N$6,,,$N$8,$N$12)</f>
        <v>4621.2083333333003</v>
      </c>
      <c r="H946" s="11">
        <f xml:space="preserve"> RTD("cqg.rtd",,"StudyData","MLRSlope("&amp;$N$2&amp;",Period:="&amp;$N$14&amp;",InputChoice:=Close)", "BAR", "", "Close", $N$4, $A946, $N$6,$N$10,,$N$8,$N$12)</f>
        <v>0.32719688540000003</v>
      </c>
      <c r="J946" s="16">
        <f t="shared" si="28"/>
        <v>4626.1162866143004</v>
      </c>
    </row>
    <row r="947" spans="1:10" x14ac:dyDescent="0.3">
      <c r="A947" s="1">
        <f t="shared" si="29"/>
        <v>-945</v>
      </c>
      <c r="B947" s="2">
        <f xml:space="preserve"> RTD("cqg.rtd",,"StudyData", $N$2, "BAR", "", "Time", $N$4,$A947,$N$6,$N$10, "","False","T")</f>
        <v>44343</v>
      </c>
      <c r="C947" s="3">
        <f xml:space="preserve"> RTD("cqg.rtd",,"StudyData", $N$2, "BAR", "", "Open", $N$4, $A947, $N$6,$N$10,,$N$8,$N$12)</f>
        <v>4650.25</v>
      </c>
      <c r="D947" s="3">
        <f xml:space="preserve"> RTD("cqg.rtd",,"StudyData", $N$2, "BAR", "", "High", $N$4, $A947, $N$6,$N$10,,$N$8,$N$12)</f>
        <v>4668.75</v>
      </c>
      <c r="E947" s="3">
        <f xml:space="preserve"> RTD("cqg.rtd",,"StudyData", $N$2, "BAR", "", "Low", $N$4, $A947, $N$6,$N$10,,$N$8,$N$12)</f>
        <v>4635</v>
      </c>
      <c r="F947" s="3">
        <f xml:space="preserve"> RTD("cqg.rtd",,"StudyData", $N$2, "BAR", "", "Close", $N$4, $A947, $N$6,$N$10,,$N$8,$N$12)</f>
        <v>4656.25</v>
      </c>
      <c r="G947" s="3">
        <f xml:space="preserve"> RTD("cqg.rtd",,"StudyData", $N$2, "MA", "InputChoice=Close,MAType=Sim,Period="&amp;$N$14&amp;"", "MA",$N$4,$A947,$N$6,,,$N$8,$N$12)</f>
        <v>4620.3333333333003</v>
      </c>
      <c r="H947" s="11">
        <f xml:space="preserve"> RTD("cqg.rtd",,"StudyData","MLRSlope("&amp;$N$2&amp;",Period:="&amp;$N$14&amp;",InputChoice:=Close)", "BAR", "", "Close", $N$4, $A947, $N$6,$N$10,,$N$8,$N$12)</f>
        <v>-1.7908787499999999E-2</v>
      </c>
      <c r="J947" s="16">
        <f t="shared" si="28"/>
        <v>4620.0647015208006</v>
      </c>
    </row>
    <row r="948" spans="1:10" x14ac:dyDescent="0.3">
      <c r="A948" s="1">
        <f t="shared" si="29"/>
        <v>-946</v>
      </c>
      <c r="B948" s="2">
        <f xml:space="preserve"> RTD("cqg.rtd",,"StudyData", $N$2, "BAR", "", "Time", $N$4,$A948,$N$6,$N$10, "","False","T")</f>
        <v>44342</v>
      </c>
      <c r="C948" s="3">
        <f xml:space="preserve"> RTD("cqg.rtd",,"StudyData", $N$2, "BAR", "", "Open", $N$4, $A948, $N$6,$N$10,,$N$8,$N$12)</f>
        <v>4645.25</v>
      </c>
      <c r="D948" s="3">
        <f xml:space="preserve"> RTD("cqg.rtd",,"StudyData", $N$2, "BAR", "", "High", $N$4, $A948, $N$6,$N$10,,$N$8,$N$12)</f>
        <v>4661.5</v>
      </c>
      <c r="E948" s="3">
        <f xml:space="preserve"> RTD("cqg.rtd",,"StudyData", $N$2, "BAR", "", "Low", $N$4, $A948, $N$6,$N$10,,$N$8,$N$12)</f>
        <v>4637.75</v>
      </c>
      <c r="F948" s="3">
        <f xml:space="preserve"> RTD("cqg.rtd",,"StudyData", $N$2, "BAR", "", "Close", $N$4, $A948, $N$6,$N$10,,$N$8,$N$12)</f>
        <v>4650.25</v>
      </c>
      <c r="G948" s="3">
        <f xml:space="preserve"> RTD("cqg.rtd",,"StudyData", $N$2, "MA", "InputChoice=Close,MAType=Sim,Period="&amp;$N$14&amp;"", "MA",$N$4,$A948,$N$6,,,$N$8,$N$12)</f>
        <v>4619.1166666667004</v>
      </c>
      <c r="H948" s="11">
        <f xml:space="preserve"> RTD("cqg.rtd",,"StudyData","MLRSlope("&amp;$N$2&amp;",Period:="&amp;$N$14&amp;",InputChoice:=Close)", "BAR", "", "Close", $N$4, $A948, $N$6,$N$10,,$N$8,$N$12)</f>
        <v>-0.26184649609999999</v>
      </c>
      <c r="J948" s="16">
        <f t="shared" si="28"/>
        <v>4615.1889692252007</v>
      </c>
    </row>
    <row r="949" spans="1:10" x14ac:dyDescent="0.3">
      <c r="A949" s="1">
        <f t="shared" si="29"/>
        <v>-947</v>
      </c>
      <c r="B949" s="2">
        <f xml:space="preserve"> RTD("cqg.rtd",,"StudyData", $N$2, "BAR", "", "Time", $N$4,$A949,$N$6,$N$10, "","False","T")</f>
        <v>44341</v>
      </c>
      <c r="C949" s="3">
        <f xml:space="preserve"> RTD("cqg.rtd",,"StudyData", $N$2, "BAR", "", "Open", $N$4, $A949, $N$6,$N$10,,$N$8,$N$12)</f>
        <v>4656.5</v>
      </c>
      <c r="D949" s="3">
        <f xml:space="preserve"> RTD("cqg.rtd",,"StudyData", $N$2, "BAR", "", "High", $N$4, $A949, $N$6,$N$10,,$N$8,$N$12)</f>
        <v>4670</v>
      </c>
      <c r="E949" s="3">
        <f xml:space="preserve"> RTD("cqg.rtd",,"StudyData", $N$2, "BAR", "", "Low", $N$4, $A949, $N$6,$N$10,,$N$8,$N$12)</f>
        <v>4636.5</v>
      </c>
      <c r="F949" s="3">
        <f xml:space="preserve"> RTD("cqg.rtd",,"StudyData", $N$2, "BAR", "", "Close", $N$4, $A949, $N$6,$N$10,,$N$8,$N$12)</f>
        <v>4642.75</v>
      </c>
      <c r="G949" s="3">
        <f xml:space="preserve"> RTD("cqg.rtd",,"StudyData", $N$2, "MA", "InputChoice=Close,MAType=Sim,Period="&amp;$N$14&amp;"", "MA",$N$4,$A949,$N$6,,,$N$8,$N$12)</f>
        <v>4616.6166666667004</v>
      </c>
      <c r="H949" s="11">
        <f xml:space="preserve"> RTD("cqg.rtd",,"StudyData","MLRSlope("&amp;$N$2&amp;",Period:="&amp;$N$14&amp;",InputChoice:=Close)", "BAR", "", "Close", $N$4, $A949, $N$6,$N$10,,$N$8,$N$12)</f>
        <v>-0.1935483871</v>
      </c>
      <c r="J949" s="16">
        <f t="shared" si="28"/>
        <v>4613.7134408602005</v>
      </c>
    </row>
    <row r="950" spans="1:10" x14ac:dyDescent="0.3">
      <c r="A950" s="1">
        <f t="shared" si="29"/>
        <v>-948</v>
      </c>
      <c r="B950" s="2">
        <f xml:space="preserve"> RTD("cqg.rtd",,"StudyData", $N$2, "BAR", "", "Time", $N$4,$A950,$N$6,$N$10, "","False","T")</f>
        <v>44340</v>
      </c>
      <c r="C950" s="3">
        <f xml:space="preserve"> RTD("cqg.rtd",,"StudyData", $N$2, "BAR", "", "Open", $N$4, $A950, $N$6,$N$10,,$N$8,$N$12)</f>
        <v>4608.75</v>
      </c>
      <c r="D950" s="3">
        <f xml:space="preserve"> RTD("cqg.rtd",,"StudyData", $N$2, "BAR", "", "High", $N$4, $A950, $N$6,$N$10,,$N$8,$N$12)</f>
        <v>4663.5</v>
      </c>
      <c r="E950" s="3">
        <f xml:space="preserve"> RTD("cqg.rtd",,"StudyData", $N$2, "BAR", "", "Low", $N$4, $A950, $N$6,$N$10,,$N$8,$N$12)</f>
        <v>4599.75</v>
      </c>
      <c r="F950" s="3">
        <f xml:space="preserve"> RTD("cqg.rtd",,"StudyData", $N$2, "BAR", "", "Close", $N$4, $A950, $N$6,$N$10,,$N$8,$N$12)</f>
        <v>4651</v>
      </c>
      <c r="G950" s="3">
        <f xml:space="preserve"> RTD("cqg.rtd",,"StudyData", $N$2, "MA", "InputChoice=Close,MAType=Sim,Period="&amp;$N$14&amp;"", "MA",$N$4,$A950,$N$6,,,$N$8,$N$12)</f>
        <v>4614.8583333332999</v>
      </c>
      <c r="H950" s="11">
        <f xml:space="preserve"> RTD("cqg.rtd",,"StudyData","MLRSlope("&amp;$N$2&amp;",Period:="&amp;$N$14&amp;",InputChoice:=Close)", "BAR", "", "Close", $N$4, $A950, $N$6,$N$10,,$N$8,$N$12)</f>
        <v>-0.20205784199999999</v>
      </c>
      <c r="J950" s="16">
        <f t="shared" si="28"/>
        <v>4611.8274657032998</v>
      </c>
    </row>
    <row r="951" spans="1:10" x14ac:dyDescent="0.3">
      <c r="A951" s="1">
        <f t="shared" si="29"/>
        <v>-949</v>
      </c>
      <c r="B951" s="2">
        <f xml:space="preserve"> RTD("cqg.rtd",,"StudyData", $N$2, "BAR", "", "Time", $N$4,$A951,$N$6,$N$10, "","False","T")</f>
        <v>44337</v>
      </c>
      <c r="C951" s="3">
        <f xml:space="preserve"> RTD("cqg.rtd",,"StudyData", $N$2, "BAR", "", "Open", $N$4, $A951, $N$6,$N$10,,$N$8,$N$12)</f>
        <v>4609.75</v>
      </c>
      <c r="D951" s="3">
        <f xml:space="preserve"> RTD("cqg.rtd",,"StudyData", $N$2, "BAR", "", "High", $N$4, $A951, $N$6,$N$10,,$N$8,$N$12)</f>
        <v>4642.25</v>
      </c>
      <c r="E951" s="3">
        <f xml:space="preserve"> RTD("cqg.rtd",,"StudyData", $N$2, "BAR", "", "Low", $N$4, $A951, $N$6,$N$10,,$N$8,$N$12)</f>
        <v>4604.25</v>
      </c>
      <c r="F951" s="3">
        <f xml:space="preserve"> RTD("cqg.rtd",,"StudyData", $N$2, "BAR", "", "Close", $N$4, $A951, $N$6,$N$10,,$N$8,$N$12)</f>
        <v>4609</v>
      </c>
      <c r="G951" s="3">
        <f xml:space="preserve"> RTD("cqg.rtd",,"StudyData", $N$2, "MA", "InputChoice=Close,MAType=Sim,Period="&amp;$N$14&amp;"", "MA",$N$4,$A951,$N$6,,,$N$8,$N$12)</f>
        <v>4612.4083333333001</v>
      </c>
      <c r="H951" s="11">
        <f xml:space="preserve"> RTD("cqg.rtd",,"StudyData","MLRSlope("&amp;$N$2&amp;",Period:="&amp;$N$14&amp;",InputChoice:=Close)", "BAR", "", "Close", $N$4, $A951, $N$6,$N$10,,$N$8,$N$12)</f>
        <v>-0.21028921019999999</v>
      </c>
      <c r="J951" s="16">
        <f t="shared" si="28"/>
        <v>4609.2539951803001</v>
      </c>
    </row>
    <row r="952" spans="1:10" x14ac:dyDescent="0.3">
      <c r="A952" s="1">
        <f t="shared" si="29"/>
        <v>-950</v>
      </c>
      <c r="B952" s="2">
        <f xml:space="preserve"> RTD("cqg.rtd",,"StudyData", $N$2, "BAR", "", "Time", $N$4,$A952,$N$6,$N$10, "","False","T")</f>
        <v>44336</v>
      </c>
      <c r="C952" s="3">
        <f xml:space="preserve"> RTD("cqg.rtd",,"StudyData", $N$2, "BAR", "", "Open", $N$4, $A952, $N$6,$N$10,,$N$8,$N$12)</f>
        <v>4565</v>
      </c>
      <c r="D952" s="3">
        <f xml:space="preserve"> RTD("cqg.rtd",,"StudyData", $N$2, "BAR", "", "High", $N$4, $A952, $N$6,$N$10,,$N$8,$N$12)</f>
        <v>4626.5</v>
      </c>
      <c r="E952" s="3">
        <f xml:space="preserve"> RTD("cqg.rtd",,"StudyData", $N$2, "BAR", "", "Low", $N$4, $A952, $N$6,$N$10,,$N$8,$N$12)</f>
        <v>4541.75</v>
      </c>
      <c r="F952" s="3">
        <f xml:space="preserve"> RTD("cqg.rtd",,"StudyData", $N$2, "BAR", "", "Close", $N$4, $A952, $N$6,$N$10,,$N$8,$N$12)</f>
        <v>4611.5</v>
      </c>
      <c r="G952" s="3">
        <f xml:space="preserve"> RTD("cqg.rtd",,"StudyData", $N$2, "MA", "InputChoice=Close,MAType=Sim,Period="&amp;$N$14&amp;"", "MA",$N$4,$A952,$N$6,,,$N$8,$N$12)</f>
        <v>4611.3333333333003</v>
      </c>
      <c r="H952" s="11">
        <f xml:space="preserve"> RTD("cqg.rtd",,"StudyData","MLRSlope("&amp;$N$2&amp;",Period:="&amp;$N$14&amp;",InputChoice:=Close)", "BAR", "", "Close", $N$4, $A952, $N$6,$N$10,,$N$8,$N$12)</f>
        <v>4.3270300300000002E-2</v>
      </c>
      <c r="J952" s="16">
        <f t="shared" si="28"/>
        <v>4611.9823878378002</v>
      </c>
    </row>
    <row r="953" spans="1:10" x14ac:dyDescent="0.3">
      <c r="A953" s="1">
        <f t="shared" si="29"/>
        <v>-951</v>
      </c>
      <c r="B953" s="2">
        <f xml:space="preserve"> RTD("cqg.rtd",,"StudyData", $N$2, "BAR", "", "Time", $N$4,$A953,$N$6,$N$10, "","False","T")</f>
        <v>44335</v>
      </c>
      <c r="C953" s="3">
        <f xml:space="preserve"> RTD("cqg.rtd",,"StudyData", $N$2, "BAR", "", "Open", $N$4, $A953, $N$6,$N$10,,$N$8,$N$12)</f>
        <v>4571.25</v>
      </c>
      <c r="D953" s="3">
        <f xml:space="preserve"> RTD("cqg.rtd",,"StudyData", $N$2, "BAR", "", "High", $N$4, $A953, $N$6,$N$10,,$N$8,$N$12)</f>
        <v>4580.25</v>
      </c>
      <c r="E953" s="3">
        <f xml:space="preserve"> RTD("cqg.rtd",,"StudyData", $N$2, "BAR", "", "Low", $N$4, $A953, $N$6,$N$10,,$N$8,$N$12)</f>
        <v>4512.75</v>
      </c>
      <c r="F953" s="3">
        <f xml:space="preserve"> RTD("cqg.rtd",,"StudyData", $N$2, "BAR", "", "Close", $N$4, $A953, $N$6,$N$10,,$N$8,$N$12)</f>
        <v>4568.75</v>
      </c>
      <c r="G953" s="3">
        <f xml:space="preserve"> RTD("cqg.rtd",,"StudyData", $N$2, "MA", "InputChoice=Close,MAType=Sim,Period="&amp;$N$14&amp;"", "MA",$N$4,$A953,$N$6,,,$N$8,$N$12)</f>
        <v>4609.1583333333001</v>
      </c>
      <c r="H953" s="11">
        <f xml:space="preserve"> RTD("cqg.rtd",,"StudyData","MLRSlope("&amp;$N$2&amp;",Period:="&amp;$N$14&amp;",InputChoice:=Close)", "BAR", "", "Close", $N$4, $A953, $N$6,$N$10,,$N$8,$N$12)</f>
        <v>0.46201334820000001</v>
      </c>
      <c r="J953" s="16">
        <f t="shared" si="28"/>
        <v>4616.0885335562998</v>
      </c>
    </row>
    <row r="954" spans="1:10" x14ac:dyDescent="0.3">
      <c r="A954" s="1">
        <f t="shared" si="29"/>
        <v>-952</v>
      </c>
      <c r="B954" s="2">
        <f xml:space="preserve"> RTD("cqg.rtd",,"StudyData", $N$2, "BAR", "", "Time", $N$4,$A954,$N$6,$N$10, "","False","T")</f>
        <v>44334</v>
      </c>
      <c r="C954" s="3">
        <f xml:space="preserve"> RTD("cqg.rtd",,"StudyData", $N$2, "BAR", "", "Open", $N$4, $A954, $N$6,$N$10,,$N$8,$N$12)</f>
        <v>4616.25</v>
      </c>
      <c r="D954" s="3">
        <f xml:space="preserve"> RTD("cqg.rtd",,"StudyData", $N$2, "BAR", "", "High", $N$4, $A954, $N$6,$N$10,,$N$8,$N$12)</f>
        <v>4636.75</v>
      </c>
      <c r="E954" s="3">
        <f xml:space="preserve"> RTD("cqg.rtd",,"StudyData", $N$2, "BAR", "", "Low", $N$4, $A954, $N$6,$N$10,,$N$8,$N$12)</f>
        <v>4568.75</v>
      </c>
      <c r="F954" s="3">
        <f xml:space="preserve"> RTD("cqg.rtd",,"StudyData", $N$2, "BAR", "", "Close", $N$4, $A954, $N$6,$N$10,,$N$8,$N$12)</f>
        <v>4580.25</v>
      </c>
      <c r="G954" s="3">
        <f xml:space="preserve"> RTD("cqg.rtd",,"StudyData", $N$2, "MA", "InputChoice=Close,MAType=Sim,Period="&amp;$N$14&amp;"", "MA",$N$4,$A954,$N$6,,,$N$8,$N$12)</f>
        <v>4607.7749999999996</v>
      </c>
      <c r="H954" s="11">
        <f xml:space="preserve"> RTD("cqg.rtd",,"StudyData","MLRSlope("&amp;$N$2&amp;",Period:="&amp;$N$14&amp;",InputChoice:=Close)", "BAR", "", "Close", $N$4, $A954, $N$6,$N$10,,$N$8,$N$12)</f>
        <v>1.2691323693000001</v>
      </c>
      <c r="J954" s="16">
        <f t="shared" si="28"/>
        <v>4626.8119855394998</v>
      </c>
    </row>
    <row r="955" spans="1:10" x14ac:dyDescent="0.3">
      <c r="A955" s="1">
        <f t="shared" si="29"/>
        <v>-953</v>
      </c>
      <c r="B955" s="2">
        <f xml:space="preserve"> RTD("cqg.rtd",,"StudyData", $N$2, "BAR", "", "Time", $N$4,$A955,$N$6,$N$10, "","False","T")</f>
        <v>44333</v>
      </c>
      <c r="C955" s="3">
        <f xml:space="preserve"> RTD("cqg.rtd",,"StudyData", $N$2, "BAR", "", "Open", $N$4, $A955, $N$6,$N$10,,$N$8,$N$12)</f>
        <v>4626.25</v>
      </c>
      <c r="D955" s="3">
        <f xml:space="preserve"> RTD("cqg.rtd",,"StudyData", $N$2, "BAR", "", "High", $N$4, $A955, $N$6,$N$10,,$N$8,$N$12)</f>
        <v>4636</v>
      </c>
      <c r="E955" s="3">
        <f xml:space="preserve"> RTD("cqg.rtd",,"StudyData", $N$2, "BAR", "", "Low", $N$4, $A955, $N$6,$N$10,,$N$8,$N$12)</f>
        <v>4593.75</v>
      </c>
      <c r="F955" s="3">
        <f xml:space="preserve"> RTD("cqg.rtd",,"StudyData", $N$2, "BAR", "", "Close", $N$4, $A955, $N$6,$N$10,,$N$8,$N$12)</f>
        <v>4615</v>
      </c>
      <c r="G955" s="3">
        <f xml:space="preserve"> RTD("cqg.rtd",,"StudyData", $N$2, "MA", "InputChoice=Close,MAType=Sim,Period="&amp;$N$14&amp;"", "MA",$N$4,$A955,$N$6,,,$N$8,$N$12)</f>
        <v>4605.8083333332997</v>
      </c>
      <c r="H955" s="11">
        <f xml:space="preserve"> RTD("cqg.rtd",,"StudyData","MLRSlope("&amp;$N$2&amp;",Period:="&amp;$N$14&amp;",InputChoice:=Close)", "BAR", "", "Close", $N$4, $A955, $N$6,$N$10,,$N$8,$N$12)</f>
        <v>2.017185762</v>
      </c>
      <c r="J955" s="16">
        <f t="shared" si="28"/>
        <v>4636.0661197632999</v>
      </c>
    </row>
    <row r="956" spans="1:10" x14ac:dyDescent="0.3">
      <c r="A956" s="1">
        <f t="shared" si="29"/>
        <v>-954</v>
      </c>
      <c r="B956" s="2">
        <f xml:space="preserve"> RTD("cqg.rtd",,"StudyData", $N$2, "BAR", "", "Time", $N$4,$A956,$N$6,$N$10, "","False","T")</f>
        <v>44330</v>
      </c>
      <c r="C956" s="3">
        <f xml:space="preserve"> RTD("cqg.rtd",,"StudyData", $N$2, "BAR", "", "Open", $N$4, $A956, $N$6,$N$10,,$N$8,$N$12)</f>
        <v>4569.75</v>
      </c>
      <c r="D956" s="3">
        <f xml:space="preserve"> RTD("cqg.rtd",,"StudyData", $N$2, "BAR", "", "High", $N$4, $A956, $N$6,$N$10,,$N$8,$N$12)</f>
        <v>4635.5</v>
      </c>
      <c r="E956" s="3">
        <f xml:space="preserve"> RTD("cqg.rtd",,"StudyData", $N$2, "BAR", "", "Low", $N$4, $A956, $N$6,$N$10,,$N$8,$N$12)</f>
        <v>4562.5</v>
      </c>
      <c r="F956" s="3">
        <f xml:space="preserve"> RTD("cqg.rtd",,"StudyData", $N$2, "BAR", "", "Close", $N$4, $A956, $N$6,$N$10,,$N$8,$N$12)</f>
        <v>4626.25</v>
      </c>
      <c r="G956" s="3">
        <f xml:space="preserve"> RTD("cqg.rtd",,"StudyData", $N$2, "MA", "InputChoice=Close,MAType=Sim,Period="&amp;$N$14&amp;"", "MA",$N$4,$A956,$N$6,,,$N$8,$N$12)</f>
        <v>4602.8083333332997</v>
      </c>
      <c r="H956" s="11">
        <f xml:space="preserve"> RTD("cqg.rtd",,"StudyData","MLRSlope("&amp;$N$2&amp;",Period:="&amp;$N$14&amp;",InputChoice:=Close)", "BAR", "", "Close", $N$4, $A956, $N$6,$N$10,,$N$8,$N$12)</f>
        <v>2.4751390434</v>
      </c>
      <c r="J956" s="16">
        <f t="shared" si="28"/>
        <v>4639.9354189842998</v>
      </c>
    </row>
    <row r="957" spans="1:10" x14ac:dyDescent="0.3">
      <c r="A957" s="1">
        <f t="shared" si="29"/>
        <v>-955</v>
      </c>
      <c r="B957" s="2">
        <f xml:space="preserve"> RTD("cqg.rtd",,"StudyData", $N$2, "BAR", "", "Time", $N$4,$A957,$N$6,$N$10, "","False","T")</f>
        <v>44329</v>
      </c>
      <c r="C957" s="3">
        <f xml:space="preserve"> RTD("cqg.rtd",,"StudyData", $N$2, "BAR", "", "Open", $N$4, $A957, $N$6,$N$10,,$N$8,$N$12)</f>
        <v>4510.75</v>
      </c>
      <c r="D957" s="3">
        <f xml:space="preserve"> RTD("cqg.rtd",,"StudyData", $N$2, "BAR", "", "High", $N$4, $A957, $N$6,$N$10,,$N$8,$N$12)</f>
        <v>4584</v>
      </c>
      <c r="E957" s="3">
        <f xml:space="preserve"> RTD("cqg.rtd",,"StudyData", $N$2, "BAR", "", "Low", $N$4, $A957, $N$6,$N$10,,$N$8,$N$12)</f>
        <v>4486.5</v>
      </c>
      <c r="F957" s="3">
        <f xml:space="preserve"> RTD("cqg.rtd",,"StudyData", $N$2, "BAR", "", "Close", $N$4, $A957, $N$6,$N$10,,$N$8,$N$12)</f>
        <v>4564.25</v>
      </c>
      <c r="G957" s="3">
        <f xml:space="preserve"> RTD("cqg.rtd",,"StudyData", $N$2, "MA", "InputChoice=Close,MAType=Sim,Period="&amp;$N$14&amp;"", "MA",$N$4,$A957,$N$6,,,$N$8,$N$12)</f>
        <v>4597.5083333332996</v>
      </c>
      <c r="H957" s="11">
        <f xml:space="preserve"> RTD("cqg.rtd",,"StudyData","MLRSlope("&amp;$N$2&amp;",Period:="&amp;$N$14&amp;",InputChoice:=Close)", "BAR", "", "Close", $N$4, $A957, $N$6,$N$10,,$N$8,$N$12)</f>
        <v>3.1880422691999999</v>
      </c>
      <c r="J957" s="16">
        <f t="shared" si="28"/>
        <v>4645.3289673712998</v>
      </c>
    </row>
    <row r="958" spans="1:10" x14ac:dyDescent="0.3">
      <c r="A958" s="1">
        <f t="shared" si="29"/>
        <v>-956</v>
      </c>
      <c r="B958" s="2">
        <f xml:space="preserve"> RTD("cqg.rtd",,"StudyData", $N$2, "BAR", "", "Time", $N$4,$A958,$N$6,$N$10, "","False","T")</f>
        <v>44328</v>
      </c>
      <c r="C958" s="3">
        <f xml:space="preserve"> RTD("cqg.rtd",,"StudyData", $N$2, "BAR", "", "Open", $N$4, $A958, $N$6,$N$10,,$N$8,$N$12)</f>
        <v>4597.25</v>
      </c>
      <c r="D958" s="3">
        <f xml:space="preserve"> RTD("cqg.rtd",,"StudyData", $N$2, "BAR", "", "High", $N$4, $A958, $N$6,$N$10,,$N$8,$N$12)</f>
        <v>4607.75</v>
      </c>
      <c r="E958" s="3">
        <f xml:space="preserve"> RTD("cqg.rtd",,"StudyData", $N$2, "BAR", "", "Low", $N$4, $A958, $N$6,$N$10,,$N$8,$N$12)</f>
        <v>4508.25</v>
      </c>
      <c r="F958" s="3">
        <f xml:space="preserve"> RTD("cqg.rtd",,"StudyData", $N$2, "BAR", "", "Close", $N$4, $A958, $N$6,$N$10,,$N$8,$N$12)</f>
        <v>4516</v>
      </c>
      <c r="G958" s="3">
        <f xml:space="preserve"> RTD("cqg.rtd",,"StudyData", $N$2, "MA", "InputChoice=Close,MAType=Sim,Period="&amp;$N$14&amp;"", "MA",$N$4,$A958,$N$6,,,$N$8,$N$12)</f>
        <v>4594.2749999999996</v>
      </c>
      <c r="H958" s="11">
        <f xml:space="preserve"> RTD("cqg.rtd",,"StudyData","MLRSlope("&amp;$N$2&amp;",Period:="&amp;$N$14&amp;",InputChoice:=Close)", "BAR", "", "Close", $N$4, $A958, $N$6,$N$10,,$N$8,$N$12)</f>
        <v>4.2577864294000003</v>
      </c>
      <c r="J958" s="16">
        <f t="shared" si="28"/>
        <v>4658.1417964409993</v>
      </c>
    </row>
    <row r="959" spans="1:10" x14ac:dyDescent="0.3">
      <c r="A959" s="1">
        <f t="shared" si="29"/>
        <v>-957</v>
      </c>
      <c r="B959" s="2">
        <f xml:space="preserve"> RTD("cqg.rtd",,"StudyData", $N$2, "BAR", "", "Time", $N$4,$A959,$N$6,$N$10, "","False","T")</f>
        <v>44327</v>
      </c>
      <c r="C959" s="3">
        <f xml:space="preserve"> RTD("cqg.rtd",,"StudyData", $N$2, "BAR", "", "Open", $N$4, $A959, $N$6,$N$10,,$N$8,$N$12)</f>
        <v>4634</v>
      </c>
      <c r="D959" s="3">
        <f xml:space="preserve"> RTD("cqg.rtd",,"StudyData", $N$2, "BAR", "", "High", $N$4, $A959, $N$6,$N$10,,$N$8,$N$12)</f>
        <v>4642.75</v>
      </c>
      <c r="E959" s="3">
        <f xml:space="preserve"> RTD("cqg.rtd",,"StudyData", $N$2, "BAR", "", "Low", $N$4, $A959, $N$6,$N$10,,$N$8,$N$12)</f>
        <v>4561</v>
      </c>
      <c r="F959" s="3">
        <f xml:space="preserve"> RTD("cqg.rtd",,"StudyData", $N$2, "BAR", "", "Close", $N$4, $A959, $N$6,$N$10,,$N$8,$N$12)</f>
        <v>4603.5</v>
      </c>
      <c r="G959" s="3">
        <f xml:space="preserve"> RTD("cqg.rtd",,"StudyData", $N$2, "MA", "InputChoice=Close,MAType=Sim,Period="&amp;$N$14&amp;"", "MA",$N$4,$A959,$N$6,,,$N$8,$N$12)</f>
        <v>4591.2333333332999</v>
      </c>
      <c r="H959" s="11">
        <f xml:space="preserve"> RTD("cqg.rtd",,"StudyData","MLRSlope("&amp;$N$2&amp;",Period:="&amp;$N$14&amp;",InputChoice:=Close)", "BAR", "", "Close", $N$4, $A959, $N$6,$N$10,,$N$8,$N$12)</f>
        <v>5.8913236930000004</v>
      </c>
      <c r="J959" s="16">
        <f t="shared" si="28"/>
        <v>4679.6031887282998</v>
      </c>
    </row>
    <row r="960" spans="1:10" x14ac:dyDescent="0.3">
      <c r="A960" s="1">
        <f t="shared" si="29"/>
        <v>-958</v>
      </c>
      <c r="B960" s="2">
        <f xml:space="preserve"> RTD("cqg.rtd",,"StudyData", $N$2, "BAR", "", "Time", $N$4,$A960,$N$6,$N$10, "","False","T")</f>
        <v>44326</v>
      </c>
      <c r="C960" s="3">
        <f xml:space="preserve"> RTD("cqg.rtd",,"StudyData", $N$2, "BAR", "", "Open", $N$4, $A960, $N$6,$N$10,,$N$8,$N$12)</f>
        <v>4684</v>
      </c>
      <c r="D960" s="3">
        <f xml:space="preserve"> RTD("cqg.rtd",,"StudyData", $N$2, "BAR", "", "High", $N$4, $A960, $N$6,$N$10,,$N$8,$N$12)</f>
        <v>4695.5</v>
      </c>
      <c r="E960" s="3">
        <f xml:space="preserve"> RTD("cqg.rtd",,"StudyData", $N$2, "BAR", "", "Low", $N$4, $A960, $N$6,$N$10,,$N$8,$N$12)</f>
        <v>4629.25</v>
      </c>
      <c r="F960" s="3">
        <f xml:space="preserve"> RTD("cqg.rtd",,"StudyData", $N$2, "BAR", "", "Close", $N$4, $A960, $N$6,$N$10,,$N$8,$N$12)</f>
        <v>4640.75</v>
      </c>
      <c r="G960" s="3">
        <f xml:space="preserve"> RTD("cqg.rtd",,"StudyData", $N$2, "MA", "InputChoice=Close,MAType=Sim,Period="&amp;$N$14&amp;"", "MA",$N$4,$A960,$N$6,,,$N$8,$N$12)</f>
        <v>4584.6166666667004</v>
      </c>
      <c r="H960" s="11">
        <f xml:space="preserve"> RTD("cqg.rtd",,"StudyData","MLRSlope("&amp;$N$2&amp;",Period:="&amp;$N$14&amp;",InputChoice:=Close)", "BAR", "", "Close", $N$4, $A960, $N$6,$N$10,,$N$8,$N$12)</f>
        <v>7.0082313681999997</v>
      </c>
      <c r="J960" s="16">
        <f t="shared" si="28"/>
        <v>4689.7401371897004</v>
      </c>
    </row>
    <row r="961" spans="1:10" x14ac:dyDescent="0.3">
      <c r="A961" s="1">
        <f t="shared" si="29"/>
        <v>-959</v>
      </c>
      <c r="B961" s="2">
        <f xml:space="preserve"> RTD("cqg.rtd",,"StudyData", $N$2, "BAR", "", "Time", $N$4,$A961,$N$6,$N$10, "","False","T")</f>
        <v>44323</v>
      </c>
      <c r="C961" s="3">
        <f xml:space="preserve"> RTD("cqg.rtd",,"StudyData", $N$2, "BAR", "", "Open", $N$4, $A961, $N$6,$N$10,,$N$8,$N$12)</f>
        <v>4654.75</v>
      </c>
      <c r="D961" s="3">
        <f xml:space="preserve"> RTD("cqg.rtd",,"StudyData", $N$2, "BAR", "", "High", $N$4, $A961, $N$6,$N$10,,$N$8,$N$12)</f>
        <v>4689.5</v>
      </c>
      <c r="E961" s="3">
        <f xml:space="preserve"> RTD("cqg.rtd",,"StudyData", $N$2, "BAR", "", "Low", $N$4, $A961, $N$6,$N$10,,$N$8,$N$12)</f>
        <v>4649</v>
      </c>
      <c r="F961" s="3">
        <f xml:space="preserve"> RTD("cqg.rtd",,"StudyData", $N$2, "BAR", "", "Close", $N$4, $A961, $N$6,$N$10,,$N$8,$N$12)</f>
        <v>4682.5</v>
      </c>
      <c r="G961" s="3">
        <f xml:space="preserve"> RTD("cqg.rtd",,"StudyData", $N$2, "MA", "InputChoice=Close,MAType=Sim,Period="&amp;$N$14&amp;"", "MA",$N$4,$A961,$N$6,,,$N$8,$N$12)</f>
        <v>4577.1333333332996</v>
      </c>
      <c r="H961" s="11">
        <f xml:space="preserve"> RTD("cqg.rtd",,"StudyData","MLRSlope("&amp;$N$2&amp;",Period:="&amp;$N$14&amp;",InputChoice:=Close)", "BAR", "", "Close", $N$4, $A961, $N$6,$N$10,,$N$8,$N$12)</f>
        <v>7.7073414905000002</v>
      </c>
      <c r="J961" s="16">
        <f t="shared" si="28"/>
        <v>4692.7434556907992</v>
      </c>
    </row>
    <row r="962" spans="1:10" x14ac:dyDescent="0.3">
      <c r="A962" s="1">
        <f t="shared" si="29"/>
        <v>-960</v>
      </c>
      <c r="B962" s="2">
        <f xml:space="preserve"> RTD("cqg.rtd",,"StudyData", $N$2, "BAR", "", "Time", $N$4,$A962,$N$6,$N$10, "","False","T")</f>
        <v>44322</v>
      </c>
      <c r="C962" s="3">
        <f xml:space="preserve"> RTD("cqg.rtd",,"StudyData", $N$2, "BAR", "", "Open", $N$4, $A962, $N$6,$N$10,,$N$8,$N$12)</f>
        <v>4616</v>
      </c>
      <c r="D962" s="3">
        <f xml:space="preserve"> RTD("cqg.rtd",,"StudyData", $N$2, "BAR", "", "High", $N$4, $A962, $N$6,$N$10,,$N$8,$N$12)</f>
        <v>4654.5</v>
      </c>
      <c r="E962" s="3">
        <f xml:space="preserve"> RTD("cqg.rtd",,"StudyData", $N$2, "BAR", "", "Low", $N$4, $A962, $N$6,$N$10,,$N$8,$N$12)</f>
        <v>4597.75</v>
      </c>
      <c r="F962" s="3">
        <f xml:space="preserve"> RTD("cqg.rtd",,"StudyData", $N$2, "BAR", "", "Close", $N$4, $A962, $N$6,$N$10,,$N$8,$N$12)</f>
        <v>4651.5</v>
      </c>
      <c r="G962" s="3">
        <f xml:space="preserve"> RTD("cqg.rtd",,"StudyData", $N$2, "MA", "InputChoice=Close,MAType=Sim,Period="&amp;$N$14&amp;"", "MA",$N$4,$A962,$N$6,,,$N$8,$N$12)</f>
        <v>4568.45</v>
      </c>
      <c r="H962" s="11">
        <f xml:space="preserve"> RTD("cqg.rtd",,"StudyData","MLRSlope("&amp;$N$2&amp;",Period:="&amp;$N$14&amp;",InputChoice:=Close)", "BAR", "", "Close", $N$4, $A962, $N$6,$N$10,,$N$8,$N$12)</f>
        <v>7.9815350388999997</v>
      </c>
      <c r="J962" s="16">
        <f t="shared" si="28"/>
        <v>4688.1730255835</v>
      </c>
    </row>
    <row r="963" spans="1:10" x14ac:dyDescent="0.3">
      <c r="A963" s="1">
        <f t="shared" si="29"/>
        <v>-961</v>
      </c>
      <c r="B963" s="2">
        <f xml:space="preserve"> RTD("cqg.rtd",,"StudyData", $N$2, "BAR", "", "Time", $N$4,$A963,$N$6,$N$10, "","False","T")</f>
        <v>44321</v>
      </c>
      <c r="C963" s="3">
        <f xml:space="preserve"> RTD("cqg.rtd",,"StudyData", $N$2, "BAR", "", "Open", $N$4, $A963, $N$6,$N$10,,$N$8,$N$12)</f>
        <v>4615.5</v>
      </c>
      <c r="D963" s="3">
        <f xml:space="preserve"> RTD("cqg.rtd",,"StudyData", $N$2, "BAR", "", "High", $N$4, $A963, $N$6,$N$10,,$N$8,$N$12)</f>
        <v>4637.25</v>
      </c>
      <c r="E963" s="3">
        <f xml:space="preserve"> RTD("cqg.rtd",,"StudyData", $N$2, "BAR", "", "Low", $N$4, $A963, $N$6,$N$10,,$N$8,$N$12)</f>
        <v>4610.25</v>
      </c>
      <c r="F963" s="3">
        <f xml:space="preserve"> RTD("cqg.rtd",,"StudyData", $N$2, "BAR", "", "Close", $N$4, $A963, $N$6,$N$10,,$N$8,$N$12)</f>
        <v>4617.25</v>
      </c>
      <c r="G963" s="3">
        <f xml:space="preserve"> RTD("cqg.rtd",,"StudyData", $N$2, "MA", "InputChoice=Close,MAType=Sim,Period="&amp;$N$14&amp;"", "MA",$N$4,$A963,$N$6,,,$N$8,$N$12)</f>
        <v>4558.6583333333001</v>
      </c>
      <c r="H963" s="11">
        <f xml:space="preserve"> RTD("cqg.rtd",,"StudyData","MLRSlope("&amp;$N$2&amp;",Period:="&amp;$N$14&amp;",InputChoice:=Close)", "BAR", "", "Close", $N$4, $A963, $N$6,$N$10,,$N$8,$N$12)</f>
        <v>8.7681312570000003</v>
      </c>
      <c r="J963" s="16">
        <f t="shared" ref="J963:J1002" si="30">G963+(H963*($N$14*0.5))</f>
        <v>4690.1803021882997</v>
      </c>
    </row>
    <row r="964" spans="1:10" x14ac:dyDescent="0.3">
      <c r="A964" s="1">
        <f t="shared" ref="A964:A1002" si="31">A963-1</f>
        <v>-962</v>
      </c>
      <c r="B964" s="2">
        <f xml:space="preserve"> RTD("cqg.rtd",,"StudyData", $N$2, "BAR", "", "Time", $N$4,$A964,$N$6,$N$10, "","False","T")</f>
        <v>44320</v>
      </c>
      <c r="C964" s="3">
        <f xml:space="preserve"> RTD("cqg.rtd",,"StudyData", $N$2, "BAR", "", "Open", $N$4, $A964, $N$6,$N$10,,$N$8,$N$12)</f>
        <v>4641.5</v>
      </c>
      <c r="D964" s="3">
        <f xml:space="preserve"> RTD("cqg.rtd",,"StudyData", $N$2, "BAR", "", "High", $N$4, $A964, $N$6,$N$10,,$N$8,$N$12)</f>
        <v>4642.75</v>
      </c>
      <c r="E964" s="3">
        <f xml:space="preserve"> RTD("cqg.rtd",,"StudyData", $N$2, "BAR", "", "Low", $N$4, $A964, $N$6,$N$10,,$N$8,$N$12)</f>
        <v>4577.75</v>
      </c>
      <c r="F964" s="3">
        <f xml:space="preserve"> RTD("cqg.rtd",,"StudyData", $N$2, "BAR", "", "Close", $N$4, $A964, $N$6,$N$10,,$N$8,$N$12)</f>
        <v>4615.5</v>
      </c>
      <c r="G964" s="3">
        <f xml:space="preserve"> RTD("cqg.rtd",,"StudyData", $N$2, "MA", "InputChoice=Close,MAType=Sim,Period="&amp;$N$14&amp;"", "MA",$N$4,$A964,$N$6,,,$N$8,$N$12)</f>
        <v>4549.3500000000004</v>
      </c>
      <c r="H964" s="11">
        <f xml:space="preserve"> RTD("cqg.rtd",,"StudyData","MLRSlope("&amp;$N$2&amp;",Period:="&amp;$N$14&amp;",InputChoice:=Close)", "BAR", "", "Close", $N$4, $A964, $N$6,$N$10,,$N$8,$N$12)</f>
        <v>9.7876529476999998</v>
      </c>
      <c r="J964" s="16">
        <f t="shared" si="30"/>
        <v>4696.1647942155005</v>
      </c>
    </row>
    <row r="965" spans="1:10" x14ac:dyDescent="0.3">
      <c r="A965" s="1">
        <f t="shared" si="31"/>
        <v>-963</v>
      </c>
      <c r="B965" s="2">
        <f xml:space="preserve"> RTD("cqg.rtd",,"StudyData", $N$2, "BAR", "", "Time", $N$4,$A965,$N$6,$N$10, "","False","T")</f>
        <v>44319</v>
      </c>
      <c r="C965" s="3">
        <f xml:space="preserve"> RTD("cqg.rtd",,"StudyData", $N$2, "BAR", "", "Open", $N$4, $A965, $N$6,$N$10,,$N$8,$N$12)</f>
        <v>4638.75</v>
      </c>
      <c r="D965" s="3">
        <f xml:space="preserve"> RTD("cqg.rtd",,"StudyData", $N$2, "BAR", "", "High", $N$4, $A965, $N$6,$N$10,,$N$8,$N$12)</f>
        <v>4659.75</v>
      </c>
      <c r="E965" s="3">
        <f xml:space="preserve"> RTD("cqg.rtd",,"StudyData", $N$2, "BAR", "", "Low", $N$4, $A965, $N$6,$N$10,,$N$8,$N$12)</f>
        <v>4638.25</v>
      </c>
      <c r="F965" s="3">
        <f xml:space="preserve"> RTD("cqg.rtd",,"StudyData", $N$2, "BAR", "", "Close", $N$4, $A965, $N$6,$N$10,,$N$8,$N$12)</f>
        <v>4643</v>
      </c>
      <c r="G965" s="3">
        <f xml:space="preserve"> RTD("cqg.rtd",,"StudyData", $N$2, "MA", "InputChoice=Close,MAType=Sim,Period="&amp;$N$14&amp;"", "MA",$N$4,$A965,$N$6,,,$N$8,$N$12)</f>
        <v>4540.7333333332999</v>
      </c>
      <c r="H965" s="11">
        <f xml:space="preserve"> RTD("cqg.rtd",,"StudyData","MLRSlope("&amp;$N$2&amp;",Period:="&amp;$N$14&amp;",InputChoice:=Close)", "BAR", "", "Close", $N$4, $A965, $N$6,$N$10,,$N$8,$N$12)</f>
        <v>10.572413793100001</v>
      </c>
      <c r="J965" s="16">
        <f t="shared" si="30"/>
        <v>4699.3195402297997</v>
      </c>
    </row>
    <row r="966" spans="1:10" x14ac:dyDescent="0.3">
      <c r="A966" s="1">
        <f t="shared" si="31"/>
        <v>-964</v>
      </c>
      <c r="B966" s="2">
        <f xml:space="preserve"> RTD("cqg.rtd",,"StudyData", $N$2, "BAR", "", "Time", $N$4,$A966,$N$6,$N$10, "","False","T")</f>
        <v>44316</v>
      </c>
      <c r="C966" s="3">
        <f xml:space="preserve"> RTD("cqg.rtd",,"StudyData", $N$2, "BAR", "", "Open", $N$4, $A966, $N$6,$N$10,,$N$8,$N$12)</f>
        <v>4658</v>
      </c>
      <c r="D966" s="3">
        <f xml:space="preserve"> RTD("cqg.rtd",,"StudyData", $N$2, "BAR", "", "High", $N$4, $A966, $N$6,$N$10,,$N$8,$N$12)</f>
        <v>4658.75</v>
      </c>
      <c r="E966" s="3">
        <f xml:space="preserve"> RTD("cqg.rtd",,"StudyData", $N$2, "BAR", "", "Low", $N$4, $A966, $N$6,$N$10,,$N$8,$N$12)</f>
        <v>4624.5</v>
      </c>
      <c r="F966" s="3">
        <f xml:space="preserve"> RTD("cqg.rtd",,"StudyData", $N$2, "BAR", "", "Close", $N$4, $A966, $N$6,$N$10,,$N$8,$N$12)</f>
        <v>4631.75</v>
      </c>
      <c r="G966" s="3">
        <f xml:space="preserve"> RTD("cqg.rtd",,"StudyData", $N$2, "MA", "InputChoice=Close,MAType=Sim,Period="&amp;$N$14&amp;"", "MA",$N$4,$A966,$N$6,,,$N$8,$N$12)</f>
        <v>4532.2083333333003</v>
      </c>
      <c r="H966" s="11">
        <f xml:space="preserve"> RTD("cqg.rtd",,"StudyData","MLRSlope("&amp;$N$2&amp;",Period:="&amp;$N$14&amp;",InputChoice:=Close)", "BAR", "", "Close", $N$4, $A966, $N$6,$N$10,,$N$8,$N$12)</f>
        <v>10.8573414905</v>
      </c>
      <c r="J966" s="16">
        <f t="shared" si="30"/>
        <v>4695.0684556908</v>
      </c>
    </row>
    <row r="967" spans="1:10" x14ac:dyDescent="0.3">
      <c r="A967" s="1">
        <f t="shared" si="31"/>
        <v>-965</v>
      </c>
      <c r="B967" s="2">
        <f xml:space="preserve"> RTD("cqg.rtd",,"StudyData", $N$2, "BAR", "", "Time", $N$4,$A967,$N$6,$N$10, "","False","T")</f>
        <v>44315</v>
      </c>
      <c r="C967" s="3">
        <f xml:space="preserve"> RTD("cqg.rtd",,"StudyData", $N$2, "BAR", "", "Open", $N$4, $A967, $N$6,$N$10,,$N$8,$N$12)</f>
        <v>4642</v>
      </c>
      <c r="D967" s="3">
        <f xml:space="preserve"> RTD("cqg.rtd",,"StudyData", $N$2, "BAR", "", "High", $N$4, $A967, $N$6,$N$10,,$N$8,$N$12)</f>
        <v>4668.25</v>
      </c>
      <c r="E967" s="3">
        <f xml:space="preserve"> RTD("cqg.rtd",,"StudyData", $N$2, "BAR", "", "Low", $N$4, $A967, $N$6,$N$10,,$N$8,$N$12)</f>
        <v>4625.25</v>
      </c>
      <c r="F967" s="3">
        <f xml:space="preserve"> RTD("cqg.rtd",,"StudyData", $N$2, "BAR", "", "Close", $N$4, $A967, $N$6,$N$10,,$N$8,$N$12)</f>
        <v>4660.75</v>
      </c>
      <c r="G967" s="3">
        <f xml:space="preserve"> RTD("cqg.rtd",,"StudyData", $N$2, "MA", "InputChoice=Close,MAType=Sim,Period="&amp;$N$14&amp;"", "MA",$N$4,$A967,$N$6,,,$N$8,$N$12)</f>
        <v>4523.05</v>
      </c>
      <c r="H967" s="11">
        <f xml:space="preserve"> RTD("cqg.rtd",,"StudyData","MLRSlope("&amp;$N$2&amp;",Period:="&amp;$N$14&amp;",InputChoice:=Close)", "BAR", "", "Close", $N$4, $A967, $N$6,$N$10,,$N$8,$N$12)</f>
        <v>11.3012235818</v>
      </c>
      <c r="J967" s="16">
        <f t="shared" si="30"/>
        <v>4692.5683537270006</v>
      </c>
    </row>
    <row r="968" spans="1:10" x14ac:dyDescent="0.3">
      <c r="A968" s="1">
        <f t="shared" si="31"/>
        <v>-966</v>
      </c>
      <c r="B968" s="2">
        <f xml:space="preserve"> RTD("cqg.rtd",,"StudyData", $N$2, "BAR", "", "Time", $N$4,$A968,$N$6,$N$10, "","False","T")</f>
        <v>44314</v>
      </c>
      <c r="C968" s="3">
        <f xml:space="preserve"> RTD("cqg.rtd",,"StudyData", $N$2, "BAR", "", "Open", $N$4, $A968, $N$6,$N$10,,$N$8,$N$12)</f>
        <v>4637.5</v>
      </c>
      <c r="D968" s="3">
        <f xml:space="preserve"> RTD("cqg.rtd",,"StudyData", $N$2, "BAR", "", "High", $N$4, $A968, $N$6,$N$10,,$N$8,$N$12)</f>
        <v>4651</v>
      </c>
      <c r="E968" s="3">
        <f xml:space="preserve"> RTD("cqg.rtd",,"StudyData", $N$2, "BAR", "", "Low", $N$4, $A968, $N$6,$N$10,,$N$8,$N$12)</f>
        <v>4630</v>
      </c>
      <c r="F968" s="3">
        <f xml:space="preserve"> RTD("cqg.rtd",,"StudyData", $N$2, "BAR", "", "Close", $N$4, $A968, $N$6,$N$10,,$N$8,$N$12)</f>
        <v>4633.5</v>
      </c>
      <c r="G968" s="3">
        <f xml:space="preserve"> RTD("cqg.rtd",,"StudyData", $N$2, "MA", "InputChoice=Close,MAType=Sim,Period="&amp;$N$14&amp;"", "MA",$N$4,$A968,$N$6,,,$N$8,$N$12)</f>
        <v>4513.1333333332996</v>
      </c>
      <c r="H968" s="11">
        <f xml:space="preserve"> RTD("cqg.rtd",,"StudyData","MLRSlope("&amp;$N$2&amp;",Period:="&amp;$N$14&amp;",InputChoice:=Close)", "BAR", "", "Close", $N$4, $A968, $N$6,$N$10,,$N$8,$N$12)</f>
        <v>11.3825361513</v>
      </c>
      <c r="J968" s="16">
        <f t="shared" si="30"/>
        <v>4683.8713756027992</v>
      </c>
    </row>
    <row r="969" spans="1:10" x14ac:dyDescent="0.3">
      <c r="A969" s="1">
        <f t="shared" si="31"/>
        <v>-967</v>
      </c>
      <c r="B969" s="2">
        <f xml:space="preserve"> RTD("cqg.rtd",,"StudyData", $N$2, "BAR", "", "Time", $N$4,$A969,$N$6,$N$10, "","False","T")</f>
        <v>44313</v>
      </c>
      <c r="C969" s="3">
        <f xml:space="preserve"> RTD("cqg.rtd",,"StudyData", $N$2, "BAR", "", "Open", $N$4, $A969, $N$6,$N$10,,$N$8,$N$12)</f>
        <v>4638.75</v>
      </c>
      <c r="D969" s="3">
        <f xml:space="preserve"> RTD("cqg.rtd",,"StudyData", $N$2, "BAR", "", "High", $N$4, $A969, $N$6,$N$10,,$N$8,$N$12)</f>
        <v>4649.75</v>
      </c>
      <c r="E969" s="3">
        <f xml:space="preserve"> RTD("cqg.rtd",,"StudyData", $N$2, "BAR", "", "Low", $N$4, $A969, $N$6,$N$10,,$N$8,$N$12)</f>
        <v>4624</v>
      </c>
      <c r="F969" s="3">
        <f xml:space="preserve"> RTD("cqg.rtd",,"StudyData", $N$2, "BAR", "", "Close", $N$4, $A969, $N$6,$N$10,,$N$8,$N$12)</f>
        <v>4636.25</v>
      </c>
      <c r="G969" s="3">
        <f xml:space="preserve"> RTD("cqg.rtd",,"StudyData", $N$2, "MA", "InputChoice=Close,MAType=Sim,Period="&amp;$N$14&amp;"", "MA",$N$4,$A969,$N$6,,,$N$8,$N$12)</f>
        <v>4506.0416666666997</v>
      </c>
      <c r="H969" s="11">
        <f xml:space="preserve"> RTD("cqg.rtd",,"StudyData","MLRSlope("&amp;$N$2&amp;",Period:="&amp;$N$14&amp;",InputChoice:=Close)", "BAR", "", "Close", $N$4, $A969, $N$6,$N$10,,$N$8,$N$12)</f>
        <v>11.1484427141</v>
      </c>
      <c r="J969" s="16">
        <f t="shared" si="30"/>
        <v>4673.2683073782</v>
      </c>
    </row>
    <row r="970" spans="1:10" x14ac:dyDescent="0.3">
      <c r="A970" s="1">
        <f t="shared" si="31"/>
        <v>-968</v>
      </c>
      <c r="B970" s="2">
        <f xml:space="preserve"> RTD("cqg.rtd",,"StudyData", $N$2, "BAR", "", "Time", $N$4,$A970,$N$6,$N$10, "","False","T")</f>
        <v>44312</v>
      </c>
      <c r="C970" s="3">
        <f xml:space="preserve"> RTD("cqg.rtd",,"StudyData", $N$2, "BAR", "", "Open", $N$4, $A970, $N$6,$N$10,,$N$8,$N$12)</f>
        <v>4628</v>
      </c>
      <c r="D970" s="3">
        <f xml:space="preserve"> RTD("cqg.rtd",,"StudyData", $N$2, "BAR", "", "High", $N$4, $A970, $N$6,$N$10,,$N$8,$N$12)</f>
        <v>4643.25</v>
      </c>
      <c r="E970" s="3">
        <f xml:space="preserve"> RTD("cqg.rtd",,"StudyData", $N$2, "BAR", "", "Low", $N$4, $A970, $N$6,$N$10,,$N$8,$N$12)</f>
        <v>4621</v>
      </c>
      <c r="F970" s="3">
        <f xml:space="preserve"> RTD("cqg.rtd",,"StudyData", $N$2, "BAR", "", "Close", $N$4, $A970, $N$6,$N$10,,$N$8,$N$12)</f>
        <v>4636.75</v>
      </c>
      <c r="G970" s="3">
        <f xml:space="preserve"> RTD("cqg.rtd",,"StudyData", $N$2, "MA", "InputChoice=Close,MAType=Sim,Period="&amp;$N$14&amp;"", "MA",$N$4,$A970,$N$6,,,$N$8,$N$12)</f>
        <v>4498.4916666667004</v>
      </c>
      <c r="H970" s="11">
        <f xml:space="preserve"> RTD("cqg.rtd",,"StudyData","MLRSlope("&amp;$N$2&amp;",Period:="&amp;$N$14&amp;",InputChoice:=Close)", "BAR", "", "Close", $N$4, $A970, $N$6,$N$10,,$N$8,$N$12)</f>
        <v>10.871690767500001</v>
      </c>
      <c r="J970" s="16">
        <f t="shared" si="30"/>
        <v>4661.5670281792009</v>
      </c>
    </row>
    <row r="971" spans="1:10" x14ac:dyDescent="0.3">
      <c r="A971" s="1">
        <f t="shared" si="31"/>
        <v>-969</v>
      </c>
      <c r="B971" s="2">
        <f xml:space="preserve"> RTD("cqg.rtd",,"StudyData", $N$2, "BAR", "", "Time", $N$4,$A971,$N$6,$N$10, "","False","T")</f>
        <v>44309</v>
      </c>
      <c r="C971" s="3">
        <f xml:space="preserve"> RTD("cqg.rtd",,"StudyData", $N$2, "BAR", "", "Open", $N$4, $A971, $N$6,$N$10,,$N$8,$N$12)</f>
        <v>4586.25</v>
      </c>
      <c r="D971" s="3">
        <f xml:space="preserve"> RTD("cqg.rtd",,"StudyData", $N$2, "BAR", "", "High", $N$4, $A971, $N$6,$N$10,,$N$8,$N$12)</f>
        <v>4644</v>
      </c>
      <c r="E971" s="3">
        <f xml:space="preserve"> RTD("cqg.rtd",,"StudyData", $N$2, "BAR", "", "Low", $N$4, $A971, $N$6,$N$10,,$N$8,$N$12)</f>
        <v>4584.75</v>
      </c>
      <c r="F971" s="3">
        <f xml:space="preserve"> RTD("cqg.rtd",,"StudyData", $N$2, "BAR", "", "Close", $N$4, $A971, $N$6,$N$10,,$N$8,$N$12)</f>
        <v>4628.75</v>
      </c>
      <c r="G971" s="3">
        <f xml:space="preserve"> RTD("cqg.rtd",,"StudyData", $N$2, "MA", "InputChoice=Close,MAType=Sim,Period="&amp;$N$14&amp;"", "MA",$N$4,$A971,$N$6,,,$N$8,$N$12)</f>
        <v>4491.1166666667004</v>
      </c>
      <c r="H971" s="11">
        <f xml:space="preserve"> RTD("cqg.rtd",,"StudyData","MLRSlope("&amp;$N$2&amp;",Period:="&amp;$N$14&amp;",InputChoice:=Close)", "BAR", "", "Close", $N$4, $A971, $N$6,$N$10,,$N$8,$N$12)</f>
        <v>10.453615127899999</v>
      </c>
      <c r="J971" s="16">
        <f t="shared" si="30"/>
        <v>4647.9208935852002</v>
      </c>
    </row>
    <row r="972" spans="1:10" x14ac:dyDescent="0.3">
      <c r="A972" s="1">
        <f t="shared" si="31"/>
        <v>-970</v>
      </c>
      <c r="B972" s="2">
        <f xml:space="preserve"> RTD("cqg.rtd",,"StudyData", $N$2, "BAR", "", "Time", $N$4,$A972,$N$6,$N$10, "","False","T")</f>
        <v>44308</v>
      </c>
      <c r="C972" s="3">
        <f xml:space="preserve"> RTD("cqg.rtd",,"StudyData", $N$2, "BAR", "", "Open", $N$4, $A972, $N$6,$N$10,,$N$8,$N$12)</f>
        <v>4614.75</v>
      </c>
      <c r="D972" s="3">
        <f xml:space="preserve"> RTD("cqg.rtd",,"StudyData", $N$2, "BAR", "", "High", $N$4, $A972, $N$6,$N$10,,$N$8,$N$12)</f>
        <v>4629</v>
      </c>
      <c r="E972" s="3">
        <f xml:space="preserve"> RTD("cqg.rtd",,"StudyData", $N$2, "BAR", "", "Low", $N$4, $A972, $N$6,$N$10,,$N$8,$N$12)</f>
        <v>4572.5</v>
      </c>
      <c r="F972" s="3">
        <f xml:space="preserve"> RTD("cqg.rtd",,"StudyData", $N$2, "BAR", "", "Close", $N$4, $A972, $N$6,$N$10,,$N$8,$N$12)</f>
        <v>4585</v>
      </c>
      <c r="G972" s="3">
        <f xml:space="preserve"> RTD("cqg.rtd",,"StudyData", $N$2, "MA", "InputChoice=Close,MAType=Sim,Period="&amp;$N$14&amp;"", "MA",$N$4,$A972,$N$6,,,$N$8,$N$12)</f>
        <v>4483.1583333333001</v>
      </c>
      <c r="H972" s="11">
        <f xml:space="preserve"> RTD("cqg.rtd",,"StudyData","MLRSlope("&amp;$N$2&amp;",Period:="&amp;$N$14&amp;",InputChoice:=Close)", "BAR", "", "Close", $N$4, $A972, $N$6,$N$10,,$N$8,$N$12)</f>
        <v>10.156785317000001</v>
      </c>
      <c r="J972" s="16">
        <f t="shared" si="30"/>
        <v>4635.5101130883004</v>
      </c>
    </row>
    <row r="973" spans="1:10" x14ac:dyDescent="0.3">
      <c r="A973" s="1">
        <f t="shared" si="31"/>
        <v>-971</v>
      </c>
      <c r="B973" s="2">
        <f xml:space="preserve"> RTD("cqg.rtd",,"StudyData", $N$2, "BAR", "", "Time", $N$4,$A973,$N$6,$N$10, "","False","T")</f>
        <v>44307</v>
      </c>
      <c r="C973" s="3">
        <f xml:space="preserve"> RTD("cqg.rtd",,"StudyData", $N$2, "BAR", "", "Open", $N$4, $A973, $N$6,$N$10,,$N$8,$N$12)</f>
        <v>4578.5</v>
      </c>
      <c r="D973" s="3">
        <f xml:space="preserve"> RTD("cqg.rtd",,"StudyData", $N$2, "BAR", "", "High", $N$4, $A973, $N$6,$N$10,,$N$8,$N$12)</f>
        <v>4624.5</v>
      </c>
      <c r="E973" s="3">
        <f xml:space="preserve"> RTD("cqg.rtd",,"StudyData", $N$2, "BAR", "", "Low", $N$4, $A973, $N$6,$N$10,,$N$8,$N$12)</f>
        <v>4570.25</v>
      </c>
      <c r="F973" s="3">
        <f xml:space="preserve"> RTD("cqg.rtd",,"StudyData", $N$2, "BAR", "", "Close", $N$4, $A973, $N$6,$N$10,,$N$8,$N$12)</f>
        <v>4622</v>
      </c>
      <c r="G973" s="3">
        <f xml:space="preserve"> RTD("cqg.rtd",,"StudyData", $N$2, "MA", "InputChoice=Close,MAType=Sim,Period="&amp;$N$14&amp;"", "MA",$N$4,$A973,$N$6,,,$N$8,$N$12)</f>
        <v>4476.4750000000004</v>
      </c>
      <c r="H973" s="11">
        <f xml:space="preserve"> RTD("cqg.rtd",,"StudyData","MLRSlope("&amp;$N$2&amp;",Period:="&amp;$N$14&amp;",InputChoice:=Close)", "BAR", "", "Close", $N$4, $A973, $N$6,$N$10,,$N$8,$N$12)</f>
        <v>10.0909343715</v>
      </c>
      <c r="J973" s="16">
        <f t="shared" si="30"/>
        <v>4627.8390155725001</v>
      </c>
    </row>
    <row r="974" spans="1:10" x14ac:dyDescent="0.3">
      <c r="A974" s="1">
        <f t="shared" si="31"/>
        <v>-972</v>
      </c>
      <c r="B974" s="2">
        <f xml:space="preserve"> RTD("cqg.rtd",,"StudyData", $N$2, "BAR", "", "Time", $N$4,$A974,$N$6,$N$10, "","False","T")</f>
        <v>44306</v>
      </c>
      <c r="C974" s="3">
        <f xml:space="preserve"> RTD("cqg.rtd",,"StudyData", $N$2, "BAR", "", "Open", $N$4, $A974, $N$6,$N$10,,$N$8,$N$12)</f>
        <v>4613.5</v>
      </c>
      <c r="D974" s="3">
        <f xml:space="preserve"> RTD("cqg.rtd",,"StudyData", $N$2, "BAR", "", "High", $N$4, $A974, $N$6,$N$10,,$N$8,$N$12)</f>
        <v>4624.5</v>
      </c>
      <c r="E974" s="3">
        <f xml:space="preserve"> RTD("cqg.rtd",,"StudyData", $N$2, "BAR", "", "Low", $N$4, $A974, $N$6,$N$10,,$N$8,$N$12)</f>
        <v>4567.75</v>
      </c>
      <c r="F974" s="3">
        <f xml:space="preserve"> RTD("cqg.rtd",,"StudyData", $N$2, "BAR", "", "Close", $N$4, $A974, $N$6,$N$10,,$N$8,$N$12)</f>
        <v>4583.75</v>
      </c>
      <c r="G974" s="3">
        <f xml:space="preserve"> RTD("cqg.rtd",,"StudyData", $N$2, "MA", "InputChoice=Close,MAType=Sim,Period="&amp;$N$14&amp;"", "MA",$N$4,$A974,$N$6,,,$N$8,$N$12)</f>
        <v>4467.2166666666999</v>
      </c>
      <c r="H974" s="11">
        <f xml:space="preserve"> RTD("cqg.rtd",,"StudyData","MLRSlope("&amp;$N$2&amp;",Period:="&amp;$N$14&amp;",InputChoice:=Close)", "BAR", "", "Close", $N$4, $A974, $N$6,$N$10,,$N$8,$N$12)</f>
        <v>9.9403781979999994</v>
      </c>
      <c r="J974" s="16">
        <f t="shared" si="30"/>
        <v>4616.3223396367002</v>
      </c>
    </row>
    <row r="975" spans="1:10" x14ac:dyDescent="0.3">
      <c r="A975" s="1">
        <f t="shared" si="31"/>
        <v>-973</v>
      </c>
      <c r="B975" s="2">
        <f xml:space="preserve"> RTD("cqg.rtd",,"StudyData", $N$2, "BAR", "", "Time", $N$4,$A975,$N$6,$N$10, "","False","T")</f>
        <v>44305</v>
      </c>
      <c r="C975" s="3">
        <f xml:space="preserve"> RTD("cqg.rtd",,"StudyData", $N$2, "BAR", "", "Open", $N$4, $A975, $N$6,$N$10,,$N$8,$N$12)</f>
        <v>4622.25</v>
      </c>
      <c r="D975" s="3">
        <f xml:space="preserve"> RTD("cqg.rtd",,"StudyData", $N$2, "BAR", "", "High", $N$4, $A975, $N$6,$N$10,,$N$8,$N$12)</f>
        <v>4632</v>
      </c>
      <c r="E975" s="3">
        <f xml:space="preserve"> RTD("cqg.rtd",,"StudyData", $N$2, "BAR", "", "Low", $N$4, $A975, $N$6,$N$10,,$N$8,$N$12)</f>
        <v>4599</v>
      </c>
      <c r="F975" s="3">
        <f xml:space="preserve"> RTD("cqg.rtd",,"StudyData", $N$2, "BAR", "", "Close", $N$4, $A975, $N$6,$N$10,,$N$8,$N$12)</f>
        <v>4612.75</v>
      </c>
      <c r="G975" s="3">
        <f xml:space="preserve"> RTD("cqg.rtd",,"StudyData", $N$2, "MA", "InputChoice=Close,MAType=Sim,Period="&amp;$N$14&amp;"", "MA",$N$4,$A975,$N$6,,,$N$8,$N$12)</f>
        <v>4458.4583333333003</v>
      </c>
      <c r="H975" s="11">
        <f xml:space="preserve"> RTD("cqg.rtd",,"StudyData","MLRSlope("&amp;$N$2&amp;",Period:="&amp;$N$14&amp;",InputChoice:=Close)", "BAR", "", "Close", $N$4, $A975, $N$6,$N$10,,$N$8,$N$12)</f>
        <v>10.080033370400001</v>
      </c>
      <c r="J975" s="16">
        <f t="shared" si="30"/>
        <v>4609.6588338893007</v>
      </c>
    </row>
    <row r="976" spans="1:10" x14ac:dyDescent="0.3">
      <c r="A976" s="1">
        <f t="shared" si="31"/>
        <v>-974</v>
      </c>
      <c r="B976" s="2">
        <f xml:space="preserve"> RTD("cqg.rtd",,"StudyData", $N$2, "BAR", "", "Time", $N$4,$A976,$N$6,$N$10, "","False","T")</f>
        <v>44302</v>
      </c>
      <c r="C976" s="3">
        <f xml:space="preserve"> RTD("cqg.rtd",,"StudyData", $N$2, "BAR", "", "Open", $N$4, $A976, $N$6,$N$10,,$N$8,$N$12)</f>
        <v>4620</v>
      </c>
      <c r="D976" s="3">
        <f xml:space="preserve"> RTD("cqg.rtd",,"StudyData", $N$2, "BAR", "", "High", $N$4, $A976, $N$6,$N$10,,$N$8,$N$12)</f>
        <v>4640.75</v>
      </c>
      <c r="E976" s="3">
        <f xml:space="preserve"> RTD("cqg.rtd",,"StudyData", $N$2, "BAR", "", "Low", $N$4, $A976, $N$6,$N$10,,$N$8,$N$12)</f>
        <v>4611.5</v>
      </c>
      <c r="F976" s="3">
        <f xml:space="preserve"> RTD("cqg.rtd",,"StudyData", $N$2, "BAR", "", "Close", $N$4, $A976, $N$6,$N$10,,$N$8,$N$12)</f>
        <v>4633.5</v>
      </c>
      <c r="G976" s="3">
        <f xml:space="preserve"> RTD("cqg.rtd",,"StudyData", $N$2, "MA", "InputChoice=Close,MAType=Sim,Period="&amp;$N$14&amp;"", "MA",$N$4,$A976,$N$6,,,$N$8,$N$12)</f>
        <v>4446.9333333332997</v>
      </c>
      <c r="H976" s="11">
        <f xml:space="preserve"> RTD("cqg.rtd",,"StudyData","MLRSlope("&amp;$N$2&amp;",Period:="&amp;$N$14&amp;",InputChoice:=Close)", "BAR", "", "Close", $N$4, $A976, $N$6,$N$10,,$N$8,$N$12)</f>
        <v>10.2511679644</v>
      </c>
      <c r="J976" s="16">
        <f t="shared" si="30"/>
        <v>4600.7008527992994</v>
      </c>
    </row>
    <row r="977" spans="1:10" x14ac:dyDescent="0.3">
      <c r="A977" s="1">
        <f t="shared" si="31"/>
        <v>-975</v>
      </c>
      <c r="B977" s="2">
        <f xml:space="preserve"> RTD("cqg.rtd",,"StudyData", $N$2, "BAR", "", "Time", $N$4,$A977,$N$6,$N$10, "","False","T")</f>
        <v>44301</v>
      </c>
      <c r="C977" s="3">
        <f xml:space="preserve"> RTD("cqg.rtd",,"StudyData", $N$2, "BAR", "", "Open", $N$4, $A977, $N$6,$N$10,,$N$8,$N$12)</f>
        <v>4580.75</v>
      </c>
      <c r="D977" s="3">
        <f xml:space="preserve"> RTD("cqg.rtd",,"StudyData", $N$2, "BAR", "", "High", $N$4, $A977, $N$6,$N$10,,$N$8,$N$12)</f>
        <v>4623.75</v>
      </c>
      <c r="E977" s="3">
        <f xml:space="preserve"> RTD("cqg.rtd",,"StudyData", $N$2, "BAR", "", "Low", $N$4, $A977, $N$6,$N$10,,$N$8,$N$12)</f>
        <v>4576.75</v>
      </c>
      <c r="F977" s="3">
        <f xml:space="preserve"> RTD("cqg.rtd",,"StudyData", $N$2, "BAR", "", "Close", $N$4, $A977, $N$6,$N$10,,$N$8,$N$12)</f>
        <v>4619.75</v>
      </c>
      <c r="G977" s="3">
        <f xml:space="preserve"> RTD("cqg.rtd",,"StudyData", $N$2, "MA", "InputChoice=Close,MAType=Sim,Period="&amp;$N$14&amp;"", "MA",$N$4,$A977,$N$6,,,$N$8,$N$12)</f>
        <v>4435.375</v>
      </c>
      <c r="H977" s="11">
        <f xml:space="preserve"> RTD("cqg.rtd",,"StudyData","MLRSlope("&amp;$N$2&amp;",Period:="&amp;$N$14&amp;",InputChoice:=Close)", "BAR", "", "Close", $N$4, $A977, $N$6,$N$10,,$N$8,$N$12)</f>
        <v>9.9979421580000007</v>
      </c>
      <c r="J977" s="16">
        <f t="shared" si="30"/>
        <v>4585.3441323699999</v>
      </c>
    </row>
    <row r="978" spans="1:10" x14ac:dyDescent="0.3">
      <c r="A978" s="1">
        <f t="shared" si="31"/>
        <v>-976</v>
      </c>
      <c r="B978" s="2">
        <f xml:space="preserve"> RTD("cqg.rtd",,"StudyData", $N$2, "BAR", "", "Time", $N$4,$A978,$N$6,$N$10, "","False","T")</f>
        <v>44300</v>
      </c>
      <c r="C978" s="3">
        <f xml:space="preserve"> RTD("cqg.rtd",,"StudyData", $N$2, "BAR", "", "Open", $N$4, $A978, $N$6,$N$10,,$N$8,$N$12)</f>
        <v>4592</v>
      </c>
      <c r="D978" s="3">
        <f xml:space="preserve"> RTD("cqg.rtd",,"StudyData", $N$2, "BAR", "", "High", $N$4, $A978, $N$6,$N$10,,$N$8,$N$12)</f>
        <v>4601.25</v>
      </c>
      <c r="E978" s="3">
        <f xml:space="preserve"> RTD("cqg.rtd",,"StudyData", $N$2, "BAR", "", "Low", $N$4, $A978, $N$6,$N$10,,$N$8,$N$12)</f>
        <v>4570.25</v>
      </c>
      <c r="F978" s="3">
        <f xml:space="preserve"> RTD("cqg.rtd",,"StudyData", $N$2, "BAR", "", "Close", $N$4, $A978, $N$6,$N$10,,$N$8,$N$12)</f>
        <v>4575.25</v>
      </c>
      <c r="G978" s="3">
        <f xml:space="preserve"> RTD("cqg.rtd",,"StudyData", $N$2, "MA", "InputChoice=Close,MAType=Sim,Period="&amp;$N$14&amp;"", "MA",$N$4,$A978,$N$6,,,$N$8,$N$12)</f>
        <v>4421.8249999999998</v>
      </c>
      <c r="H978" s="11">
        <f xml:space="preserve"> RTD("cqg.rtd",,"StudyData","MLRSlope("&amp;$N$2&amp;",Period:="&amp;$N$14&amp;",InputChoice:=Close)", "BAR", "", "Close", $N$4, $A978, $N$6,$N$10,,$N$8,$N$12)</f>
        <v>10.159454949900001</v>
      </c>
      <c r="J978" s="16">
        <f t="shared" si="30"/>
        <v>4574.2168242484995</v>
      </c>
    </row>
    <row r="979" spans="1:10" x14ac:dyDescent="0.3">
      <c r="A979" s="1">
        <f t="shared" si="31"/>
        <v>-977</v>
      </c>
      <c r="B979" s="2">
        <f xml:space="preserve"> RTD("cqg.rtd",,"StudyData", $N$2, "BAR", "", "Time", $N$4,$A979,$N$6,$N$10, "","False","T")</f>
        <v>44299</v>
      </c>
      <c r="C979" s="3">
        <f xml:space="preserve"> RTD("cqg.rtd",,"StudyData", $N$2, "BAR", "", "Open", $N$4, $A979, $N$6,$N$10,,$N$8,$N$12)</f>
        <v>4580</v>
      </c>
      <c r="D979" s="3">
        <f xml:space="preserve"> RTD("cqg.rtd",,"StudyData", $N$2, "BAR", "", "High", $N$4, $A979, $N$6,$N$10,,$N$8,$N$12)</f>
        <v>4597</v>
      </c>
      <c r="E979" s="3">
        <f xml:space="preserve"> RTD("cqg.rtd",,"StudyData", $N$2, "BAR", "", "Low", $N$4, $A979, $N$6,$N$10,,$N$8,$N$12)</f>
        <v>4558.5</v>
      </c>
      <c r="F979" s="3">
        <f xml:space="preserve"> RTD("cqg.rtd",,"StudyData", $N$2, "BAR", "", "Close", $N$4, $A979, $N$6,$N$10,,$N$8,$N$12)</f>
        <v>4590</v>
      </c>
      <c r="G979" s="3">
        <f xml:space="preserve"> RTD("cqg.rtd",,"StudyData", $N$2, "MA", "InputChoice=Close,MAType=Sim,Period="&amp;$N$14&amp;"", "MA",$N$4,$A979,$N$6,,,$N$8,$N$12)</f>
        <v>4411.4666666666999</v>
      </c>
      <c r="H979" s="11">
        <f xml:space="preserve"> RTD("cqg.rtd",,"StudyData","MLRSlope("&amp;$N$2&amp;",Period:="&amp;$N$14&amp;",InputChoice:=Close)", "BAR", "", "Close", $N$4, $A979, $N$6,$N$10,,$N$8,$N$12)</f>
        <v>10.116351501700001</v>
      </c>
      <c r="J979" s="16">
        <f t="shared" si="30"/>
        <v>4563.2119391921997</v>
      </c>
    </row>
    <row r="980" spans="1:10" x14ac:dyDescent="0.3">
      <c r="A980" s="1">
        <f t="shared" si="31"/>
        <v>-978</v>
      </c>
      <c r="B980" s="2">
        <f xml:space="preserve"> RTD("cqg.rtd",,"StudyData", $N$2, "BAR", "", "Time", $N$4,$A980,$N$6,$N$10, "","False","T")</f>
        <v>44298</v>
      </c>
      <c r="C980" s="3">
        <f xml:space="preserve"> RTD("cqg.rtd",,"StudyData", $N$2, "BAR", "", "Open", $N$4, $A980, $N$6,$N$10,,$N$8,$N$12)</f>
        <v>4571.5</v>
      </c>
      <c r="D980" s="3">
        <f xml:space="preserve"> RTD("cqg.rtd",,"StudyData", $N$2, "BAR", "", "High", $N$4, $A980, $N$6,$N$10,,$N$8,$N$12)</f>
        <v>4581.75</v>
      </c>
      <c r="E980" s="3">
        <f xml:space="preserve"> RTD("cqg.rtd",,"StudyData", $N$2, "BAR", "", "Low", $N$4, $A980, $N$6,$N$10,,$N$8,$N$12)</f>
        <v>4561.75</v>
      </c>
      <c r="F980" s="3">
        <f xml:space="preserve"> RTD("cqg.rtd",,"StudyData", $N$2, "BAR", "", "Close", $N$4, $A980, $N$6,$N$10,,$N$8,$N$12)</f>
        <v>4577.5</v>
      </c>
      <c r="G980" s="3">
        <f xml:space="preserve"> RTD("cqg.rtd",,"StudyData", $N$2, "MA", "InputChoice=Close,MAType=Sim,Period="&amp;$N$14&amp;"", "MA",$N$4,$A980,$N$6,,,$N$8,$N$12)</f>
        <v>4402.3083333332997</v>
      </c>
      <c r="H980" s="11">
        <f xml:space="preserve"> RTD("cqg.rtd",,"StudyData","MLRSlope("&amp;$N$2&amp;",Period:="&amp;$N$14&amp;",InputChoice:=Close)", "BAR", "", "Close", $N$4, $A980, $N$6,$N$10,,$N$8,$N$12)</f>
        <v>9.5058398220000004</v>
      </c>
      <c r="J980" s="16">
        <f t="shared" si="30"/>
        <v>4544.8959306632996</v>
      </c>
    </row>
    <row r="981" spans="1:10" x14ac:dyDescent="0.3">
      <c r="A981" s="1">
        <f t="shared" si="31"/>
        <v>-979</v>
      </c>
      <c r="B981" s="2">
        <f xml:space="preserve"> RTD("cqg.rtd",,"StudyData", $N$2, "BAR", "", "Time", $N$4,$A981,$N$6,$N$10, "","False","T")</f>
        <v>44295</v>
      </c>
      <c r="C981" s="3">
        <f xml:space="preserve"> RTD("cqg.rtd",,"StudyData", $N$2, "BAR", "", "Open", $N$4, $A981, $N$6,$N$10,,$N$8,$N$12)</f>
        <v>4555.25</v>
      </c>
      <c r="D981" s="3">
        <f xml:space="preserve"> RTD("cqg.rtd",,"StudyData", $N$2, "BAR", "", "High", $N$4, $A981, $N$6,$N$10,,$N$8,$N$12)</f>
        <v>4578.75</v>
      </c>
      <c r="E981" s="3">
        <f xml:space="preserve"> RTD("cqg.rtd",,"StudyData", $N$2, "BAR", "", "Low", $N$4, $A981, $N$6,$N$10,,$N$8,$N$12)</f>
        <v>4538.25</v>
      </c>
      <c r="F981" s="3">
        <f xml:space="preserve"> RTD("cqg.rtd",,"StudyData", $N$2, "BAR", "", "Close", $N$4, $A981, $N$6,$N$10,,$N$8,$N$12)</f>
        <v>4576.75</v>
      </c>
      <c r="G981" s="3">
        <f xml:space="preserve"> RTD("cqg.rtd",,"StudyData", $N$2, "MA", "InputChoice=Close,MAType=Sim,Period="&amp;$N$14&amp;"", "MA",$N$4,$A981,$N$6,,,$N$8,$N$12)</f>
        <v>4394.6083333332999</v>
      </c>
      <c r="H981" s="11">
        <f xml:space="preserve"> RTD("cqg.rtd",,"StudyData","MLRSlope("&amp;$N$2&amp;",Period:="&amp;$N$14&amp;",InputChoice:=Close)", "BAR", "", "Close", $N$4, $A981, $N$6,$N$10,,$N$8,$N$12)</f>
        <v>8.6576751946999995</v>
      </c>
      <c r="J981" s="16">
        <f t="shared" si="30"/>
        <v>4524.4734612537995</v>
      </c>
    </row>
    <row r="982" spans="1:10" x14ac:dyDescent="0.3">
      <c r="A982" s="1">
        <f t="shared" si="31"/>
        <v>-980</v>
      </c>
      <c r="B982" s="2">
        <f xml:space="preserve"> RTD("cqg.rtd",,"StudyData", $N$2, "BAR", "", "Time", $N$4,$A982,$N$6,$N$10, "","False","T")</f>
        <v>44294</v>
      </c>
      <c r="C982" s="3">
        <f xml:space="preserve"> RTD("cqg.rtd",,"StudyData", $N$2, "BAR", "", "Open", $N$4, $A982, $N$6,$N$10,,$N$8,$N$12)</f>
        <v>4531.5</v>
      </c>
      <c r="D982" s="3">
        <f xml:space="preserve"> RTD("cqg.rtd",,"StudyData", $N$2, "BAR", "", "High", $N$4, $A982, $N$6,$N$10,,$N$8,$N$12)</f>
        <v>4555.75</v>
      </c>
      <c r="E982" s="3">
        <f xml:space="preserve"> RTD("cqg.rtd",,"StudyData", $N$2, "BAR", "", "Low", $N$4, $A982, $N$6,$N$10,,$N$8,$N$12)</f>
        <v>4529.75</v>
      </c>
      <c r="F982" s="3">
        <f xml:space="preserve"> RTD("cqg.rtd",,"StudyData", $N$2, "BAR", "", "Close", $N$4, $A982, $N$6,$N$10,,$N$8,$N$12)</f>
        <v>4546.25</v>
      </c>
      <c r="G982" s="3">
        <f xml:space="preserve"> RTD("cqg.rtd",,"StudyData", $N$2, "MA", "InputChoice=Close,MAType=Sim,Period="&amp;$N$14&amp;"", "MA",$N$4,$A982,$N$6,,,$N$8,$N$12)</f>
        <v>4383.95</v>
      </c>
      <c r="H982" s="11">
        <f xml:space="preserve"> RTD("cqg.rtd",,"StudyData","MLRSlope("&amp;$N$2&amp;",Period:="&amp;$N$14&amp;",InputChoice:=Close)", "BAR", "", "Close", $N$4, $A982, $N$6,$N$10,,$N$8,$N$12)</f>
        <v>8.2893214683000007</v>
      </c>
      <c r="J982" s="16">
        <f t="shared" si="30"/>
        <v>4508.2898220244997</v>
      </c>
    </row>
    <row r="983" spans="1:10" x14ac:dyDescent="0.3">
      <c r="A983" s="1">
        <f t="shared" si="31"/>
        <v>-981</v>
      </c>
      <c r="B983" s="2">
        <f xml:space="preserve"> RTD("cqg.rtd",,"StudyData", $N$2, "BAR", "", "Time", $N$4,$A983,$N$6,$N$10, "","False","T")</f>
        <v>44293</v>
      </c>
      <c r="C983" s="3">
        <f xml:space="preserve"> RTD("cqg.rtd",,"StudyData", $N$2, "BAR", "", "Open", $N$4, $A983, $N$6,$N$10,,$N$8,$N$12)</f>
        <v>4524.25</v>
      </c>
      <c r="D983" s="3">
        <f xml:space="preserve"> RTD("cqg.rtd",,"StudyData", $N$2, "BAR", "", "High", $N$4, $A983, $N$6,$N$10,,$N$8,$N$12)</f>
        <v>4532.75</v>
      </c>
      <c r="E983" s="3">
        <f xml:space="preserve"> RTD("cqg.rtd",,"StudyData", $N$2, "BAR", "", "Low", $N$4, $A983, $N$6,$N$10,,$N$8,$N$12)</f>
        <v>4513.75</v>
      </c>
      <c r="F983" s="3">
        <f xml:space="preserve"> RTD("cqg.rtd",,"StudyData", $N$2, "BAR", "", "Close", $N$4, $A983, $N$6,$N$10,,$N$8,$N$12)</f>
        <v>4527.25</v>
      </c>
      <c r="G983" s="3">
        <f xml:space="preserve"> RTD("cqg.rtd",,"StudyData", $N$2, "MA", "InputChoice=Close,MAType=Sim,Period="&amp;$N$14&amp;"", "MA",$N$4,$A983,$N$6,,,$N$8,$N$12)</f>
        <v>4374.9333333332997</v>
      </c>
      <c r="H983" s="11">
        <f xml:space="preserve"> RTD("cqg.rtd",,"StudyData","MLRSlope("&amp;$N$2&amp;",Period:="&amp;$N$14&amp;",InputChoice:=Close)", "BAR", "", "Close", $N$4, $A983, $N$6,$N$10,,$N$8,$N$12)</f>
        <v>7.8680756395999998</v>
      </c>
      <c r="J983" s="16">
        <f t="shared" si="30"/>
        <v>4492.9544679272994</v>
      </c>
    </row>
    <row r="984" spans="1:10" x14ac:dyDescent="0.3">
      <c r="A984" s="1">
        <f t="shared" si="31"/>
        <v>-982</v>
      </c>
      <c r="B984" s="2">
        <f xml:space="preserve"> RTD("cqg.rtd",,"StudyData", $N$2, "BAR", "", "Time", $N$4,$A984,$N$6,$N$10, "","False","T")</f>
        <v>44292</v>
      </c>
      <c r="C984" s="3">
        <f xml:space="preserve"> RTD("cqg.rtd",,"StudyData", $N$2, "BAR", "", "Open", $N$4, $A984, $N$6,$N$10,,$N$8,$N$12)</f>
        <v>4527</v>
      </c>
      <c r="D984" s="3">
        <f xml:space="preserve"> RTD("cqg.rtd",,"StudyData", $N$2, "BAR", "", "High", $N$4, $A984, $N$6,$N$10,,$N$8,$N$12)</f>
        <v>4533.25</v>
      </c>
      <c r="E984" s="3">
        <f xml:space="preserve"> RTD("cqg.rtd",,"StudyData", $N$2, "BAR", "", "Low", $N$4, $A984, $N$6,$N$10,,$N$8,$N$12)</f>
        <v>4509.5</v>
      </c>
      <c r="F984" s="3">
        <f xml:space="preserve"> RTD("cqg.rtd",,"StudyData", $N$2, "BAR", "", "Close", $N$4, $A984, $N$6,$N$10,,$N$8,$N$12)</f>
        <v>4521.25</v>
      </c>
      <c r="G984" s="3">
        <f xml:space="preserve"> RTD("cqg.rtd",,"StudyData", $N$2, "MA", "InputChoice=Close,MAType=Sim,Period="&amp;$N$14&amp;"", "MA",$N$4,$A984,$N$6,,,$N$8,$N$12)</f>
        <v>4369.7</v>
      </c>
      <c r="H984" s="11">
        <f xml:space="preserve"> RTD("cqg.rtd",,"StudyData","MLRSlope("&amp;$N$2&amp;",Period:="&amp;$N$14&amp;",InputChoice:=Close)", "BAR", "", "Close", $N$4, $A984, $N$6,$N$10,,$N$8,$N$12)</f>
        <v>6.8478309232000001</v>
      </c>
      <c r="J984" s="16">
        <f t="shared" si="30"/>
        <v>4472.4174638479999</v>
      </c>
    </row>
    <row r="985" spans="1:10" x14ac:dyDescent="0.3">
      <c r="A985" s="1">
        <f t="shared" si="31"/>
        <v>-983</v>
      </c>
      <c r="B985" s="2">
        <f xml:space="preserve"> RTD("cqg.rtd",,"StudyData", $N$2, "BAR", "", "Time", $N$4,$A985,$N$6,$N$10, "","False","T")</f>
        <v>44291</v>
      </c>
      <c r="C985" s="3">
        <f xml:space="preserve"> RTD("cqg.rtd",,"StudyData", $N$2, "BAR", "", "Open", $N$4, $A985, $N$6,$N$10,,$N$8,$N$12)</f>
        <v>4487.25</v>
      </c>
      <c r="D985" s="3">
        <f xml:space="preserve"> RTD("cqg.rtd",,"StudyData", $N$2, "BAR", "", "High", $N$4, $A985, $N$6,$N$10,,$N$8,$N$12)</f>
        <v>4531</v>
      </c>
      <c r="E985" s="3">
        <f xml:space="preserve"> RTD("cqg.rtd",,"StudyData", $N$2, "BAR", "", "Low", $N$4, $A985, $N$6,$N$10,,$N$8,$N$12)</f>
        <v>4478.25</v>
      </c>
      <c r="F985" s="3">
        <f xml:space="preserve"> RTD("cqg.rtd",,"StudyData", $N$2, "BAR", "", "Close", $N$4, $A985, $N$6,$N$10,,$N$8,$N$12)</f>
        <v>4525</v>
      </c>
      <c r="G985" s="3">
        <f xml:space="preserve"> RTD("cqg.rtd",,"StudyData", $N$2, "MA", "InputChoice=Close,MAType=Sim,Period="&amp;$N$14&amp;"", "MA",$N$4,$A985,$N$6,,,$N$8,$N$12)</f>
        <v>4363.1833333332997</v>
      </c>
      <c r="H985" s="11">
        <f xml:space="preserve"> RTD("cqg.rtd",,"StudyData","MLRSlope("&amp;$N$2&amp;",Period:="&amp;$N$14&amp;",InputChoice:=Close)", "BAR", "", "Close", $N$4, $A985, $N$6,$N$10,,$N$8,$N$12)</f>
        <v>6.0862068966000002</v>
      </c>
      <c r="J985" s="16">
        <f t="shared" si="30"/>
        <v>4454.4764367823</v>
      </c>
    </row>
    <row r="986" spans="1:10" x14ac:dyDescent="0.3">
      <c r="A986" s="1">
        <f t="shared" si="31"/>
        <v>-984</v>
      </c>
      <c r="B986" s="2">
        <f xml:space="preserve"> RTD("cqg.rtd",,"StudyData", $N$2, "BAR", "", "Time", $N$4,$A986,$N$6,$N$10, "","False","T")</f>
        <v>44288</v>
      </c>
      <c r="C986" s="3">
        <f xml:space="preserve"> RTD("cqg.rtd",,"StudyData", $N$2, "BAR", "", "Open", $N$4, $A986, $N$6,$N$10,,$N$8,$N$12)</f>
        <v>4471.75</v>
      </c>
      <c r="D986" s="3">
        <f xml:space="preserve"> RTD("cqg.rtd",,"StudyData", $N$2, "BAR", "", "High", $N$4, $A986, $N$6,$N$10,,$N$8,$N$12)</f>
        <v>4495.25</v>
      </c>
      <c r="E986" s="3">
        <f xml:space="preserve"> RTD("cqg.rtd",,"StudyData", $N$2, "BAR", "", "Low", $N$4, $A986, $N$6,$N$10,,$N$8,$N$12)</f>
        <v>4467.25</v>
      </c>
      <c r="F986" s="3">
        <f xml:space="preserve"> RTD("cqg.rtd",,"StudyData", $N$2, "BAR", "", "Close", $N$4, $A986, $N$6,$N$10,,$N$8,$N$12)</f>
        <v>4467.25</v>
      </c>
      <c r="G986" s="3">
        <f xml:space="preserve"> RTD("cqg.rtd",,"StudyData", $N$2, "MA", "InputChoice=Close,MAType=Sim,Period="&amp;$N$14&amp;"", "MA",$N$4,$A986,$N$6,,,$N$8,$N$12)</f>
        <v>4356.3916666667001</v>
      </c>
      <c r="H986" s="11">
        <f xml:space="preserve"> RTD("cqg.rtd",,"StudyData","MLRSlope("&amp;$N$2&amp;",Period:="&amp;$N$14&amp;",InputChoice:=Close)", "BAR", "", "Close", $N$4, $A986, $N$6,$N$10,,$N$8,$N$12)</f>
        <v>5.2407675195000003</v>
      </c>
      <c r="J986" s="16">
        <f t="shared" si="30"/>
        <v>4435.0031794592005</v>
      </c>
    </row>
    <row r="987" spans="1:10" x14ac:dyDescent="0.3">
      <c r="A987" s="1">
        <f t="shared" si="31"/>
        <v>-985</v>
      </c>
      <c r="B987" s="2">
        <f xml:space="preserve"> RTD("cqg.rtd",,"StudyData", $N$2, "BAR", "", "Time", $N$4,$A987,$N$6,$N$10, "","False","T")</f>
        <v>44287</v>
      </c>
      <c r="C987" s="3">
        <f xml:space="preserve"> RTD("cqg.rtd",,"StudyData", $N$2, "BAR", "", "Open", $N$4, $A987, $N$6,$N$10,,$N$8,$N$12)</f>
        <v>4424.75</v>
      </c>
      <c r="D987" s="3">
        <f xml:space="preserve"> RTD("cqg.rtd",,"StudyData", $N$2, "BAR", "", "High", $N$4, $A987, $N$6,$N$10,,$N$8,$N$12)</f>
        <v>4472.5</v>
      </c>
      <c r="E987" s="3">
        <f xml:space="preserve"> RTD("cqg.rtd",,"StudyData", $N$2, "BAR", "", "Low", $N$4, $A987, $N$6,$N$10,,$N$8,$N$12)</f>
        <v>4421.75</v>
      </c>
      <c r="F987" s="3">
        <f xml:space="preserve"> RTD("cqg.rtd",,"StudyData", $N$2, "BAR", "", "Close", $N$4, $A987, $N$6,$N$10,,$N$8,$N$12)</f>
        <v>4467.25</v>
      </c>
      <c r="G987" s="3">
        <f xml:space="preserve"> RTD("cqg.rtd",,"StudyData", $N$2, "MA", "InputChoice=Close,MAType=Sim,Period="&amp;$N$14&amp;"", "MA",$N$4,$A987,$N$6,,,$N$8,$N$12)</f>
        <v>4352.5083333332996</v>
      </c>
      <c r="H987" s="11">
        <f xml:space="preserve"> RTD("cqg.rtd",,"StudyData","MLRSlope("&amp;$N$2&amp;",Period:="&amp;$N$14&amp;",InputChoice:=Close)", "BAR", "", "Close", $N$4, $A987, $N$6,$N$10,,$N$8,$N$12)</f>
        <v>4.5126251389999998</v>
      </c>
      <c r="J987" s="16">
        <f t="shared" si="30"/>
        <v>4420.1977104182997</v>
      </c>
    </row>
    <row r="988" spans="1:10" x14ac:dyDescent="0.3">
      <c r="A988" s="1">
        <f t="shared" si="31"/>
        <v>-986</v>
      </c>
      <c r="B988" s="2">
        <f xml:space="preserve"> RTD("cqg.rtd",,"StudyData", $N$2, "BAR", "", "Time", $N$4,$A988,$N$6,$N$10, "","False","T")</f>
        <v>44286</v>
      </c>
      <c r="C988" s="3">
        <f xml:space="preserve"> RTD("cqg.rtd",,"StudyData", $N$2, "BAR", "", "Open", $N$4, $A988, $N$6,$N$10,,$N$8,$N$12)</f>
        <v>4406.75</v>
      </c>
      <c r="D988" s="3">
        <f xml:space="preserve"> RTD("cqg.rtd",,"StudyData", $N$2, "BAR", "", "High", $N$4, $A988, $N$6,$N$10,,$N$8,$N$12)</f>
        <v>4441</v>
      </c>
      <c r="E988" s="3">
        <f xml:space="preserve"> RTD("cqg.rtd",,"StudyData", $N$2, "BAR", "", "Low", $N$4, $A988, $N$6,$N$10,,$N$8,$N$12)</f>
        <v>4398.75</v>
      </c>
      <c r="F988" s="3">
        <f xml:space="preserve"> RTD("cqg.rtd",,"StudyData", $N$2, "BAR", "", "Close", $N$4, $A988, $N$6,$N$10,,$N$8,$N$12)</f>
        <v>4424.75</v>
      </c>
      <c r="G988" s="3">
        <f xml:space="preserve"> RTD("cqg.rtd",,"StudyData", $N$2, "MA", "InputChoice=Close,MAType=Sim,Period="&amp;$N$14&amp;"", "MA",$N$4,$A988,$N$6,,,$N$8,$N$12)</f>
        <v>4348.8416666666999</v>
      </c>
      <c r="H988" s="11">
        <f xml:space="preserve"> RTD("cqg.rtd",,"StudyData","MLRSlope("&amp;$N$2&amp;",Period:="&amp;$N$14&amp;",InputChoice:=Close)", "BAR", "", "Close", $N$4, $A988, $N$6,$N$10,,$N$8,$N$12)</f>
        <v>3.6907119020999999</v>
      </c>
      <c r="J988" s="16">
        <f t="shared" si="30"/>
        <v>4404.2023451981995</v>
      </c>
    </row>
    <row r="989" spans="1:10" x14ac:dyDescent="0.3">
      <c r="A989" s="1">
        <f t="shared" si="31"/>
        <v>-987</v>
      </c>
      <c r="B989" s="2">
        <f xml:space="preserve"> RTD("cqg.rtd",,"StudyData", $N$2, "BAR", "", "Time", $N$4,$A989,$N$6,$N$10, "","False","T")</f>
        <v>44285</v>
      </c>
      <c r="C989" s="3">
        <f xml:space="preserve"> RTD("cqg.rtd",,"StudyData", $N$2, "BAR", "", "Open", $N$4, $A989, $N$6,$N$10,,$N$8,$N$12)</f>
        <v>4422.5</v>
      </c>
      <c r="D989" s="3">
        <f xml:space="preserve"> RTD("cqg.rtd",,"StudyData", $N$2, "BAR", "", "High", $N$4, $A989, $N$6,$N$10,,$N$8,$N$12)</f>
        <v>4425.75</v>
      </c>
      <c r="E989" s="3">
        <f xml:space="preserve"> RTD("cqg.rtd",,"StudyData", $N$2, "BAR", "", "Low", $N$4, $A989, $N$6,$N$10,,$N$8,$N$12)</f>
        <v>4391</v>
      </c>
      <c r="F989" s="3">
        <f xml:space="preserve"> RTD("cqg.rtd",,"StudyData", $N$2, "BAR", "", "Close", $N$4, $A989, $N$6,$N$10,,$N$8,$N$12)</f>
        <v>4405</v>
      </c>
      <c r="G989" s="3">
        <f xml:space="preserve"> RTD("cqg.rtd",,"StudyData", $N$2, "MA", "InputChoice=Close,MAType=Sim,Period="&amp;$N$14&amp;"", "MA",$N$4,$A989,$N$6,,,$N$8,$N$12)</f>
        <v>4347.2083333333003</v>
      </c>
      <c r="H989" s="11">
        <f xml:space="preserve"> RTD("cqg.rtd",,"StudyData","MLRSlope("&amp;$N$2&amp;",Period:="&amp;$N$14&amp;",InputChoice:=Close)", "BAR", "", "Close", $N$4, $A989, $N$6,$N$10,,$N$8,$N$12)</f>
        <v>2.9936040043999999</v>
      </c>
      <c r="J989" s="16">
        <f t="shared" si="30"/>
        <v>4392.1123933993003</v>
      </c>
    </row>
    <row r="990" spans="1:10" x14ac:dyDescent="0.3">
      <c r="A990" s="1">
        <f t="shared" si="31"/>
        <v>-988</v>
      </c>
      <c r="B990" s="2">
        <f xml:space="preserve"> RTD("cqg.rtd",,"StudyData", $N$2, "BAR", "", "Time", $N$4,$A990,$N$6,$N$10, "","False","T")</f>
        <v>44284</v>
      </c>
      <c r="C990" s="3">
        <f xml:space="preserve"> RTD("cqg.rtd",,"StudyData", $N$2, "BAR", "", "Open", $N$4, $A990, $N$6,$N$10,,$N$8,$N$12)</f>
        <v>4419.5</v>
      </c>
      <c r="D990" s="3">
        <f xml:space="preserve"> RTD("cqg.rtd",,"StudyData", $N$2, "BAR", "", "High", $N$4, $A990, $N$6,$N$10,,$N$8,$N$12)</f>
        <v>4428.5</v>
      </c>
      <c r="E990" s="3">
        <f xml:space="preserve"> RTD("cqg.rtd",,"StudyData", $N$2, "BAR", "", "Low", $N$4, $A990, $N$6,$N$10,,$N$8,$N$12)</f>
        <v>4386</v>
      </c>
      <c r="F990" s="3">
        <f xml:space="preserve"> RTD("cqg.rtd",,"StudyData", $N$2, "BAR", "", "Close", $N$4, $A990, $N$6,$N$10,,$N$8,$N$12)</f>
        <v>4416.25</v>
      </c>
      <c r="G990" s="3">
        <f xml:space="preserve"> RTD("cqg.rtd",,"StudyData", $N$2, "MA", "InputChoice=Close,MAType=Sim,Period="&amp;$N$14&amp;"", "MA",$N$4,$A990,$N$6,,,$N$8,$N$12)</f>
        <v>4346.2250000000004</v>
      </c>
      <c r="H990" s="11">
        <f xml:space="preserve"> RTD("cqg.rtd",,"StudyData","MLRSlope("&amp;$N$2&amp;",Period:="&amp;$N$14&amp;",InputChoice:=Close)", "BAR", "", "Close", $N$4, $A990, $N$6,$N$10,,$N$8,$N$12)</f>
        <v>2.4125139042999999</v>
      </c>
      <c r="J990" s="16">
        <f t="shared" si="30"/>
        <v>4382.4127085645005</v>
      </c>
    </row>
    <row r="991" spans="1:10" x14ac:dyDescent="0.3">
      <c r="A991" s="1">
        <f t="shared" si="31"/>
        <v>-989</v>
      </c>
      <c r="B991" s="2">
        <f xml:space="preserve"> RTD("cqg.rtd",,"StudyData", $N$2, "BAR", "", "Time", $N$4,$A991,$N$6,$N$10, "","False","T")</f>
        <v>44281</v>
      </c>
      <c r="C991" s="3">
        <f xml:space="preserve"> RTD("cqg.rtd",,"StudyData", $N$2, "BAR", "", "Open", $N$4, $A991, $N$6,$N$10,,$N$8,$N$12)</f>
        <v>4364.75</v>
      </c>
      <c r="D991" s="3">
        <f xml:space="preserve"> RTD("cqg.rtd",,"StudyData", $N$2, "BAR", "", "High", $N$4, $A991, $N$6,$N$10,,$N$8,$N$12)</f>
        <v>4425.25</v>
      </c>
      <c r="E991" s="3">
        <f xml:space="preserve"> RTD("cqg.rtd",,"StudyData", $N$2, "BAR", "", "Low", $N$4, $A991, $N$6,$N$10,,$N$8,$N$12)</f>
        <v>4358</v>
      </c>
      <c r="F991" s="3">
        <f xml:space="preserve"> RTD("cqg.rtd",,"StudyData", $N$2, "BAR", "", "Close", $N$4, $A991, $N$6,$N$10,,$N$8,$N$12)</f>
        <v>4422</v>
      </c>
      <c r="G991" s="3">
        <f xml:space="preserve"> RTD("cqg.rtd",,"StudyData", $N$2, "MA", "InputChoice=Close,MAType=Sim,Period="&amp;$N$14&amp;"", "MA",$N$4,$A991,$N$6,,,$N$8,$N$12)</f>
        <v>4344.9750000000004</v>
      </c>
      <c r="H991" s="11">
        <f xml:space="preserve"> RTD("cqg.rtd",,"StudyData","MLRSlope("&amp;$N$2&amp;",Period:="&amp;$N$14&amp;",InputChoice:=Close)", "BAR", "", "Close", $N$4, $A991, $N$6,$N$10,,$N$8,$N$12)</f>
        <v>1.7197441602000001</v>
      </c>
      <c r="J991" s="16">
        <f t="shared" si="30"/>
        <v>4370.7711624030007</v>
      </c>
    </row>
    <row r="992" spans="1:10" x14ac:dyDescent="0.3">
      <c r="A992" s="1">
        <f t="shared" si="31"/>
        <v>-990</v>
      </c>
      <c r="B992" s="2">
        <f xml:space="preserve"> RTD("cqg.rtd",,"StudyData", $N$2, "BAR", "", "Time", $N$4,$A992,$N$6,$N$10, "","False","T")</f>
        <v>44280</v>
      </c>
      <c r="C992" s="3">
        <f xml:space="preserve"> RTD("cqg.rtd",,"StudyData", $N$2, "BAR", "", "Open", $N$4, $A992, $N$6,$N$10,,$N$8,$N$12)</f>
        <v>4340</v>
      </c>
      <c r="D992" s="3">
        <f xml:space="preserve"> RTD("cqg.rtd",,"StudyData", $N$2, "BAR", "", "High", $N$4, $A992, $N$6,$N$10,,$N$8,$N$12)</f>
        <v>4366.75</v>
      </c>
      <c r="E992" s="3">
        <f xml:space="preserve"> RTD("cqg.rtd",,"StudyData", $N$2, "BAR", "", "Low", $N$4, $A992, $N$6,$N$10,,$N$8,$N$12)</f>
        <v>4300.5</v>
      </c>
      <c r="F992" s="3">
        <f xml:space="preserve"> RTD("cqg.rtd",,"StudyData", $N$2, "BAR", "", "Close", $N$4, $A992, $N$6,$N$10,,$N$8,$N$12)</f>
        <v>4357.75</v>
      </c>
      <c r="G992" s="3">
        <f xml:space="preserve"> RTD("cqg.rtd",,"StudyData", $N$2, "MA", "InputChoice=Close,MAType=Sim,Period="&amp;$N$14&amp;"", "MA",$N$4,$A992,$N$6,,,$N$8,$N$12)</f>
        <v>4342.8999999999996</v>
      </c>
      <c r="H992" s="11">
        <f xml:space="preserve"> RTD("cqg.rtd",,"StudyData","MLRSlope("&amp;$N$2&amp;",Period:="&amp;$N$14&amp;",InputChoice:=Close)", "BAR", "", "Close", $N$4, $A992, $N$6,$N$10,,$N$8,$N$12)</f>
        <v>1.093214683</v>
      </c>
      <c r="J992" s="16">
        <f t="shared" si="30"/>
        <v>4359.2982202449994</v>
      </c>
    </row>
    <row r="993" spans="1:10" x14ac:dyDescent="0.3">
      <c r="A993" s="1">
        <f t="shared" si="31"/>
        <v>-991</v>
      </c>
      <c r="B993" s="2">
        <f xml:space="preserve"> RTD("cqg.rtd",,"StudyData", $N$2, "BAR", "", "Time", $N$4,$A993,$N$6,$N$10, "","False","T")</f>
        <v>44279</v>
      </c>
      <c r="C993" s="3">
        <f xml:space="preserve"> RTD("cqg.rtd",,"StudyData", $N$2, "BAR", "", "Open", $N$4, $A993, $N$6,$N$10,,$N$8,$N$12)</f>
        <v>4363</v>
      </c>
      <c r="D993" s="3">
        <f xml:space="preserve"> RTD("cqg.rtd",,"StudyData", $N$2, "BAR", "", "High", $N$4, $A993, $N$6,$N$10,,$N$8,$N$12)</f>
        <v>4388.75</v>
      </c>
      <c r="E993" s="3">
        <f xml:space="preserve"> RTD("cqg.rtd",,"StudyData", $N$2, "BAR", "", "Low", $N$4, $A993, $N$6,$N$10,,$N$8,$N$12)</f>
        <v>4334.75</v>
      </c>
      <c r="F993" s="3">
        <f xml:space="preserve"> RTD("cqg.rtd",,"StudyData", $N$2, "BAR", "", "Close", $N$4, $A993, $N$6,$N$10,,$N$8,$N$12)</f>
        <v>4338</v>
      </c>
      <c r="G993" s="3">
        <f xml:space="preserve"> RTD("cqg.rtd",,"StudyData", $N$2, "MA", "InputChoice=Close,MAType=Sim,Period="&amp;$N$14&amp;"", "MA",$N$4,$A993,$N$6,,,$N$8,$N$12)</f>
        <v>4342.6666666666997</v>
      </c>
      <c r="H993" s="11">
        <f xml:space="preserve"> RTD("cqg.rtd",,"StudyData","MLRSlope("&amp;$N$2&amp;",Period:="&amp;$N$14&amp;",InputChoice:=Close)", "BAR", "", "Close", $N$4, $A993, $N$6,$N$10,,$N$8,$N$12)</f>
        <v>0.94015572859999996</v>
      </c>
      <c r="J993" s="16">
        <f t="shared" si="30"/>
        <v>4356.7690025956999</v>
      </c>
    </row>
    <row r="994" spans="1:10" x14ac:dyDescent="0.3">
      <c r="A994" s="1">
        <f t="shared" si="31"/>
        <v>-992</v>
      </c>
      <c r="B994" s="2">
        <f xml:space="preserve"> RTD("cqg.rtd",,"StudyData", $N$2, "BAR", "", "Time", $N$4,$A994,$N$6,$N$10, "","False","T")</f>
        <v>44278</v>
      </c>
      <c r="C994" s="3">
        <f xml:space="preserve"> RTD("cqg.rtd",,"StudyData", $N$2, "BAR", "", "Open", $N$4, $A994, $N$6,$N$10,,$N$8,$N$12)</f>
        <v>4390.5</v>
      </c>
      <c r="D994" s="3">
        <f xml:space="preserve"> RTD("cqg.rtd",,"StudyData", $N$2, "BAR", "", "High", $N$4, $A994, $N$6,$N$10,,$N$8,$N$12)</f>
        <v>4396</v>
      </c>
      <c r="E994" s="3">
        <f xml:space="preserve"> RTD("cqg.rtd",,"StudyData", $N$2, "BAR", "", "Low", $N$4, $A994, $N$6,$N$10,,$N$8,$N$12)</f>
        <v>4347.75</v>
      </c>
      <c r="F994" s="3">
        <f xml:space="preserve"> RTD("cqg.rtd",,"StudyData", $N$2, "BAR", "", "Close", $N$4, $A994, $N$6,$N$10,,$N$8,$N$12)</f>
        <v>4357</v>
      </c>
      <c r="G994" s="3">
        <f xml:space="preserve"> RTD("cqg.rtd",,"StudyData", $N$2, "MA", "InputChoice=Close,MAType=Sim,Period="&amp;$N$14&amp;"", "MA",$N$4,$A994,$N$6,,,$N$8,$N$12)</f>
        <v>4343.1750000000002</v>
      </c>
      <c r="H994" s="11">
        <f xml:space="preserve"> RTD("cqg.rtd",,"StudyData","MLRSlope("&amp;$N$2&amp;",Period:="&amp;$N$14&amp;",InputChoice:=Close)", "BAR", "", "Close", $N$4, $A994, $N$6,$N$10,,$N$8,$N$12)</f>
        <v>0.90406006670000005</v>
      </c>
      <c r="J994" s="16">
        <f t="shared" si="30"/>
        <v>4356.7359010005002</v>
      </c>
    </row>
    <row r="995" spans="1:10" x14ac:dyDescent="0.3">
      <c r="A995" s="1">
        <f t="shared" si="31"/>
        <v>-993</v>
      </c>
      <c r="B995" s="2">
        <f xml:space="preserve"> RTD("cqg.rtd",,"StudyData", $N$2, "BAR", "", "Time", $N$4,$A995,$N$6,$N$10, "","False","T")</f>
        <v>44277</v>
      </c>
      <c r="C995" s="3">
        <f xml:space="preserve"> RTD("cqg.rtd",,"StudyData", $N$2, "BAR", "", "Open", $N$4, $A995, $N$6,$N$10,,$N$8,$N$12)</f>
        <v>4350.75</v>
      </c>
      <c r="D995" s="3">
        <f xml:space="preserve"> RTD("cqg.rtd",,"StudyData", $N$2, "BAR", "", "High", $N$4, $A995, $N$6,$N$10,,$N$8,$N$12)</f>
        <v>4401.75</v>
      </c>
      <c r="E995" s="3">
        <f xml:space="preserve"> RTD("cqg.rtd",,"StudyData", $N$2, "BAR", "", "Low", $N$4, $A995, $N$6,$N$10,,$N$8,$N$12)</f>
        <v>4342.25</v>
      </c>
      <c r="F995" s="3">
        <f xml:space="preserve"> RTD("cqg.rtd",,"StudyData", $N$2, "BAR", "", "Close", $N$4, $A995, $N$6,$N$10,,$N$8,$N$12)</f>
        <v>4387.25</v>
      </c>
      <c r="G995" s="3">
        <f xml:space="preserve"> RTD("cqg.rtd",,"StudyData", $N$2, "MA", "InputChoice=Close,MAType=Sim,Period="&amp;$N$14&amp;"", "MA",$N$4,$A995,$N$6,,,$N$8,$N$12)</f>
        <v>4343.1333333332996</v>
      </c>
      <c r="H995" s="11">
        <f xml:space="preserve"> RTD("cqg.rtd",,"StudyData","MLRSlope("&amp;$N$2&amp;",Period:="&amp;$N$14&amp;",InputChoice:=Close)", "BAR", "", "Close", $N$4, $A995, $N$6,$N$10,,$N$8,$N$12)</f>
        <v>0.72758620689999998</v>
      </c>
      <c r="J995" s="16">
        <f t="shared" si="30"/>
        <v>4354.0471264367998</v>
      </c>
    </row>
    <row r="996" spans="1:10" x14ac:dyDescent="0.3">
      <c r="A996" s="1">
        <f t="shared" si="31"/>
        <v>-994</v>
      </c>
      <c r="B996" s="2">
        <f xml:space="preserve"> RTD("cqg.rtd",,"StudyData", $N$2, "BAR", "", "Time", $N$4,$A996,$N$6,$N$10, "","False","T")</f>
        <v>44274</v>
      </c>
      <c r="C996" s="3">
        <f xml:space="preserve"> RTD("cqg.rtd",,"StudyData", $N$2, "BAR", "", "Open", $N$4, $A996, $N$6,$N$10,,$N$8,$N$12)</f>
        <v>4368</v>
      </c>
      <c r="D996" s="3">
        <f xml:space="preserve"> RTD("cqg.rtd",,"StudyData", $N$2, "BAR", "", "High", $N$4, $A996, $N$6,$N$10,,$N$8,$N$12)</f>
        <v>4380.75</v>
      </c>
      <c r="E996" s="3">
        <f xml:space="preserve"> RTD("cqg.rtd",,"StudyData", $N$2, "BAR", "", "Low", $N$4, $A996, $N$6,$N$10,,$N$8,$N$12)</f>
        <v>4332.25</v>
      </c>
      <c r="F996" s="3">
        <f xml:space="preserve"> RTD("cqg.rtd",,"StudyData", $N$2, "BAR", "", "Close", $N$4, $A996, $N$6,$N$10,,$N$8,$N$12)</f>
        <v>4357</v>
      </c>
      <c r="G996" s="3">
        <f xml:space="preserve"> RTD("cqg.rtd",,"StudyData", $N$2, "MA", "InputChoice=Close,MAType=Sim,Period="&amp;$N$14&amp;"", "MA",$N$4,$A996,$N$6,,,$N$8,$N$12)</f>
        <v>4341.1583333333001</v>
      </c>
      <c r="H996" s="11">
        <f xml:space="preserve"> RTD("cqg.rtd",,"StudyData","MLRSlope("&amp;$N$2&amp;",Period:="&amp;$N$14&amp;",InputChoice:=Close)", "BAR", "", "Close", $N$4, $A996, $N$6,$N$10,,$N$8,$N$12)</f>
        <v>0.52096774189999995</v>
      </c>
      <c r="J996" s="16">
        <f t="shared" si="30"/>
        <v>4348.9728494618003</v>
      </c>
    </row>
    <row r="997" spans="1:10" x14ac:dyDescent="0.3">
      <c r="A997" s="1">
        <f t="shared" si="31"/>
        <v>-995</v>
      </c>
      <c r="B997" s="2">
        <f xml:space="preserve"> RTD("cqg.rtd",,"StudyData", $N$2, "BAR", "", "Time", $N$4,$A997,$N$6,$N$10, "","False","T")</f>
        <v>44273</v>
      </c>
      <c r="C997" s="3">
        <f xml:space="preserve"> RTD("cqg.rtd",,"StudyData", $N$2, "BAR", "", "Open", $N$4, $A997, $N$6,$N$10,,$N$8,$N$12)</f>
        <v>4419.25</v>
      </c>
      <c r="D997" s="3">
        <f xml:space="preserve"> RTD("cqg.rtd",,"StudyData", $N$2, "BAR", "", "High", $N$4, $A997, $N$6,$N$10,,$N$8,$N$12)</f>
        <v>4435.75</v>
      </c>
      <c r="E997" s="3">
        <f xml:space="preserve"> RTD("cqg.rtd",,"StudyData", $N$2, "BAR", "", "Low", $N$4, $A997, $N$6,$N$10,,$N$8,$N$12)</f>
        <v>4357.75</v>
      </c>
      <c r="F997" s="3">
        <f xml:space="preserve"> RTD("cqg.rtd",,"StudyData", $N$2, "BAR", "", "Close", $N$4, $A997, $N$6,$N$10,,$N$8,$N$12)</f>
        <v>4363.25</v>
      </c>
      <c r="G997" s="3">
        <f xml:space="preserve"> RTD("cqg.rtd",,"StudyData", $N$2, "MA", "InputChoice=Close,MAType=Sim,Period="&amp;$N$14&amp;"", "MA",$N$4,$A997,$N$6,,,$N$8,$N$12)</f>
        <v>4339.6666666666997</v>
      </c>
      <c r="H997" s="11">
        <f xml:space="preserve"> RTD("cqg.rtd",,"StudyData","MLRSlope("&amp;$N$2&amp;",Period:="&amp;$N$14&amp;",InputChoice:=Close)", "BAR", "", "Close", $N$4, $A997, $N$6,$N$10,,$N$8,$N$12)</f>
        <v>0.59822024470000001</v>
      </c>
      <c r="J997" s="16">
        <f t="shared" si="30"/>
        <v>4348.6399703371999</v>
      </c>
    </row>
    <row r="998" spans="1:10" x14ac:dyDescent="0.3">
      <c r="A998" s="1">
        <f t="shared" si="31"/>
        <v>-996</v>
      </c>
      <c r="B998" s="2">
        <f xml:space="preserve"> RTD("cqg.rtd",,"StudyData", $N$2, "BAR", "", "Time", $N$4,$A998,$N$6,$N$10, "","False","T")</f>
        <v>44272</v>
      </c>
      <c r="C998" s="3">
        <f xml:space="preserve"> RTD("cqg.rtd",,"StudyData", $N$2, "BAR", "", "Open", $N$4, $A998, $N$6,$N$10,,$N$8,$N$12)</f>
        <v>4414.5</v>
      </c>
      <c r="D998" s="3">
        <f xml:space="preserve"> RTD("cqg.rtd",,"StudyData", $N$2, "BAR", "", "High", $N$4, $A998, $N$6,$N$10,,$N$8,$N$12)</f>
        <v>4430.75</v>
      </c>
      <c r="E998" s="3">
        <f xml:space="preserve"> RTD("cqg.rtd",,"StudyData", $N$2, "BAR", "", "Low", $N$4, $A998, $N$6,$N$10,,$N$8,$N$12)</f>
        <v>4382.25</v>
      </c>
      <c r="F998" s="3">
        <f xml:space="preserve"> RTD("cqg.rtd",,"StudyData", $N$2, "BAR", "", "Close", $N$4, $A998, $N$6,$N$10,,$N$8,$N$12)</f>
        <v>4420.75</v>
      </c>
      <c r="G998" s="3">
        <f xml:space="preserve"> RTD("cqg.rtd",,"StudyData", $N$2, "MA", "InputChoice=Close,MAType=Sim,Period="&amp;$N$14&amp;"", "MA",$N$4,$A998,$N$6,,,$N$8,$N$12)</f>
        <v>4336.6000000000004</v>
      </c>
      <c r="H998" s="11">
        <f xml:space="preserve"> RTD("cqg.rtd",,"StudyData","MLRSlope("&amp;$N$2&amp;",Period:="&amp;$N$14&amp;",InputChoice:=Close)", "BAR", "", "Close", $N$4, $A998, $N$6,$N$10,,$N$8,$N$12)</f>
        <v>0.87697441600000003</v>
      </c>
      <c r="J998" s="16">
        <f t="shared" si="30"/>
        <v>4349.7546162400004</v>
      </c>
    </row>
    <row r="999" spans="1:10" x14ac:dyDescent="0.3">
      <c r="A999" s="1">
        <f t="shared" si="31"/>
        <v>-997</v>
      </c>
      <c r="B999" s="2">
        <f xml:space="preserve"> RTD("cqg.rtd",,"StudyData", $N$2, "BAR", "", "Time", $N$4,$A999,$N$6,$N$10, "","False","T")</f>
        <v>44271</v>
      </c>
      <c r="C999" s="3">
        <f xml:space="preserve"> RTD("cqg.rtd",,"StudyData", $N$2, "BAR", "", "Open", $N$4, $A999, $N$6,$N$10,,$N$8,$N$12)</f>
        <v>4415</v>
      </c>
      <c r="D999" s="3">
        <f xml:space="preserve"> RTD("cqg.rtd",,"StudyData", $N$2, "BAR", "", "High", $N$4, $A999, $N$6,$N$10,,$N$8,$N$12)</f>
        <v>4428</v>
      </c>
      <c r="E999" s="3">
        <f xml:space="preserve"> RTD("cqg.rtd",,"StudyData", $N$2, "BAR", "", "Low", $N$4, $A999, $N$6,$N$10,,$N$8,$N$12)</f>
        <v>4400</v>
      </c>
      <c r="F999" s="3">
        <f xml:space="preserve"> RTD("cqg.rtd",,"StudyData", $N$2, "BAR", "", "Close", $N$4, $A999, $N$6,$N$10,,$N$8,$N$12)</f>
        <v>4409.75</v>
      </c>
      <c r="G999" s="3">
        <f xml:space="preserve"> RTD("cqg.rtd",,"StudyData", $N$2, "MA", "InputChoice=Close,MAType=Sim,Period="&amp;$N$14&amp;"", "MA",$N$4,$A999,$N$6,,,$N$8,$N$12)</f>
        <v>4331.4416666667003</v>
      </c>
      <c r="H999" s="11">
        <f xml:space="preserve"> RTD("cqg.rtd",,"StudyData","MLRSlope("&amp;$N$2&amp;",Period:="&amp;$N$14&amp;",InputChoice:=Close)", "BAR", "", "Close", $N$4, $A999, $N$6,$N$10,,$N$8,$N$12)</f>
        <v>0.75211345939999996</v>
      </c>
      <c r="J999" s="16">
        <f t="shared" si="30"/>
        <v>4342.7233685577003</v>
      </c>
    </row>
    <row r="1000" spans="1:10" x14ac:dyDescent="0.3">
      <c r="A1000" s="1">
        <f t="shared" si="31"/>
        <v>-998</v>
      </c>
      <c r="B1000" s="2">
        <f xml:space="preserve"> RTD("cqg.rtd",,"StudyData", $N$2, "BAR", "", "Time", $N$4,$A1000,$N$6,$N$10, "","False","T")</f>
        <v>44270</v>
      </c>
      <c r="C1000" s="3">
        <f xml:space="preserve"> RTD("cqg.rtd",,"StudyData", $N$2, "BAR", "", "Open", $N$4, $A1000, $N$6,$N$10,,$N$8,$N$12)</f>
        <v>4394.75</v>
      </c>
      <c r="D1000" s="3">
        <f xml:space="preserve"> RTD("cqg.rtd",,"StudyData", $N$2, "BAR", "", "High", $N$4, $A1000, $N$6,$N$10,,$N$8,$N$12)</f>
        <v>4417.5</v>
      </c>
      <c r="E1000" s="3">
        <f xml:space="preserve"> RTD("cqg.rtd",,"StudyData", $N$2, "BAR", "", "Low", $N$4, $A1000, $N$6,$N$10,,$N$8,$N$12)</f>
        <v>4370.25</v>
      </c>
      <c r="F1000" s="3">
        <f xml:space="preserve"> RTD("cqg.rtd",,"StudyData", $N$2, "BAR", "", "Close", $N$4, $A1000, $N$6,$N$10,,$N$8,$N$12)</f>
        <v>4415.5</v>
      </c>
      <c r="G1000" s="3">
        <f xml:space="preserve"> RTD("cqg.rtd",,"StudyData", $N$2, "MA", "InputChoice=Close,MAType=Sim,Period="&amp;$N$14&amp;"", "MA",$N$4,$A1000,$N$6,,,$N$8,$N$12)</f>
        <v>4324.8999999999996</v>
      </c>
      <c r="H1000" s="11">
        <f xml:space="preserve"> RTD("cqg.rtd",,"StudyData","MLRSlope("&amp;$N$2&amp;",Period:="&amp;$N$14&amp;",InputChoice:=Close)", "BAR", "", "Close", $N$4, $A1000, $N$6,$N$10,,$N$8,$N$12)</f>
        <v>0.97296996660000001</v>
      </c>
      <c r="J1000" s="16">
        <f t="shared" si="30"/>
        <v>4339.4945494989997</v>
      </c>
    </row>
    <row r="1001" spans="1:10" x14ac:dyDescent="0.3">
      <c r="A1001" s="1">
        <f t="shared" si="31"/>
        <v>-999</v>
      </c>
      <c r="B1001" s="2">
        <f xml:space="preserve"> RTD("cqg.rtd",,"StudyData", $N$2, "BAR", "", "Time", $N$4,$A1001,$N$6,$N$10, "","False","T")</f>
        <v>44267</v>
      </c>
      <c r="C1001" s="3">
        <f xml:space="preserve"> RTD("cqg.rtd",,"StudyData", $N$2, "BAR", "", "Open", $N$4, $A1001, $N$6,$N$10,,$N$8,$N$12)</f>
        <v>4385.25</v>
      </c>
      <c r="D1001" s="3">
        <f xml:space="preserve"> RTD("cqg.rtd",,"StudyData", $N$2, "BAR", "", "High", $N$4, $A1001, $N$6,$N$10,,$N$8,$N$12)</f>
        <v>4395.75</v>
      </c>
      <c r="E1001" s="3">
        <f xml:space="preserve"> RTD("cqg.rtd",,"StudyData", $N$2, "BAR", "", "Low", $N$4, $A1001, $N$6,$N$10,,$N$8,$N$12)</f>
        <v>4358</v>
      </c>
      <c r="F1001" s="3">
        <f xml:space="preserve"> RTD("cqg.rtd",,"StudyData", $N$2, "BAR", "", "Close", $N$4, $A1001, $N$6,$N$10,,$N$8,$N$12)</f>
        <v>4390</v>
      </c>
      <c r="G1001" s="3">
        <f xml:space="preserve"> RTD("cqg.rtd",,"StudyData", $N$2, "MA", "InputChoice=Close,MAType=Sim,Period="&amp;$N$14&amp;"", "MA",$N$4,$A1001,$N$6,,,$N$8,$N$12)</f>
        <v>4316.1499999999996</v>
      </c>
      <c r="H1001" s="11">
        <f xml:space="preserve"> RTD("cqg.rtd",,"StudyData","MLRSlope("&amp;$N$2&amp;",Period:="&amp;$N$14&amp;",InputChoice:=Close)", "BAR", "", "Close", $N$4, $A1001, $N$6,$N$10,,$N$8,$N$12)</f>
        <v>1.4571746385</v>
      </c>
      <c r="J1001" s="16">
        <f t="shared" si="30"/>
        <v>4338.0076195775</v>
      </c>
    </row>
    <row r="1002" spans="1:10" x14ac:dyDescent="0.3">
      <c r="A1002" s="1">
        <f t="shared" si="31"/>
        <v>-1000</v>
      </c>
      <c r="B1002" s="2">
        <f xml:space="preserve"> RTD("cqg.rtd",,"StudyData", $N$2, "BAR", "", "Time", $N$4,$A1002,$N$6,$N$10, "","False","T")</f>
        <v>44266</v>
      </c>
      <c r="C1002" s="3">
        <f xml:space="preserve"> RTD("cqg.rtd",,"StudyData", $N$2, "BAR", "", "Open", $N$4, $A1002, $N$6,$N$10,,$N$8,$N$12)</f>
        <v>4355.5</v>
      </c>
      <c r="D1002" s="3">
        <f xml:space="preserve"> RTD("cqg.rtd",,"StudyData", $N$2, "BAR", "", "High", $N$4, $A1002, $N$6,$N$10,,$N$8,$N$12)</f>
        <v>4406.25</v>
      </c>
      <c r="E1002" s="3">
        <f xml:space="preserve"> RTD("cqg.rtd",,"StudyData", $N$2, "BAR", "", "Low", $N$4, $A1002, $N$6,$N$10,,$N$8,$N$12)</f>
        <v>4340.75</v>
      </c>
      <c r="F1002" s="3">
        <f xml:space="preserve"> RTD("cqg.rtd",,"StudyData", $N$2, "BAR", "", "Close", $N$4, $A1002, $N$6,$N$10,,$N$8,$N$12)</f>
        <v>4384.5</v>
      </c>
      <c r="G1002" s="3">
        <f xml:space="preserve"> RTD("cqg.rtd",,"StudyData", $N$2, "MA", "InputChoice=Close,MAType=Sim,Period="&amp;$N$14&amp;"", "MA",$N$4,$A1002,$N$6,,,$N$8,$N$12)</f>
        <v>4310.7166666666999</v>
      </c>
      <c r="H1002" s="11">
        <f xml:space="preserve"> RTD("cqg.rtd",,"StudyData","MLRSlope("&amp;$N$2&amp;",Period:="&amp;$N$14&amp;",InputChoice:=Close)", "BAR", "", "Close", $N$4, $A1002, $N$6,$N$10,,$N$8,$N$12)</f>
        <v>1.523025584</v>
      </c>
      <c r="J1002" s="16">
        <f t="shared" si="30"/>
        <v>4333.5620504266999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800D30-1F13-4F23-A911-159FF4BB4DA3}">
  <dimension ref="A1:D1002"/>
  <sheetViews>
    <sheetView tabSelected="1" workbookViewId="0">
      <selection activeCell="B1" sqref="B1"/>
    </sheetView>
  </sheetViews>
  <sheetFormatPr defaultRowHeight="16.5" x14ac:dyDescent="0.3"/>
  <cols>
    <col min="1" max="1" width="15.140625" style="20" customWidth="1"/>
    <col min="2" max="16384" width="9.140625" style="20"/>
  </cols>
  <sheetData>
    <row r="1" spans="1:4" x14ac:dyDescent="0.3">
      <c r="A1" s="21">
        <f>Sheet1!B2</f>
        <v>45716</v>
      </c>
      <c r="B1" s="19">
        <f>Sheet1!J2</f>
        <v>6019.6052558395004</v>
      </c>
      <c r="C1" s="19"/>
      <c r="D1" s="19"/>
    </row>
    <row r="2" spans="1:4" x14ac:dyDescent="0.3">
      <c r="A2" s="21">
        <f>Sheet1!B3</f>
        <v>45715</v>
      </c>
      <c r="B2" s="19">
        <f>Sheet1!J3</f>
        <v>6047.9856507224995</v>
      </c>
      <c r="C2" s="19"/>
      <c r="D2" s="19"/>
    </row>
    <row r="3" spans="1:4" x14ac:dyDescent="0.3">
      <c r="A3" s="21">
        <f>Sheet1!B4</f>
        <v>45714</v>
      </c>
      <c r="B3" s="19">
        <f>Sheet1!J4</f>
        <v>6085.7774193545001</v>
      </c>
      <c r="C3" s="19"/>
      <c r="D3" s="19"/>
    </row>
    <row r="4" spans="1:4" x14ac:dyDescent="0.3">
      <c r="A4" s="21">
        <f>Sheet1!B5</f>
        <v>45713</v>
      </c>
      <c r="B4" s="19">
        <f>Sheet1!J5</f>
        <v>6111.1750370782001</v>
      </c>
      <c r="C4" s="19"/>
      <c r="D4" s="19"/>
    </row>
    <row r="5" spans="1:4" x14ac:dyDescent="0.3">
      <c r="A5" s="21">
        <f>Sheet1!B6</f>
        <v>45712</v>
      </c>
      <c r="B5" s="19">
        <f>Sheet1!J6</f>
        <v>6136.5562476822997</v>
      </c>
      <c r="C5" s="19"/>
      <c r="D5" s="19"/>
    </row>
    <row r="6" spans="1:4" x14ac:dyDescent="0.3">
      <c r="A6" s="21">
        <f>Sheet1!B7</f>
        <v>45709</v>
      </c>
      <c r="B6" s="19">
        <f>Sheet1!J7</f>
        <v>6151.1389877635002</v>
      </c>
      <c r="C6" s="19"/>
      <c r="D6" s="19"/>
    </row>
    <row r="7" spans="1:4" x14ac:dyDescent="0.3">
      <c r="A7" s="21">
        <f>Sheet1!B8</f>
        <v>45708</v>
      </c>
      <c r="B7" s="19">
        <f>Sheet1!J8</f>
        <v>6161.5806729700007</v>
      </c>
      <c r="C7" s="19"/>
      <c r="D7" s="19"/>
    </row>
    <row r="8" spans="1:4" x14ac:dyDescent="0.3">
      <c r="A8" s="21">
        <f>Sheet1!B9</f>
        <v>45707</v>
      </c>
      <c r="B8" s="19">
        <f>Sheet1!J9</f>
        <v>6157.1700222474992</v>
      </c>
      <c r="C8" s="19"/>
      <c r="D8" s="19"/>
    </row>
    <row r="9" spans="1:4" x14ac:dyDescent="0.3">
      <c r="A9" s="21">
        <f>Sheet1!B10</f>
        <v>45706</v>
      </c>
      <c r="B9" s="19">
        <f>Sheet1!J10</f>
        <v>6143.7153503894997</v>
      </c>
      <c r="C9" s="19"/>
      <c r="D9" s="19"/>
    </row>
    <row r="10" spans="1:4" x14ac:dyDescent="0.3">
      <c r="A10" s="21">
        <f>Sheet1!B11</f>
        <v>45702</v>
      </c>
      <c r="B10" s="19">
        <f>Sheet1!J11</f>
        <v>6133.4989896187999</v>
      </c>
      <c r="C10" s="19"/>
      <c r="D10" s="19"/>
    </row>
    <row r="11" spans="1:4" x14ac:dyDescent="0.3">
      <c r="A11" s="21">
        <f>Sheet1!B12</f>
        <v>45701</v>
      </c>
      <c r="B11" s="19">
        <f>Sheet1!J12</f>
        <v>6128.8818409345004</v>
      </c>
      <c r="C11" s="19"/>
      <c r="D11" s="19"/>
    </row>
    <row r="12" spans="1:4" x14ac:dyDescent="0.3">
      <c r="A12" s="21">
        <f>Sheet1!B13</f>
        <v>45700</v>
      </c>
      <c r="B12" s="19">
        <f>Sheet1!J13</f>
        <v>6121.1606507224997</v>
      </c>
      <c r="C12" s="19"/>
      <c r="D12" s="19"/>
    </row>
    <row r="13" spans="1:4" x14ac:dyDescent="0.3">
      <c r="A13" s="21">
        <f>Sheet1!B14</f>
        <v>45699</v>
      </c>
      <c r="B13" s="19">
        <f>Sheet1!J14</f>
        <v>6119.1976918799992</v>
      </c>
      <c r="C13" s="19"/>
      <c r="D13" s="19"/>
    </row>
    <row r="14" spans="1:4" x14ac:dyDescent="0.3">
      <c r="A14" s="21">
        <f>Sheet1!B15</f>
        <v>45698</v>
      </c>
      <c r="B14" s="19">
        <f>Sheet1!J15</f>
        <v>6109.4768075640004</v>
      </c>
      <c r="C14" s="19"/>
      <c r="D14" s="19"/>
    </row>
    <row r="15" spans="1:4" x14ac:dyDescent="0.3">
      <c r="A15" s="21">
        <f>Sheet1!B16</f>
        <v>45695</v>
      </c>
      <c r="B15" s="19">
        <f>Sheet1!J16</f>
        <v>6095.4693362992002</v>
      </c>
      <c r="C15" s="19"/>
      <c r="D15" s="19"/>
    </row>
    <row r="16" spans="1:4" x14ac:dyDescent="0.3">
      <c r="A16" s="21">
        <f>Sheet1!B17</f>
        <v>45694</v>
      </c>
      <c r="B16" s="19">
        <f>Sheet1!J17</f>
        <v>6086.6994623658002</v>
      </c>
      <c r="C16" s="19"/>
      <c r="D16" s="19"/>
    </row>
    <row r="17" spans="1:4" x14ac:dyDescent="0.3">
      <c r="A17" s="21">
        <f>Sheet1!B18</f>
        <v>45693</v>
      </c>
      <c r="B17" s="19">
        <f>Sheet1!J18</f>
        <v>6074.458453837</v>
      </c>
      <c r="C17" s="19"/>
      <c r="D17" s="19"/>
    </row>
    <row r="18" spans="1:4" x14ac:dyDescent="0.3">
      <c r="A18" s="21">
        <f>Sheet1!B19</f>
        <v>45692</v>
      </c>
      <c r="B18" s="19">
        <f>Sheet1!J19</f>
        <v>6066.5903503894997</v>
      </c>
      <c r="C18" s="19"/>
      <c r="D18" s="19"/>
    </row>
    <row r="19" spans="1:4" x14ac:dyDescent="0.3">
      <c r="A19" s="21">
        <f>Sheet1!B20</f>
        <v>45691</v>
      </c>
      <c r="B19" s="19">
        <f>Sheet1!J20</f>
        <v>6065.6691045610005</v>
      </c>
      <c r="C19" s="19"/>
      <c r="D19" s="19"/>
    </row>
    <row r="20" spans="1:4" x14ac:dyDescent="0.3">
      <c r="A20" s="21">
        <f>Sheet1!B21</f>
        <v>45688</v>
      </c>
      <c r="B20" s="19">
        <f>Sheet1!J21</f>
        <v>6069.0642473122007</v>
      </c>
      <c r="C20" s="19"/>
      <c r="D20" s="19"/>
    </row>
    <row r="21" spans="1:4" x14ac:dyDescent="0.3">
      <c r="A21" s="21">
        <f>Sheet1!B22</f>
        <v>45687</v>
      </c>
      <c r="B21" s="19">
        <f>Sheet1!J22</f>
        <v>6053.8935020397003</v>
      </c>
      <c r="C21" s="19"/>
      <c r="D21" s="19"/>
    </row>
    <row r="22" spans="1:4" x14ac:dyDescent="0.3">
      <c r="A22" s="21">
        <f>Sheet1!B23</f>
        <v>45686</v>
      </c>
      <c r="B22" s="19">
        <f>Sheet1!J23</f>
        <v>6033.0491472007006</v>
      </c>
      <c r="C22" s="19"/>
      <c r="D22" s="19"/>
    </row>
    <row r="23" spans="1:4" x14ac:dyDescent="0.3">
      <c r="A23" s="21">
        <f>Sheet1!B24</f>
        <v>45685</v>
      </c>
      <c r="B23" s="19">
        <f>Sheet1!J24</f>
        <v>6018.7052187612999</v>
      </c>
      <c r="C23" s="19"/>
      <c r="D23" s="19"/>
    </row>
    <row r="24" spans="1:4" x14ac:dyDescent="0.3">
      <c r="A24" s="21">
        <f>Sheet1!B25</f>
        <v>45684</v>
      </c>
      <c r="B24" s="19">
        <f>Sheet1!J25</f>
        <v>6000.3819336306997</v>
      </c>
      <c r="C24" s="19"/>
      <c r="D24" s="19"/>
    </row>
    <row r="25" spans="1:4" x14ac:dyDescent="0.3">
      <c r="A25" s="21">
        <f>Sheet1!B26</f>
        <v>45681</v>
      </c>
      <c r="B25" s="19">
        <f>Sheet1!J26</f>
        <v>5987.1287356316998</v>
      </c>
      <c r="C25" s="19"/>
      <c r="D25" s="19"/>
    </row>
    <row r="26" spans="1:4" x14ac:dyDescent="0.3">
      <c r="A26" s="21">
        <f>Sheet1!B27</f>
        <v>45680</v>
      </c>
      <c r="B26" s="19">
        <f>Sheet1!J27</f>
        <v>5965.7697905078003</v>
      </c>
      <c r="C26" s="19"/>
      <c r="D26" s="19"/>
    </row>
    <row r="27" spans="1:4" x14ac:dyDescent="0.3">
      <c r="A27" s="21">
        <f>Sheet1!B28</f>
        <v>45679</v>
      </c>
      <c r="B27" s="19">
        <f>Sheet1!J28</f>
        <v>5940.4973025585005</v>
      </c>
      <c r="C27" s="19"/>
      <c r="D27" s="19"/>
    </row>
    <row r="28" spans="1:4" x14ac:dyDescent="0.3">
      <c r="A28" s="21">
        <f>Sheet1!B29</f>
        <v>45678</v>
      </c>
      <c r="B28" s="19">
        <f>Sheet1!J29</f>
        <v>5917.3172413789998</v>
      </c>
      <c r="C28" s="19"/>
      <c r="D28" s="19"/>
    </row>
    <row r="29" spans="1:4" x14ac:dyDescent="0.3">
      <c r="A29" s="21">
        <f>Sheet1!B30</f>
        <v>45674</v>
      </c>
      <c r="B29" s="19">
        <f>Sheet1!J30</f>
        <v>5900.0711438631997</v>
      </c>
      <c r="C29" s="19"/>
      <c r="D29" s="19"/>
    </row>
    <row r="30" spans="1:4" x14ac:dyDescent="0.3">
      <c r="A30" s="21">
        <f>Sheet1!B31</f>
        <v>45673</v>
      </c>
      <c r="B30" s="19">
        <f>Sheet1!J31</f>
        <v>5889.6470522805002</v>
      </c>
      <c r="C30" s="19"/>
      <c r="D30" s="19"/>
    </row>
    <row r="31" spans="1:4" x14ac:dyDescent="0.3">
      <c r="A31" s="21">
        <f>Sheet1!B32</f>
        <v>45672</v>
      </c>
      <c r="B31" s="19">
        <f>Sheet1!J32</f>
        <v>5890.2952539857006</v>
      </c>
      <c r="C31" s="19"/>
      <c r="D31" s="19"/>
    </row>
    <row r="32" spans="1:4" x14ac:dyDescent="0.3">
      <c r="A32" s="21">
        <f>Sheet1!B33</f>
        <v>45671</v>
      </c>
      <c r="B32" s="19">
        <f>Sheet1!J33</f>
        <v>5890.2465702628006</v>
      </c>
      <c r="C32" s="19"/>
      <c r="D32" s="19"/>
    </row>
    <row r="33" spans="1:4" x14ac:dyDescent="0.3">
      <c r="A33" s="21">
        <f>Sheet1!B34</f>
        <v>45670</v>
      </c>
      <c r="B33" s="19">
        <f>Sheet1!J34</f>
        <v>5906.4039859097002</v>
      </c>
      <c r="C33" s="19"/>
      <c r="D33" s="19"/>
    </row>
    <row r="34" spans="1:4" x14ac:dyDescent="0.3">
      <c r="A34" s="21">
        <f>Sheet1!B35</f>
        <v>45667</v>
      </c>
      <c r="B34" s="19">
        <f>Sheet1!J35</f>
        <v>5927.5354931407001</v>
      </c>
      <c r="C34" s="19"/>
      <c r="D34" s="19"/>
    </row>
    <row r="35" spans="1:4" x14ac:dyDescent="0.3">
      <c r="A35" s="21">
        <f>Sheet1!B36</f>
        <v>45666</v>
      </c>
      <c r="B35" s="19">
        <f>Sheet1!J36</f>
        <v>5949.7270114946996</v>
      </c>
      <c r="C35" s="19"/>
      <c r="D35" s="19"/>
    </row>
    <row r="36" spans="1:4" x14ac:dyDescent="0.3">
      <c r="A36" s="21">
        <f>Sheet1!B37</f>
        <v>45665</v>
      </c>
      <c r="B36" s="19">
        <f>Sheet1!J37</f>
        <v>5962.8288839458</v>
      </c>
      <c r="C36" s="19"/>
      <c r="D36" s="19"/>
    </row>
    <row r="37" spans="1:4" x14ac:dyDescent="0.3">
      <c r="A37" s="21">
        <f>Sheet1!B38</f>
        <v>45664</v>
      </c>
      <c r="B37" s="19">
        <f>Sheet1!J38</f>
        <v>5977.9520578420006</v>
      </c>
      <c r="C37" s="19"/>
      <c r="D37" s="19"/>
    </row>
    <row r="38" spans="1:4" x14ac:dyDescent="0.3">
      <c r="A38" s="21">
        <f>Sheet1!B39</f>
        <v>45663</v>
      </c>
      <c r="B38" s="19">
        <f>Sheet1!J39</f>
        <v>5995.4599740448002</v>
      </c>
      <c r="C38" s="19"/>
      <c r="D38" s="19"/>
    </row>
    <row r="39" spans="1:4" x14ac:dyDescent="0.3">
      <c r="A39" s="21">
        <f>Sheet1!B40</f>
        <v>45660</v>
      </c>
      <c r="B39" s="19">
        <f>Sheet1!J40</f>
        <v>6006.5611049312001</v>
      </c>
      <c r="C39" s="19"/>
      <c r="D39" s="19"/>
    </row>
    <row r="40" spans="1:4" x14ac:dyDescent="0.3">
      <c r="A40" s="21">
        <f>Sheet1!B41</f>
        <v>45659</v>
      </c>
      <c r="B40" s="19">
        <f>Sheet1!J41</f>
        <v>6021.7555988137001</v>
      </c>
      <c r="C40" s="19"/>
      <c r="D40" s="19"/>
    </row>
    <row r="41" spans="1:4" x14ac:dyDescent="0.3">
      <c r="A41" s="21">
        <f>Sheet1!B42</f>
        <v>45657</v>
      </c>
      <c r="B41" s="19">
        <f>Sheet1!J42</f>
        <v>6048.2548109015006</v>
      </c>
      <c r="C41" s="19"/>
      <c r="D41" s="19"/>
    </row>
    <row r="42" spans="1:4" x14ac:dyDescent="0.3">
      <c r="A42" s="21">
        <f>Sheet1!B43</f>
        <v>45656</v>
      </c>
      <c r="B42" s="19">
        <f>Sheet1!J43</f>
        <v>6074.1040507968</v>
      </c>
      <c r="C42" s="19"/>
      <c r="D42" s="19"/>
    </row>
    <row r="43" spans="1:4" x14ac:dyDescent="0.3">
      <c r="A43" s="21">
        <f>Sheet1!B44</f>
        <v>45653</v>
      </c>
      <c r="B43" s="19">
        <f>Sheet1!J44</f>
        <v>6091.8279199105</v>
      </c>
      <c r="C43" s="19"/>
      <c r="D43" s="19"/>
    </row>
    <row r="44" spans="1:4" x14ac:dyDescent="0.3">
      <c r="A44" s="21">
        <f>Sheet1!B45</f>
        <v>45652</v>
      </c>
      <c r="B44" s="19">
        <f>Sheet1!J45</f>
        <v>6098.4205506124999</v>
      </c>
      <c r="C44" s="19"/>
      <c r="D44" s="19"/>
    </row>
    <row r="45" spans="1:4" x14ac:dyDescent="0.3">
      <c r="A45" s="21">
        <f>Sheet1!B46</f>
        <v>45650</v>
      </c>
      <c r="B45" s="19">
        <f>Sheet1!J46</f>
        <v>6096.2635984419994</v>
      </c>
      <c r="C45" s="19"/>
      <c r="D45" s="19"/>
    </row>
    <row r="46" spans="1:4" x14ac:dyDescent="0.3">
      <c r="A46" s="21">
        <f>Sheet1!B47</f>
        <v>45649</v>
      </c>
      <c r="B46" s="19">
        <f>Sheet1!J47</f>
        <v>6092.4608917312999</v>
      </c>
      <c r="C46" s="19"/>
      <c r="D46" s="19"/>
    </row>
    <row r="47" spans="1:4" x14ac:dyDescent="0.3">
      <c r="A47" s="21">
        <f>Sheet1!B48</f>
        <v>45646</v>
      </c>
      <c r="B47" s="19">
        <f>Sheet1!J48</f>
        <v>6097.5777067107001</v>
      </c>
      <c r="C47" s="19"/>
      <c r="D47" s="19"/>
    </row>
    <row r="48" spans="1:4" x14ac:dyDescent="0.3">
      <c r="A48" s="21">
        <f>Sheet1!B49</f>
        <v>45645</v>
      </c>
      <c r="B48" s="19">
        <f>Sheet1!J49</f>
        <v>6109.1403781985</v>
      </c>
      <c r="C48" s="19"/>
      <c r="D48" s="19"/>
    </row>
    <row r="49" spans="1:4" x14ac:dyDescent="0.3">
      <c r="A49" s="21">
        <f>Sheet1!B50</f>
        <v>45644</v>
      </c>
      <c r="B49" s="19">
        <f>Sheet1!J50</f>
        <v>6133.3387652945003</v>
      </c>
      <c r="C49" s="19"/>
      <c r="D49" s="19"/>
    </row>
    <row r="50" spans="1:4" x14ac:dyDescent="0.3">
      <c r="A50" s="21">
        <f>Sheet1!B51</f>
        <v>45643</v>
      </c>
      <c r="B50" s="19">
        <f>Sheet1!J51</f>
        <v>6166.5753337034994</v>
      </c>
      <c r="C50" s="19"/>
      <c r="D50" s="19"/>
    </row>
    <row r="51" spans="1:4" x14ac:dyDescent="0.3">
      <c r="A51" s="21">
        <f>Sheet1!B52</f>
        <v>45642</v>
      </c>
      <c r="B51" s="19">
        <f>Sheet1!J52</f>
        <v>6178.2257322957003</v>
      </c>
      <c r="C51" s="19"/>
      <c r="D51" s="19"/>
    </row>
    <row r="52" spans="1:4" x14ac:dyDescent="0.3">
      <c r="A52" s="21">
        <f>Sheet1!B53</f>
        <v>45639</v>
      </c>
      <c r="B52" s="19">
        <f>Sheet1!J53</f>
        <v>6183.1716166117003</v>
      </c>
      <c r="C52" s="19"/>
      <c r="D52" s="19"/>
    </row>
    <row r="53" spans="1:4" x14ac:dyDescent="0.3">
      <c r="A53" s="21">
        <f>Sheet1!B54</f>
        <v>45638</v>
      </c>
      <c r="B53" s="19">
        <f>Sheet1!J54</f>
        <v>6191.0621245829998</v>
      </c>
      <c r="C53" s="19"/>
      <c r="D53" s="19"/>
    </row>
    <row r="54" spans="1:4" x14ac:dyDescent="0.3">
      <c r="A54" s="21">
        <f>Sheet1!B55</f>
        <v>45637</v>
      </c>
      <c r="B54" s="19">
        <f>Sheet1!J55</f>
        <v>6188.9183073782006</v>
      </c>
      <c r="C54" s="19"/>
      <c r="D54" s="19"/>
    </row>
    <row r="55" spans="1:4" x14ac:dyDescent="0.3">
      <c r="A55" s="21">
        <f>Sheet1!B56</f>
        <v>45636</v>
      </c>
      <c r="B55" s="19">
        <f>Sheet1!J56</f>
        <v>6179.7988876535001</v>
      </c>
      <c r="C55" s="19"/>
      <c r="D55" s="19"/>
    </row>
    <row r="56" spans="1:4" x14ac:dyDescent="0.3">
      <c r="A56" s="21">
        <f>Sheet1!B57</f>
        <v>45635</v>
      </c>
      <c r="B56" s="19">
        <f>Sheet1!J57</f>
        <v>6176.1625231736998</v>
      </c>
      <c r="C56" s="19"/>
      <c r="D56" s="19"/>
    </row>
    <row r="57" spans="1:4" x14ac:dyDescent="0.3">
      <c r="A57" s="21">
        <f>Sheet1!B58</f>
        <v>45632</v>
      </c>
      <c r="B57" s="19">
        <f>Sheet1!J58</f>
        <v>6169.6092139417005</v>
      </c>
      <c r="C57" s="19"/>
      <c r="D57" s="19"/>
    </row>
    <row r="58" spans="1:4" x14ac:dyDescent="0.3">
      <c r="A58" s="21">
        <f>Sheet1!B59</f>
        <v>45631</v>
      </c>
      <c r="B58" s="19">
        <f>Sheet1!J59</f>
        <v>6156.8509640337998</v>
      </c>
      <c r="C58" s="19"/>
      <c r="D58" s="19"/>
    </row>
    <row r="59" spans="1:4" x14ac:dyDescent="0.3">
      <c r="A59" s="21">
        <f>Sheet1!B60</f>
        <v>45630</v>
      </c>
      <c r="B59" s="19">
        <f>Sheet1!J60</f>
        <v>6144.5399147207008</v>
      </c>
      <c r="C59" s="19"/>
      <c r="D59" s="19"/>
    </row>
    <row r="60" spans="1:4" x14ac:dyDescent="0.3">
      <c r="A60" s="21">
        <f>Sheet1!B61</f>
        <v>45629</v>
      </c>
      <c r="B60" s="19">
        <f>Sheet1!J61</f>
        <v>6125.7466629589999</v>
      </c>
      <c r="C60" s="19"/>
      <c r="D60" s="19"/>
    </row>
    <row r="61" spans="1:4" x14ac:dyDescent="0.3">
      <c r="A61" s="21">
        <f>Sheet1!B62</f>
        <v>45628</v>
      </c>
      <c r="B61" s="19">
        <f>Sheet1!J62</f>
        <v>6110.1621987393</v>
      </c>
      <c r="C61" s="19"/>
      <c r="D61" s="19"/>
    </row>
    <row r="62" spans="1:4" x14ac:dyDescent="0.3">
      <c r="A62" s="21">
        <f>Sheet1!B63</f>
        <v>45625</v>
      </c>
      <c r="B62" s="19">
        <f>Sheet1!J63</f>
        <v>6093.0497868002003</v>
      </c>
      <c r="C62" s="19"/>
      <c r="D62" s="19"/>
    </row>
    <row r="63" spans="1:4" x14ac:dyDescent="0.3">
      <c r="A63" s="21">
        <f>Sheet1!B64</f>
        <v>45623</v>
      </c>
      <c r="B63" s="19">
        <f>Sheet1!J64</f>
        <v>6077.5052743792994</v>
      </c>
      <c r="C63" s="19"/>
      <c r="D63" s="19"/>
    </row>
    <row r="64" spans="1:4" x14ac:dyDescent="0.3">
      <c r="A64" s="21">
        <f>Sheet1!B65</f>
        <v>45622</v>
      </c>
      <c r="B64" s="19">
        <f>Sheet1!J65</f>
        <v>6065.8554041522002</v>
      </c>
      <c r="C64" s="19"/>
      <c r="D64" s="19"/>
    </row>
    <row r="65" spans="1:4" x14ac:dyDescent="0.3">
      <c r="A65" s="21">
        <f>Sheet1!B66</f>
        <v>45621</v>
      </c>
      <c r="B65" s="19">
        <f>Sheet1!J66</f>
        <v>6051.7095198362003</v>
      </c>
      <c r="C65" s="19"/>
      <c r="D65" s="19"/>
    </row>
    <row r="66" spans="1:4" x14ac:dyDescent="0.3">
      <c r="A66" s="21">
        <f>Sheet1!B67</f>
        <v>45618</v>
      </c>
      <c r="B66" s="19">
        <f>Sheet1!J67</f>
        <v>6037.8485910267009</v>
      </c>
      <c r="C66" s="19"/>
      <c r="D66" s="19"/>
    </row>
    <row r="67" spans="1:4" x14ac:dyDescent="0.3">
      <c r="A67" s="21">
        <f>Sheet1!B68</f>
        <v>45617</v>
      </c>
      <c r="B67" s="19">
        <f>Sheet1!J68</f>
        <v>6029.0760567300003</v>
      </c>
      <c r="C67" s="19"/>
      <c r="D67" s="19"/>
    </row>
    <row r="68" spans="1:4" x14ac:dyDescent="0.3">
      <c r="A68" s="21">
        <f>Sheet1!B69</f>
        <v>45616</v>
      </c>
      <c r="B68" s="19">
        <f>Sheet1!J69</f>
        <v>6023.6619484613002</v>
      </c>
      <c r="C68" s="19"/>
      <c r="D68" s="19"/>
    </row>
    <row r="69" spans="1:4" x14ac:dyDescent="0.3">
      <c r="A69" s="21">
        <f>Sheet1!B70</f>
        <v>45615</v>
      </c>
      <c r="B69" s="19">
        <f>Sheet1!J70</f>
        <v>6021.0059047097002</v>
      </c>
      <c r="C69" s="19"/>
      <c r="D69" s="19"/>
    </row>
    <row r="70" spans="1:4" x14ac:dyDescent="0.3">
      <c r="A70" s="21">
        <f>Sheet1!B71</f>
        <v>45614</v>
      </c>
      <c r="B70" s="19">
        <f>Sheet1!J71</f>
        <v>6020.1542454583005</v>
      </c>
      <c r="C70" s="19"/>
      <c r="D70" s="19"/>
    </row>
    <row r="71" spans="1:4" x14ac:dyDescent="0.3">
      <c r="A71" s="21">
        <f>Sheet1!B72</f>
        <v>45611</v>
      </c>
      <c r="B71" s="19">
        <f>Sheet1!J72</f>
        <v>6024.4813774567001</v>
      </c>
      <c r="C71" s="19"/>
      <c r="D71" s="19"/>
    </row>
    <row r="72" spans="1:4" x14ac:dyDescent="0.3">
      <c r="A72" s="21">
        <f>Sheet1!B73</f>
        <v>45610</v>
      </c>
      <c r="B72" s="19">
        <f>Sheet1!J73</f>
        <v>6027.3481368180001</v>
      </c>
      <c r="C72" s="19"/>
      <c r="D72" s="19"/>
    </row>
    <row r="73" spans="1:4" x14ac:dyDescent="0.3">
      <c r="A73" s="21">
        <f>Sheet1!B74</f>
        <v>45609</v>
      </c>
      <c r="B73" s="19">
        <f>Sheet1!J74</f>
        <v>6021.5927141274997</v>
      </c>
      <c r="C73" s="19"/>
      <c r="D73" s="19"/>
    </row>
    <row r="74" spans="1:4" x14ac:dyDescent="0.3">
      <c r="A74" s="21">
        <f>Sheet1!B75</f>
        <v>45608</v>
      </c>
      <c r="B74" s="19">
        <f>Sheet1!J75</f>
        <v>6008.4651001114999</v>
      </c>
      <c r="C74" s="19"/>
      <c r="D74" s="19"/>
    </row>
    <row r="75" spans="1:4" x14ac:dyDescent="0.3">
      <c r="A75" s="21">
        <f>Sheet1!B76</f>
        <v>45607</v>
      </c>
      <c r="B75" s="19">
        <f>Sheet1!J76</f>
        <v>5994.0726548018001</v>
      </c>
      <c r="C75" s="19"/>
      <c r="D75" s="19"/>
    </row>
    <row r="76" spans="1:4" x14ac:dyDescent="0.3">
      <c r="A76" s="21">
        <f>Sheet1!B77</f>
        <v>45604</v>
      </c>
      <c r="B76" s="19">
        <f>Sheet1!J77</f>
        <v>5971.9678160912999</v>
      </c>
      <c r="C76" s="19"/>
      <c r="D76" s="19"/>
    </row>
    <row r="77" spans="1:4" x14ac:dyDescent="0.3">
      <c r="A77" s="21">
        <f>Sheet1!B78</f>
        <v>45603</v>
      </c>
      <c r="B77" s="19">
        <f>Sheet1!J78</f>
        <v>5950.7595847232997</v>
      </c>
      <c r="C77" s="19"/>
      <c r="D77" s="19"/>
    </row>
    <row r="78" spans="1:4" x14ac:dyDescent="0.3">
      <c r="A78" s="21">
        <f>Sheet1!B79</f>
        <v>45602</v>
      </c>
      <c r="B78" s="19">
        <f>Sheet1!J79</f>
        <v>5930.0898312937006</v>
      </c>
      <c r="C78" s="19"/>
      <c r="D78" s="19"/>
    </row>
    <row r="79" spans="1:4" x14ac:dyDescent="0.3">
      <c r="A79" s="21">
        <f>Sheet1!B80</f>
        <v>45601</v>
      </c>
      <c r="B79" s="19">
        <f>Sheet1!J80</f>
        <v>5915.9315721167004</v>
      </c>
      <c r="C79" s="19"/>
      <c r="D79" s="19"/>
    </row>
    <row r="80" spans="1:4" x14ac:dyDescent="0.3">
      <c r="A80" s="21">
        <f>Sheet1!B81</f>
        <v>45600</v>
      </c>
      <c r="B80" s="19">
        <f>Sheet1!J81</f>
        <v>5919.7223674457</v>
      </c>
      <c r="C80" s="19"/>
      <c r="D80" s="19"/>
    </row>
    <row r="81" spans="1:4" x14ac:dyDescent="0.3">
      <c r="A81" s="21">
        <f>Sheet1!B82</f>
        <v>45597</v>
      </c>
      <c r="B81" s="19">
        <f>Sheet1!J82</f>
        <v>5933.7834167588007</v>
      </c>
      <c r="C81" s="19"/>
      <c r="D81" s="19"/>
    </row>
    <row r="82" spans="1:4" x14ac:dyDescent="0.3">
      <c r="A82" s="21">
        <f>Sheet1!B83</f>
        <v>45596</v>
      </c>
      <c r="B82" s="19">
        <f>Sheet1!J83</f>
        <v>5946.9520763818</v>
      </c>
      <c r="C82" s="19"/>
      <c r="D82" s="19"/>
    </row>
    <row r="83" spans="1:4" x14ac:dyDescent="0.3">
      <c r="A83" s="21">
        <f>Sheet1!B84</f>
        <v>45595</v>
      </c>
      <c r="B83" s="19">
        <f>Sheet1!J84</f>
        <v>5961.8321468304994</v>
      </c>
      <c r="C83" s="19"/>
      <c r="D83" s="19"/>
    </row>
    <row r="84" spans="1:4" x14ac:dyDescent="0.3">
      <c r="A84" s="21">
        <f>Sheet1!B85</f>
        <v>45594</v>
      </c>
      <c r="B84" s="19">
        <f>Sheet1!J85</f>
        <v>5967.6683351871998</v>
      </c>
      <c r="C84" s="19"/>
      <c r="D84" s="19"/>
    </row>
    <row r="85" spans="1:4" x14ac:dyDescent="0.3">
      <c r="A85" s="21">
        <f>Sheet1!B86</f>
        <v>45593</v>
      </c>
      <c r="B85" s="19">
        <f>Sheet1!J86</f>
        <v>5968.4730533925003</v>
      </c>
      <c r="C85" s="19"/>
      <c r="D85" s="19"/>
    </row>
    <row r="86" spans="1:4" x14ac:dyDescent="0.3">
      <c r="A86" s="21">
        <f>Sheet1!B87</f>
        <v>45590</v>
      </c>
      <c r="B86" s="19">
        <f>Sheet1!J87</f>
        <v>5969.5010381902002</v>
      </c>
      <c r="C86" s="19"/>
      <c r="D86" s="19"/>
    </row>
    <row r="87" spans="1:4" x14ac:dyDescent="0.3">
      <c r="A87" s="21">
        <f>Sheet1!B88</f>
        <v>45589</v>
      </c>
      <c r="B87" s="19">
        <f>Sheet1!J88</f>
        <v>5972.0896551719998</v>
      </c>
      <c r="C87" s="19"/>
      <c r="D87" s="19"/>
    </row>
    <row r="88" spans="1:4" x14ac:dyDescent="0.3">
      <c r="A88" s="21">
        <f>Sheet1!B89</f>
        <v>45588</v>
      </c>
      <c r="B88" s="19">
        <f>Sheet1!J89</f>
        <v>5974.9780682247001</v>
      </c>
      <c r="C88" s="19"/>
      <c r="D88" s="19"/>
    </row>
    <row r="89" spans="1:4" x14ac:dyDescent="0.3">
      <c r="A89" s="21">
        <f>Sheet1!B90</f>
        <v>45587</v>
      </c>
      <c r="B89" s="19">
        <f>Sheet1!J90</f>
        <v>5980.7683073782</v>
      </c>
      <c r="C89" s="19"/>
      <c r="D89" s="19"/>
    </row>
    <row r="90" spans="1:4" x14ac:dyDescent="0.3">
      <c r="A90" s="21">
        <f>Sheet1!B91</f>
        <v>45586</v>
      </c>
      <c r="B90" s="19">
        <f>Sheet1!J91</f>
        <v>5981.2651464587998</v>
      </c>
      <c r="C90" s="19"/>
      <c r="D90" s="19"/>
    </row>
    <row r="91" spans="1:4" x14ac:dyDescent="0.3">
      <c r="A91" s="21">
        <f>Sheet1!B92</f>
        <v>45583</v>
      </c>
      <c r="B91" s="19">
        <f>Sheet1!J92</f>
        <v>5980.6192621427999</v>
      </c>
      <c r="C91" s="19"/>
      <c r="D91" s="19"/>
    </row>
    <row r="92" spans="1:4" x14ac:dyDescent="0.3">
      <c r="A92" s="21">
        <f>Sheet1!B93</f>
        <v>45582</v>
      </c>
      <c r="B92" s="19">
        <f>Sheet1!J93</f>
        <v>5980.0735724882998</v>
      </c>
      <c r="C92" s="19"/>
      <c r="D92" s="19"/>
    </row>
    <row r="93" spans="1:4" x14ac:dyDescent="0.3">
      <c r="A93" s="21">
        <f>Sheet1!B94</f>
        <v>45581</v>
      </c>
      <c r="B93" s="19">
        <f>Sheet1!J94</f>
        <v>5973.4044401183</v>
      </c>
      <c r="C93" s="19"/>
      <c r="D93" s="19"/>
    </row>
    <row r="94" spans="1:4" x14ac:dyDescent="0.3">
      <c r="A94" s="21">
        <f>Sheet1!B95</f>
        <v>45580</v>
      </c>
      <c r="B94" s="19">
        <f>Sheet1!J95</f>
        <v>5963.5169076755001</v>
      </c>
      <c r="C94" s="19"/>
      <c r="D94" s="19"/>
    </row>
    <row r="95" spans="1:4" x14ac:dyDescent="0.3">
      <c r="A95" s="21">
        <f>Sheet1!B96</f>
        <v>45579</v>
      </c>
      <c r="B95" s="19">
        <f>Sheet1!J96</f>
        <v>5954.2270393036997</v>
      </c>
      <c r="C95" s="19"/>
      <c r="D95" s="19"/>
    </row>
    <row r="96" spans="1:4" x14ac:dyDescent="0.3">
      <c r="A96" s="21">
        <f>Sheet1!B97</f>
        <v>45576</v>
      </c>
      <c r="B96" s="19">
        <f>Sheet1!J97</f>
        <v>5929.4146922502005</v>
      </c>
      <c r="C96" s="19"/>
      <c r="D96" s="19"/>
    </row>
    <row r="97" spans="1:4" x14ac:dyDescent="0.3">
      <c r="A97" s="21">
        <f>Sheet1!B98</f>
        <v>45575</v>
      </c>
      <c r="B97" s="19">
        <f>Sheet1!J98</f>
        <v>5913.2303578048004</v>
      </c>
      <c r="C97" s="19"/>
      <c r="D97" s="19"/>
    </row>
    <row r="98" spans="1:4" x14ac:dyDescent="0.3">
      <c r="A98" s="21">
        <f>Sheet1!B99</f>
        <v>45574</v>
      </c>
      <c r="B98" s="19">
        <f>Sheet1!J99</f>
        <v>5899.9781331103004</v>
      </c>
      <c r="C98" s="19"/>
      <c r="D98" s="19"/>
    </row>
    <row r="99" spans="1:4" x14ac:dyDescent="0.3">
      <c r="A99" s="21">
        <f>Sheet1!B100</f>
        <v>45573</v>
      </c>
      <c r="B99" s="19">
        <f>Sheet1!J100</f>
        <v>5881.8104560624997</v>
      </c>
      <c r="C99" s="19"/>
      <c r="D99" s="19"/>
    </row>
    <row r="100" spans="1:4" x14ac:dyDescent="0.3">
      <c r="A100" s="21">
        <f>Sheet1!B101</f>
        <v>45572</v>
      </c>
      <c r="B100" s="19">
        <f>Sheet1!J101</f>
        <v>5868.8056266227004</v>
      </c>
      <c r="C100" s="19"/>
      <c r="D100" s="19"/>
    </row>
    <row r="101" spans="1:4" x14ac:dyDescent="0.3">
      <c r="A101" s="21">
        <f>Sheet1!B102</f>
        <v>45569</v>
      </c>
      <c r="B101" s="19">
        <f>Sheet1!J102</f>
        <v>5861.7606136443001</v>
      </c>
      <c r="C101" s="19"/>
      <c r="D101" s="19"/>
    </row>
    <row r="102" spans="1:4" x14ac:dyDescent="0.3">
      <c r="A102" s="21">
        <f>Sheet1!B103</f>
        <v>45568</v>
      </c>
      <c r="B102" s="19">
        <f>Sheet1!J103</f>
        <v>5850.6628105297996</v>
      </c>
      <c r="C102" s="19"/>
      <c r="D102" s="19"/>
    </row>
    <row r="103" spans="1:4" x14ac:dyDescent="0.3">
      <c r="A103" s="21">
        <f>Sheet1!B104</f>
        <v>45567</v>
      </c>
      <c r="B103" s="19">
        <f>Sheet1!J104</f>
        <v>5842.4929644055001</v>
      </c>
      <c r="C103" s="19"/>
      <c r="D103" s="19"/>
    </row>
    <row r="104" spans="1:4" x14ac:dyDescent="0.3">
      <c r="A104" s="21">
        <f>Sheet1!B105</f>
        <v>45566</v>
      </c>
      <c r="B104" s="19">
        <f>Sheet1!J105</f>
        <v>5833.9205413417994</v>
      </c>
      <c r="C104" s="19"/>
      <c r="D104" s="19"/>
    </row>
    <row r="105" spans="1:4" x14ac:dyDescent="0.3">
      <c r="A105" s="21">
        <f>Sheet1!B106</f>
        <v>45565</v>
      </c>
      <c r="B105" s="19">
        <f>Sheet1!J106</f>
        <v>5824.2373192429995</v>
      </c>
      <c r="C105" s="19"/>
      <c r="D105" s="19"/>
    </row>
    <row r="106" spans="1:4" x14ac:dyDescent="0.3">
      <c r="A106" s="21">
        <f>Sheet1!B107</f>
        <v>45562</v>
      </c>
      <c r="B106" s="19">
        <f>Sheet1!J107</f>
        <v>5809.9253893215</v>
      </c>
      <c r="C106" s="19"/>
      <c r="D106" s="19"/>
    </row>
    <row r="107" spans="1:4" x14ac:dyDescent="0.3">
      <c r="A107" s="21">
        <f>Sheet1!B108</f>
        <v>45561</v>
      </c>
      <c r="B107" s="19">
        <f>Sheet1!J108</f>
        <v>5798.2751297742998</v>
      </c>
      <c r="C107" s="19"/>
      <c r="D107" s="19"/>
    </row>
    <row r="108" spans="1:4" x14ac:dyDescent="0.3">
      <c r="A108" s="21">
        <f>Sheet1!B109</f>
        <v>45560</v>
      </c>
      <c r="B108" s="19">
        <f>Sheet1!J109</f>
        <v>5789.4693733773001</v>
      </c>
      <c r="C108" s="19"/>
      <c r="D108" s="19"/>
    </row>
    <row r="109" spans="1:4" x14ac:dyDescent="0.3">
      <c r="A109" s="21">
        <f>Sheet1!B110</f>
        <v>45559</v>
      </c>
      <c r="B109" s="19">
        <f>Sheet1!J110</f>
        <v>5783.5165090848004</v>
      </c>
      <c r="C109" s="19"/>
      <c r="D109" s="19"/>
    </row>
    <row r="110" spans="1:4" x14ac:dyDescent="0.3">
      <c r="A110" s="21">
        <f>Sheet1!B111</f>
        <v>45558</v>
      </c>
      <c r="B110" s="19">
        <f>Sheet1!J111</f>
        <v>5779.720661847</v>
      </c>
      <c r="C110" s="19"/>
      <c r="D110" s="19"/>
    </row>
    <row r="111" spans="1:4" x14ac:dyDescent="0.3">
      <c r="A111" s="21">
        <f>Sheet1!B112</f>
        <v>45555</v>
      </c>
      <c r="B111" s="19">
        <f>Sheet1!J112</f>
        <v>5775.5696700042008</v>
      </c>
      <c r="C111" s="19"/>
      <c r="D111" s="19"/>
    </row>
    <row r="112" spans="1:4" x14ac:dyDescent="0.3">
      <c r="A112" s="21">
        <f>Sheet1!B113</f>
        <v>45554</v>
      </c>
      <c r="B112" s="19">
        <f>Sheet1!J113</f>
        <v>5772.5276789032005</v>
      </c>
      <c r="C112" s="19"/>
      <c r="D112" s="19"/>
    </row>
    <row r="113" spans="1:4" x14ac:dyDescent="0.3">
      <c r="A113" s="21">
        <f>Sheet1!B114</f>
        <v>45553</v>
      </c>
      <c r="B113" s="19">
        <f>Sheet1!J114</f>
        <v>5772.6050519087994</v>
      </c>
      <c r="C113" s="19"/>
      <c r="D113" s="19"/>
    </row>
    <row r="114" spans="1:4" x14ac:dyDescent="0.3">
      <c r="A114" s="21">
        <f>Sheet1!B115</f>
        <v>45552</v>
      </c>
      <c r="B114" s="19">
        <f>Sheet1!J115</f>
        <v>5780.3633945127995</v>
      </c>
      <c r="C114" s="19"/>
      <c r="D114" s="19"/>
    </row>
    <row r="115" spans="1:4" x14ac:dyDescent="0.3">
      <c r="A115" s="21">
        <f>Sheet1!B116</f>
        <v>45551</v>
      </c>
      <c r="B115" s="19">
        <f>Sheet1!J116</f>
        <v>5786.0920374482994</v>
      </c>
      <c r="C115" s="19"/>
      <c r="D115" s="19"/>
    </row>
    <row r="116" spans="1:4" x14ac:dyDescent="0.3">
      <c r="A116" s="21">
        <f>Sheet1!B117</f>
        <v>45548</v>
      </c>
      <c r="B116" s="19">
        <f>Sheet1!J117</f>
        <v>5779.0889599559996</v>
      </c>
      <c r="C116" s="19"/>
      <c r="D116" s="19"/>
    </row>
    <row r="117" spans="1:4" x14ac:dyDescent="0.3">
      <c r="A117" s="21">
        <f>Sheet1!B118</f>
        <v>45547</v>
      </c>
      <c r="B117" s="19">
        <f>Sheet1!J118</f>
        <v>5764.8520114946996</v>
      </c>
      <c r="C117" s="19"/>
      <c r="D117" s="19"/>
    </row>
    <row r="118" spans="1:4" x14ac:dyDescent="0.3">
      <c r="A118" s="21">
        <f>Sheet1!B119</f>
        <v>45546</v>
      </c>
      <c r="B118" s="19">
        <f>Sheet1!J119</f>
        <v>5748.4462550977005</v>
      </c>
      <c r="C118" s="19"/>
      <c r="D118" s="19"/>
    </row>
    <row r="119" spans="1:4" x14ac:dyDescent="0.3">
      <c r="A119" s="21">
        <f>Sheet1!B120</f>
        <v>45545</v>
      </c>
      <c r="B119" s="19">
        <f>Sheet1!J120</f>
        <v>5742.7774100853003</v>
      </c>
      <c r="C119" s="19"/>
      <c r="D119" s="19"/>
    </row>
    <row r="120" spans="1:4" x14ac:dyDescent="0.3">
      <c r="A120" s="21">
        <f>Sheet1!B121</f>
        <v>45544</v>
      </c>
      <c r="B120" s="19">
        <f>Sheet1!J121</f>
        <v>5742.4120411574995</v>
      </c>
      <c r="C120" s="19"/>
      <c r="D120" s="19"/>
    </row>
    <row r="121" spans="1:4" x14ac:dyDescent="0.3">
      <c r="A121" s="21">
        <f>Sheet1!B122</f>
        <v>45541</v>
      </c>
      <c r="B121" s="19">
        <f>Sheet1!J122</f>
        <v>5745.6449110115</v>
      </c>
      <c r="C121" s="19"/>
      <c r="D121" s="19"/>
    </row>
    <row r="122" spans="1:4" x14ac:dyDescent="0.3">
      <c r="A122" s="21">
        <f>Sheet1!B123</f>
        <v>45540</v>
      </c>
      <c r="B122" s="19">
        <f>Sheet1!J123</f>
        <v>5760.8785317024995</v>
      </c>
      <c r="C122" s="19"/>
      <c r="D122" s="19"/>
    </row>
    <row r="123" spans="1:4" x14ac:dyDescent="0.3">
      <c r="A123" s="21">
        <f>Sheet1!B124</f>
        <v>45539</v>
      </c>
      <c r="B123" s="19">
        <f>Sheet1!J124</f>
        <v>5761.6200129768004</v>
      </c>
      <c r="C123" s="19"/>
      <c r="D123" s="19"/>
    </row>
    <row r="124" spans="1:4" x14ac:dyDescent="0.3">
      <c r="A124" s="21">
        <f>Sheet1!B125</f>
        <v>45538</v>
      </c>
      <c r="B124" s="19">
        <f>Sheet1!J125</f>
        <v>5751.5921394136994</v>
      </c>
      <c r="C124" s="19"/>
      <c r="D124" s="19"/>
    </row>
    <row r="125" spans="1:4" x14ac:dyDescent="0.3">
      <c r="A125" s="21">
        <f>Sheet1!B126</f>
        <v>45534</v>
      </c>
      <c r="B125" s="19">
        <f>Sheet1!J126</f>
        <v>5739.6896922502001</v>
      </c>
      <c r="C125" s="19"/>
      <c r="D125" s="19"/>
    </row>
    <row r="126" spans="1:4" x14ac:dyDescent="0.3">
      <c r="A126" s="21">
        <f>Sheet1!B127</f>
        <v>45533</v>
      </c>
      <c r="B126" s="19">
        <f>Sheet1!J127</f>
        <v>5715.5526789032001</v>
      </c>
      <c r="C126" s="19"/>
      <c r="D126" s="19"/>
    </row>
    <row r="127" spans="1:4" x14ac:dyDescent="0.3">
      <c r="A127" s="21">
        <f>Sheet1!B128</f>
        <v>45532</v>
      </c>
      <c r="B127" s="19">
        <f>Sheet1!J128</f>
        <v>5695.0905172419998</v>
      </c>
      <c r="C127" s="19"/>
      <c r="D127" s="19"/>
    </row>
    <row r="128" spans="1:4" x14ac:dyDescent="0.3">
      <c r="A128" s="21">
        <f>Sheet1!B129</f>
        <v>45531</v>
      </c>
      <c r="B128" s="19">
        <f>Sheet1!J129</f>
        <v>5671.6675936223</v>
      </c>
      <c r="C128" s="19"/>
      <c r="D128" s="19"/>
    </row>
    <row r="129" spans="1:4" x14ac:dyDescent="0.3">
      <c r="A129" s="21">
        <f>Sheet1!B130</f>
        <v>45530</v>
      </c>
      <c r="B129" s="19">
        <f>Sheet1!J130</f>
        <v>5638.7533370410001</v>
      </c>
      <c r="C129" s="19"/>
      <c r="D129" s="19"/>
    </row>
    <row r="130" spans="1:4" x14ac:dyDescent="0.3">
      <c r="A130" s="21">
        <f>Sheet1!B131</f>
        <v>45527</v>
      </c>
      <c r="B130" s="19">
        <f>Sheet1!J131</f>
        <v>5609.5558583607999</v>
      </c>
      <c r="C130" s="19"/>
      <c r="D130" s="19"/>
    </row>
    <row r="131" spans="1:4" x14ac:dyDescent="0.3">
      <c r="A131" s="21">
        <f>Sheet1!B132</f>
        <v>45526</v>
      </c>
      <c r="B131" s="19">
        <f>Sheet1!J132</f>
        <v>5579.7030682247005</v>
      </c>
      <c r="C131" s="19"/>
      <c r="D131" s="19"/>
    </row>
    <row r="132" spans="1:4" x14ac:dyDescent="0.3">
      <c r="A132" s="21">
        <f>Sheet1!B133</f>
        <v>45525</v>
      </c>
      <c r="B132" s="19">
        <f>Sheet1!J133</f>
        <v>5559.5197812386996</v>
      </c>
      <c r="C132" s="19"/>
      <c r="D132" s="19"/>
    </row>
    <row r="133" spans="1:4" x14ac:dyDescent="0.3">
      <c r="A133" s="21">
        <f>Sheet1!B134</f>
        <v>45524</v>
      </c>
      <c r="B133" s="19">
        <f>Sheet1!J134</f>
        <v>5530.0836855767002</v>
      </c>
      <c r="C133" s="19"/>
      <c r="D133" s="19"/>
    </row>
    <row r="134" spans="1:4" x14ac:dyDescent="0.3">
      <c r="A134" s="21">
        <f>Sheet1!B135</f>
        <v>45523</v>
      </c>
      <c r="B134" s="19">
        <f>Sheet1!J135</f>
        <v>5507.533203559</v>
      </c>
      <c r="C134" s="19"/>
      <c r="D134" s="19"/>
    </row>
    <row r="135" spans="1:4" x14ac:dyDescent="0.3">
      <c r="A135" s="21">
        <f>Sheet1!B136</f>
        <v>45520</v>
      </c>
      <c r="B135" s="19">
        <f>Sheet1!J136</f>
        <v>5484.0381071567008</v>
      </c>
      <c r="C135" s="19"/>
      <c r="D135" s="19"/>
    </row>
    <row r="136" spans="1:4" x14ac:dyDescent="0.3">
      <c r="A136" s="21">
        <f>Sheet1!B137</f>
        <v>45519</v>
      </c>
      <c r="B136" s="19">
        <f>Sheet1!J137</f>
        <v>5467.8276603632994</v>
      </c>
      <c r="C136" s="19"/>
      <c r="D136" s="19"/>
    </row>
    <row r="137" spans="1:4" x14ac:dyDescent="0.3">
      <c r="A137" s="21">
        <f>Sheet1!B138</f>
        <v>45518</v>
      </c>
      <c r="B137" s="19">
        <f>Sheet1!J138</f>
        <v>5455.3587968112006</v>
      </c>
      <c r="C137" s="19"/>
      <c r="D137" s="19"/>
    </row>
    <row r="138" spans="1:4" x14ac:dyDescent="0.3">
      <c r="A138" s="21">
        <f>Sheet1!B139</f>
        <v>45517</v>
      </c>
      <c r="B138" s="19">
        <f>Sheet1!J139</f>
        <v>5456.7844827580002</v>
      </c>
      <c r="C138" s="19"/>
      <c r="D138" s="19"/>
    </row>
    <row r="139" spans="1:4" x14ac:dyDescent="0.3">
      <c r="A139" s="21">
        <f>Sheet1!B140</f>
        <v>45516</v>
      </c>
      <c r="B139" s="19">
        <f>Sheet1!J140</f>
        <v>5463.5050148307</v>
      </c>
      <c r="C139" s="19"/>
      <c r="D139" s="19"/>
    </row>
    <row r="140" spans="1:4" x14ac:dyDescent="0.3">
      <c r="A140" s="21">
        <f>Sheet1!B141</f>
        <v>45513</v>
      </c>
      <c r="B140" s="19">
        <f>Sheet1!J141</f>
        <v>5483.7093437145004</v>
      </c>
      <c r="C140" s="19"/>
      <c r="D140" s="19"/>
    </row>
    <row r="141" spans="1:4" x14ac:dyDescent="0.3">
      <c r="A141" s="21">
        <f>Sheet1!B142</f>
        <v>45512</v>
      </c>
      <c r="B141" s="19">
        <f>Sheet1!J142</f>
        <v>5503.3037727097999</v>
      </c>
      <c r="C141" s="19"/>
      <c r="D141" s="19"/>
    </row>
    <row r="142" spans="1:4" x14ac:dyDescent="0.3">
      <c r="A142" s="21">
        <f>Sheet1!B143</f>
        <v>45511</v>
      </c>
      <c r="B142" s="19">
        <f>Sheet1!J143</f>
        <v>5527.2389692252</v>
      </c>
      <c r="C142" s="19"/>
      <c r="D142" s="19"/>
    </row>
    <row r="143" spans="1:4" x14ac:dyDescent="0.3">
      <c r="A143" s="21">
        <f>Sheet1!B144</f>
        <v>45510</v>
      </c>
      <c r="B143" s="19">
        <f>Sheet1!J144</f>
        <v>5569.4060252133004</v>
      </c>
      <c r="C143" s="19"/>
      <c r="D143" s="19"/>
    </row>
    <row r="144" spans="1:4" x14ac:dyDescent="0.3">
      <c r="A144" s="21">
        <f>Sheet1!B145</f>
        <v>45509</v>
      </c>
      <c r="B144" s="19">
        <f>Sheet1!J145</f>
        <v>5609.6072395251995</v>
      </c>
      <c r="C144" s="19"/>
      <c r="D144" s="19"/>
    </row>
    <row r="145" spans="1:4" x14ac:dyDescent="0.3">
      <c r="A145" s="21">
        <f>Sheet1!B146</f>
        <v>45506</v>
      </c>
      <c r="B145" s="19">
        <f>Sheet1!J146</f>
        <v>5657.0557285879995</v>
      </c>
      <c r="C145" s="19"/>
      <c r="D145" s="19"/>
    </row>
    <row r="146" spans="1:4" x14ac:dyDescent="0.3">
      <c r="A146" s="21">
        <f>Sheet1!B147</f>
        <v>45505</v>
      </c>
      <c r="B146" s="19">
        <f>Sheet1!J147</f>
        <v>5684.2880793476997</v>
      </c>
      <c r="C146" s="19"/>
      <c r="D146" s="19"/>
    </row>
    <row r="147" spans="1:4" x14ac:dyDescent="0.3">
      <c r="A147" s="21">
        <f>Sheet1!B148</f>
        <v>45504</v>
      </c>
      <c r="B147" s="19">
        <f>Sheet1!J148</f>
        <v>5697.4180571001998</v>
      </c>
      <c r="C147" s="19"/>
      <c r="D147" s="19"/>
    </row>
    <row r="148" spans="1:4" x14ac:dyDescent="0.3">
      <c r="A148" s="21">
        <f>Sheet1!B149</f>
        <v>45503</v>
      </c>
      <c r="B148" s="19">
        <f>Sheet1!J149</f>
        <v>5701.3003058959994</v>
      </c>
      <c r="C148" s="19"/>
      <c r="D148" s="19"/>
    </row>
    <row r="149" spans="1:4" x14ac:dyDescent="0.3">
      <c r="A149" s="21">
        <f>Sheet1!B150</f>
        <v>45502</v>
      </c>
      <c r="B149" s="19">
        <f>Sheet1!J150</f>
        <v>5719.5903596587004</v>
      </c>
      <c r="C149" s="19"/>
      <c r="D149" s="19"/>
    </row>
    <row r="150" spans="1:4" x14ac:dyDescent="0.3">
      <c r="A150" s="21">
        <f>Sheet1!B151</f>
        <v>45499</v>
      </c>
      <c r="B150" s="19">
        <f>Sheet1!J151</f>
        <v>5733.8436874304998</v>
      </c>
      <c r="C150" s="19"/>
      <c r="D150" s="19"/>
    </row>
    <row r="151" spans="1:4" x14ac:dyDescent="0.3">
      <c r="A151" s="21">
        <f>Sheet1!B152</f>
        <v>45498</v>
      </c>
      <c r="B151" s="19">
        <f>Sheet1!J152</f>
        <v>5749.3436596215006</v>
      </c>
      <c r="C151" s="19"/>
      <c r="D151" s="19"/>
    </row>
    <row r="152" spans="1:4" x14ac:dyDescent="0.3">
      <c r="A152" s="21">
        <f>Sheet1!B153</f>
        <v>45497</v>
      </c>
      <c r="B152" s="19">
        <f>Sheet1!J153</f>
        <v>5775.4573971085001</v>
      </c>
      <c r="C152" s="19"/>
      <c r="D152" s="19"/>
    </row>
    <row r="153" spans="1:4" x14ac:dyDescent="0.3">
      <c r="A153" s="21">
        <f>Sheet1!B154</f>
        <v>45496</v>
      </c>
      <c r="B153" s="19">
        <f>Sheet1!J154</f>
        <v>5798.2240266970002</v>
      </c>
      <c r="C153" s="19"/>
      <c r="D153" s="19"/>
    </row>
    <row r="154" spans="1:4" x14ac:dyDescent="0.3">
      <c r="A154" s="21">
        <f>Sheet1!B155</f>
        <v>45495</v>
      </c>
      <c r="B154" s="19">
        <f>Sheet1!J155</f>
        <v>5804.3282628847001</v>
      </c>
      <c r="C154" s="19"/>
      <c r="D154" s="19"/>
    </row>
    <row r="155" spans="1:4" x14ac:dyDescent="0.3">
      <c r="A155" s="21">
        <f>Sheet1!B156</f>
        <v>45492</v>
      </c>
      <c r="B155" s="19">
        <f>Sheet1!J156</f>
        <v>5807.1431312565001</v>
      </c>
      <c r="C155" s="19"/>
      <c r="D155" s="19"/>
    </row>
    <row r="156" spans="1:4" x14ac:dyDescent="0.3">
      <c r="A156" s="21">
        <f>Sheet1!B157</f>
        <v>45491</v>
      </c>
      <c r="B156" s="19">
        <f>Sheet1!J157</f>
        <v>5816.4129866515004</v>
      </c>
      <c r="C156" s="19"/>
      <c r="D156" s="19"/>
    </row>
    <row r="157" spans="1:4" x14ac:dyDescent="0.3">
      <c r="A157" s="21">
        <f>Sheet1!B158</f>
        <v>45490</v>
      </c>
      <c r="B157" s="19">
        <f>Sheet1!J158</f>
        <v>5823.2214126809995</v>
      </c>
      <c r="C157" s="19"/>
      <c r="D157" s="19"/>
    </row>
    <row r="158" spans="1:4" x14ac:dyDescent="0.3">
      <c r="A158" s="21">
        <f>Sheet1!B159</f>
        <v>45489</v>
      </c>
      <c r="B158" s="19">
        <f>Sheet1!J159</f>
        <v>5822.8646088246996</v>
      </c>
      <c r="C158" s="19"/>
      <c r="D158" s="19"/>
    </row>
    <row r="159" spans="1:4" x14ac:dyDescent="0.3">
      <c r="A159" s="21">
        <f>Sheet1!B160</f>
        <v>45488</v>
      </c>
      <c r="B159" s="19">
        <f>Sheet1!J160</f>
        <v>5810.0669447537002</v>
      </c>
      <c r="C159" s="19"/>
      <c r="D159" s="19"/>
    </row>
    <row r="160" spans="1:4" x14ac:dyDescent="0.3">
      <c r="A160" s="21">
        <f>Sheet1!B161</f>
        <v>45485</v>
      </c>
      <c r="B160" s="19">
        <f>Sheet1!J161</f>
        <v>5802.2676399697002</v>
      </c>
      <c r="C160" s="19"/>
      <c r="D160" s="19"/>
    </row>
    <row r="161" spans="1:4" x14ac:dyDescent="0.3">
      <c r="A161" s="21">
        <f>Sheet1!B162</f>
        <v>45484</v>
      </c>
      <c r="B161" s="19">
        <f>Sheet1!J162</f>
        <v>5792.5602243227995</v>
      </c>
      <c r="C161" s="19"/>
      <c r="D161" s="19"/>
    </row>
    <row r="162" spans="1:4" x14ac:dyDescent="0.3">
      <c r="A162" s="21">
        <f>Sheet1!B163</f>
        <v>45483</v>
      </c>
      <c r="B162" s="19">
        <f>Sheet1!J163</f>
        <v>5781.5781238412001</v>
      </c>
      <c r="C162" s="19"/>
      <c r="D162" s="19"/>
    </row>
    <row r="163" spans="1:4" x14ac:dyDescent="0.3">
      <c r="A163" s="21">
        <f>Sheet1!B164</f>
        <v>45482</v>
      </c>
      <c r="B163" s="19">
        <f>Sheet1!J164</f>
        <v>5762.5323044123006</v>
      </c>
      <c r="C163" s="19"/>
      <c r="D163" s="19"/>
    </row>
    <row r="164" spans="1:4" x14ac:dyDescent="0.3">
      <c r="A164" s="21">
        <f>Sheet1!B165</f>
        <v>45481</v>
      </c>
      <c r="B164" s="19">
        <f>Sheet1!J165</f>
        <v>5751.5346681503006</v>
      </c>
      <c r="C164" s="19"/>
      <c r="D164" s="19"/>
    </row>
    <row r="165" spans="1:4" x14ac:dyDescent="0.3">
      <c r="A165" s="21">
        <f>Sheet1!B166</f>
        <v>45478</v>
      </c>
      <c r="B165" s="19">
        <f>Sheet1!J166</f>
        <v>5736.7685391178002</v>
      </c>
      <c r="C165" s="19"/>
      <c r="D165" s="19"/>
    </row>
    <row r="166" spans="1:4" x14ac:dyDescent="0.3">
      <c r="A166" s="21">
        <f>Sheet1!B167</f>
        <v>45476</v>
      </c>
      <c r="B166" s="19">
        <f>Sheet1!J167</f>
        <v>5719.8692621427999</v>
      </c>
      <c r="C166" s="19"/>
      <c r="D166" s="19"/>
    </row>
    <row r="167" spans="1:4" x14ac:dyDescent="0.3">
      <c r="A167" s="21">
        <f>Sheet1!B168</f>
        <v>45475</v>
      </c>
      <c r="B167" s="19">
        <f>Sheet1!J168</f>
        <v>5706.6892936594995</v>
      </c>
      <c r="C167" s="19"/>
      <c r="D167" s="19"/>
    </row>
    <row r="168" spans="1:4" x14ac:dyDescent="0.3">
      <c r="A168" s="21">
        <f>Sheet1!B169</f>
        <v>45474</v>
      </c>
      <c r="B168" s="19">
        <f>Sheet1!J169</f>
        <v>5695.4425101968</v>
      </c>
      <c r="C168" s="19"/>
      <c r="D168" s="19"/>
    </row>
    <row r="169" spans="1:4" x14ac:dyDescent="0.3">
      <c r="A169" s="21">
        <f>Sheet1!B170</f>
        <v>45471</v>
      </c>
      <c r="B169" s="19">
        <f>Sheet1!J170</f>
        <v>5688.2475250275002</v>
      </c>
      <c r="C169" s="19"/>
      <c r="D169" s="19"/>
    </row>
    <row r="170" spans="1:4" x14ac:dyDescent="0.3">
      <c r="A170" s="21">
        <f>Sheet1!B171</f>
        <v>45470</v>
      </c>
      <c r="B170" s="19">
        <f>Sheet1!J171</f>
        <v>5680.9264738605007</v>
      </c>
      <c r="C170" s="19"/>
      <c r="D170" s="19"/>
    </row>
    <row r="171" spans="1:4" x14ac:dyDescent="0.3">
      <c r="A171" s="21">
        <f>Sheet1!B172</f>
        <v>45469</v>
      </c>
      <c r="B171" s="19">
        <f>Sheet1!J172</f>
        <v>5673.4568502037</v>
      </c>
      <c r="C171" s="19"/>
      <c r="D171" s="19"/>
    </row>
    <row r="172" spans="1:4" x14ac:dyDescent="0.3">
      <c r="A172" s="21">
        <f>Sheet1!B173</f>
        <v>45468</v>
      </c>
      <c r="B172" s="19">
        <f>Sheet1!J173</f>
        <v>5666.4385242856997</v>
      </c>
      <c r="C172" s="19"/>
      <c r="D172" s="19"/>
    </row>
    <row r="173" spans="1:4" x14ac:dyDescent="0.3">
      <c r="A173" s="21">
        <f>Sheet1!B174</f>
        <v>45467</v>
      </c>
      <c r="B173" s="19">
        <f>Sheet1!J174</f>
        <v>5658.7049684833</v>
      </c>
      <c r="C173" s="19"/>
      <c r="D173" s="19"/>
    </row>
    <row r="174" spans="1:4" x14ac:dyDescent="0.3">
      <c r="A174" s="21">
        <f>Sheet1!B175</f>
        <v>45464</v>
      </c>
      <c r="B174" s="19">
        <f>Sheet1!J175</f>
        <v>5652.6586484985</v>
      </c>
      <c r="C174" s="19"/>
      <c r="D174" s="19"/>
    </row>
    <row r="175" spans="1:4" x14ac:dyDescent="0.3">
      <c r="A175" s="21">
        <f>Sheet1!B176</f>
        <v>45463</v>
      </c>
      <c r="B175" s="19">
        <f>Sheet1!J176</f>
        <v>5644.4949202821999</v>
      </c>
      <c r="C175" s="19"/>
      <c r="D175" s="19"/>
    </row>
    <row r="176" spans="1:4" x14ac:dyDescent="0.3">
      <c r="A176" s="21">
        <f>Sheet1!B177</f>
        <v>45461</v>
      </c>
      <c r="B176" s="19">
        <f>Sheet1!J177</f>
        <v>5633.1521690764994</v>
      </c>
      <c r="C176" s="19"/>
      <c r="D176" s="19"/>
    </row>
    <row r="177" spans="1:4" x14ac:dyDescent="0.3">
      <c r="A177" s="21">
        <f>Sheet1!B178</f>
        <v>45460</v>
      </c>
      <c r="B177" s="19">
        <f>Sheet1!J178</f>
        <v>5618.4081386733005</v>
      </c>
      <c r="C177" s="19"/>
      <c r="D177" s="19"/>
    </row>
    <row r="178" spans="1:4" x14ac:dyDescent="0.3">
      <c r="A178" s="21">
        <f>Sheet1!B179</f>
        <v>45457</v>
      </c>
      <c r="B178" s="19">
        <f>Sheet1!J179</f>
        <v>5606.8682517616999</v>
      </c>
      <c r="C178" s="19"/>
      <c r="D178" s="19"/>
    </row>
    <row r="179" spans="1:4" x14ac:dyDescent="0.3">
      <c r="A179" s="21">
        <f>Sheet1!B180</f>
        <v>45456</v>
      </c>
      <c r="B179" s="19">
        <f>Sheet1!J180</f>
        <v>5603.1786336662999</v>
      </c>
      <c r="C179" s="19"/>
      <c r="D179" s="19"/>
    </row>
    <row r="180" spans="1:4" x14ac:dyDescent="0.3">
      <c r="A180" s="21">
        <f>Sheet1!B181</f>
        <v>45455</v>
      </c>
      <c r="B180" s="19">
        <f>Sheet1!J181</f>
        <v>5599.8978401926997</v>
      </c>
      <c r="C180" s="19"/>
      <c r="D180" s="19"/>
    </row>
    <row r="181" spans="1:4" x14ac:dyDescent="0.3">
      <c r="A181" s="21">
        <f>Sheet1!B182</f>
        <v>45454</v>
      </c>
      <c r="B181" s="19">
        <f>Sheet1!J182</f>
        <v>5594.204866518</v>
      </c>
      <c r="C181" s="19"/>
      <c r="D181" s="19"/>
    </row>
    <row r="182" spans="1:4" x14ac:dyDescent="0.3">
      <c r="A182" s="21">
        <f>Sheet1!B183</f>
        <v>45453</v>
      </c>
      <c r="B182" s="19">
        <f>Sheet1!J183</f>
        <v>5586.9806173520001</v>
      </c>
      <c r="C182" s="19"/>
      <c r="D182" s="19"/>
    </row>
    <row r="183" spans="1:4" x14ac:dyDescent="0.3">
      <c r="A183" s="21">
        <f>Sheet1!B184</f>
        <v>45450</v>
      </c>
      <c r="B183" s="19">
        <f>Sheet1!J184</f>
        <v>5580.9019095292997</v>
      </c>
      <c r="C183" s="19"/>
      <c r="D183" s="19"/>
    </row>
    <row r="184" spans="1:4" x14ac:dyDescent="0.3">
      <c r="A184" s="21">
        <f>Sheet1!B185</f>
        <v>45449</v>
      </c>
      <c r="B184" s="19">
        <f>Sheet1!J185</f>
        <v>5578.4676677787002</v>
      </c>
      <c r="C184" s="19"/>
      <c r="D184" s="19"/>
    </row>
    <row r="185" spans="1:4" x14ac:dyDescent="0.3">
      <c r="A185" s="21">
        <f>Sheet1!B186</f>
        <v>45448</v>
      </c>
      <c r="B185" s="19">
        <f>Sheet1!J186</f>
        <v>5571.4777345196999</v>
      </c>
      <c r="C185" s="19"/>
      <c r="D185" s="19"/>
    </row>
    <row r="186" spans="1:4" x14ac:dyDescent="0.3">
      <c r="A186" s="21">
        <f>Sheet1!B187</f>
        <v>45447</v>
      </c>
      <c r="B186" s="19">
        <f>Sheet1!J187</f>
        <v>5562.5657767892008</v>
      </c>
      <c r="C186" s="19"/>
      <c r="D186" s="19"/>
    </row>
    <row r="187" spans="1:4" x14ac:dyDescent="0.3">
      <c r="A187" s="21">
        <f>Sheet1!B188</f>
        <v>45446</v>
      </c>
      <c r="B187" s="19">
        <f>Sheet1!J188</f>
        <v>5564.1453652201999</v>
      </c>
      <c r="C187" s="19"/>
      <c r="D187" s="19"/>
    </row>
    <row r="188" spans="1:4" x14ac:dyDescent="0.3">
      <c r="A188" s="21">
        <f>Sheet1!B189</f>
        <v>45443</v>
      </c>
      <c r="B188" s="19">
        <f>Sheet1!J189</f>
        <v>5567.7118650357997</v>
      </c>
      <c r="C188" s="19"/>
      <c r="D188" s="19"/>
    </row>
    <row r="189" spans="1:4" x14ac:dyDescent="0.3">
      <c r="A189" s="21">
        <f>Sheet1!B190</f>
        <v>45442</v>
      </c>
      <c r="B189" s="19">
        <f>Sheet1!J190</f>
        <v>5566.6881905822001</v>
      </c>
      <c r="C189" s="19"/>
      <c r="D189" s="19"/>
    </row>
    <row r="190" spans="1:4" x14ac:dyDescent="0.3">
      <c r="A190" s="21">
        <f>Sheet1!B191</f>
        <v>45441</v>
      </c>
      <c r="B190" s="19">
        <f>Sheet1!J191</f>
        <v>5568.9919818318003</v>
      </c>
      <c r="C190" s="19"/>
      <c r="D190" s="19"/>
    </row>
    <row r="191" spans="1:4" x14ac:dyDescent="0.3">
      <c r="A191" s="21">
        <f>Sheet1!B192</f>
        <v>45440</v>
      </c>
      <c r="B191" s="19">
        <f>Sheet1!J192</f>
        <v>5563.8633759730001</v>
      </c>
      <c r="C191" s="19"/>
      <c r="D191" s="19"/>
    </row>
    <row r="192" spans="1:4" x14ac:dyDescent="0.3">
      <c r="A192" s="21">
        <f>Sheet1!B193</f>
        <v>45436</v>
      </c>
      <c r="B192" s="19">
        <f>Sheet1!J193</f>
        <v>5551.1532628846999</v>
      </c>
      <c r="C192" s="19"/>
      <c r="D192" s="19"/>
    </row>
    <row r="193" spans="1:4" x14ac:dyDescent="0.3">
      <c r="A193" s="21">
        <f>Sheet1!B194</f>
        <v>45435</v>
      </c>
      <c r="B193" s="19">
        <f>Sheet1!J194</f>
        <v>5533.3858917313</v>
      </c>
      <c r="C193" s="19"/>
      <c r="D193" s="19"/>
    </row>
    <row r="194" spans="1:4" x14ac:dyDescent="0.3">
      <c r="A194" s="21">
        <f>Sheet1!B195</f>
        <v>45434</v>
      </c>
      <c r="B194" s="19">
        <f>Sheet1!J195</f>
        <v>5514.7434000742996</v>
      </c>
      <c r="C194" s="19"/>
      <c r="D194" s="19"/>
    </row>
    <row r="195" spans="1:4" x14ac:dyDescent="0.3">
      <c r="A195" s="21">
        <f>Sheet1!B196</f>
        <v>45433</v>
      </c>
      <c r="B195" s="19">
        <f>Sheet1!J196</f>
        <v>5492.2253337034999</v>
      </c>
      <c r="C195" s="19"/>
      <c r="D195" s="19"/>
    </row>
    <row r="196" spans="1:4" x14ac:dyDescent="0.3">
      <c r="A196" s="21">
        <f>Sheet1!B197</f>
        <v>45432</v>
      </c>
      <c r="B196" s="19">
        <f>Sheet1!J197</f>
        <v>5463.2145810156999</v>
      </c>
      <c r="C196" s="19"/>
      <c r="D196" s="19"/>
    </row>
    <row r="197" spans="1:4" x14ac:dyDescent="0.3">
      <c r="A197" s="21">
        <f>Sheet1!B198</f>
        <v>45429</v>
      </c>
      <c r="B197" s="19">
        <f>Sheet1!J198</f>
        <v>5435.9271690764999</v>
      </c>
      <c r="C197" s="19"/>
      <c r="D197" s="19"/>
    </row>
    <row r="198" spans="1:4" x14ac:dyDescent="0.3">
      <c r="A198" s="21">
        <f>Sheet1!B199</f>
        <v>45428</v>
      </c>
      <c r="B198" s="19">
        <f>Sheet1!J199</f>
        <v>5408.7472191329998</v>
      </c>
      <c r="C198" s="19"/>
      <c r="D198" s="19"/>
    </row>
    <row r="199" spans="1:4" x14ac:dyDescent="0.3">
      <c r="A199" s="21">
        <f>Sheet1!B200</f>
        <v>45427</v>
      </c>
      <c r="B199" s="19">
        <f>Sheet1!J200</f>
        <v>5385.5660177979998</v>
      </c>
      <c r="C199" s="19"/>
      <c r="D199" s="19"/>
    </row>
    <row r="200" spans="1:4" x14ac:dyDescent="0.3">
      <c r="A200" s="21">
        <f>Sheet1!B201</f>
        <v>45426</v>
      </c>
      <c r="B200" s="19">
        <f>Sheet1!J201</f>
        <v>5355.4266592512995</v>
      </c>
      <c r="C200" s="19"/>
      <c r="D200" s="19"/>
    </row>
    <row r="201" spans="1:4" x14ac:dyDescent="0.3">
      <c r="A201" s="21">
        <f>Sheet1!B202</f>
        <v>45425</v>
      </c>
      <c r="B201" s="19">
        <f>Sheet1!J202</f>
        <v>5333.9097515757994</v>
      </c>
      <c r="C201" s="19"/>
      <c r="D201" s="19"/>
    </row>
    <row r="202" spans="1:4" x14ac:dyDescent="0.3">
      <c r="A202" s="21">
        <f>Sheet1!B203</f>
        <v>45422</v>
      </c>
      <c r="B202" s="19">
        <f>Sheet1!J203</f>
        <v>5313.4109658876996</v>
      </c>
      <c r="C202" s="19"/>
      <c r="D202" s="19"/>
    </row>
    <row r="203" spans="1:4" x14ac:dyDescent="0.3">
      <c r="A203" s="21">
        <f>Sheet1!B204</f>
        <v>45421</v>
      </c>
      <c r="B203" s="19">
        <f>Sheet1!J204</f>
        <v>5292.3010381902004</v>
      </c>
      <c r="C203" s="19"/>
      <c r="D203" s="19"/>
    </row>
    <row r="204" spans="1:4" x14ac:dyDescent="0.3">
      <c r="A204" s="21">
        <f>Sheet1!B205</f>
        <v>45420</v>
      </c>
      <c r="B204" s="19">
        <f>Sheet1!J205</f>
        <v>5272.6140989995001</v>
      </c>
      <c r="C204" s="19"/>
      <c r="D204" s="19"/>
    </row>
    <row r="205" spans="1:4" x14ac:dyDescent="0.3">
      <c r="A205" s="21">
        <f>Sheet1!B206</f>
        <v>45419</v>
      </c>
      <c r="B205" s="19">
        <f>Sheet1!J206</f>
        <v>5259.7078142375003</v>
      </c>
      <c r="C205" s="19"/>
      <c r="D205" s="19"/>
    </row>
    <row r="206" spans="1:4" x14ac:dyDescent="0.3">
      <c r="A206" s="21">
        <f>Sheet1!B207</f>
        <v>45418</v>
      </c>
      <c r="B206" s="19">
        <f>Sheet1!J207</f>
        <v>5246.1904060059996</v>
      </c>
      <c r="C206" s="19"/>
      <c r="D206" s="19"/>
    </row>
    <row r="207" spans="1:4" x14ac:dyDescent="0.3">
      <c r="A207" s="21">
        <f>Sheet1!B208</f>
        <v>45415</v>
      </c>
      <c r="B207" s="19">
        <f>Sheet1!J208</f>
        <v>5233.1435298486995</v>
      </c>
      <c r="C207" s="19"/>
      <c r="D207" s="19"/>
    </row>
    <row r="208" spans="1:4" x14ac:dyDescent="0.3">
      <c r="A208" s="21">
        <f>Sheet1!B209</f>
        <v>45414</v>
      </c>
      <c r="B208" s="19">
        <f>Sheet1!J209</f>
        <v>5227.1672506482</v>
      </c>
      <c r="C208" s="19"/>
      <c r="D208" s="19"/>
    </row>
    <row r="209" spans="1:4" x14ac:dyDescent="0.3">
      <c r="A209" s="21">
        <f>Sheet1!B210</f>
        <v>45413</v>
      </c>
      <c r="B209" s="19">
        <f>Sheet1!J210</f>
        <v>5231.8276974414994</v>
      </c>
      <c r="C209" s="19"/>
      <c r="D209" s="19"/>
    </row>
    <row r="210" spans="1:4" x14ac:dyDescent="0.3">
      <c r="A210" s="21">
        <f>Sheet1!B211</f>
        <v>45412</v>
      </c>
      <c r="B210" s="19">
        <f>Sheet1!J211</f>
        <v>5246.8012699297997</v>
      </c>
      <c r="C210" s="19"/>
      <c r="D210" s="19"/>
    </row>
    <row r="211" spans="1:4" x14ac:dyDescent="0.3">
      <c r="A211" s="21">
        <f>Sheet1!B212</f>
        <v>45411</v>
      </c>
      <c r="B211" s="19">
        <f>Sheet1!J212</f>
        <v>5261.9868372268002</v>
      </c>
      <c r="C211" s="19"/>
      <c r="D211" s="19"/>
    </row>
    <row r="212" spans="1:4" x14ac:dyDescent="0.3">
      <c r="A212" s="21">
        <f>Sheet1!B213</f>
        <v>45408</v>
      </c>
      <c r="B212" s="19">
        <f>Sheet1!J213</f>
        <v>5269.2460789759998</v>
      </c>
      <c r="C212" s="19"/>
      <c r="D212" s="19"/>
    </row>
    <row r="213" spans="1:4" x14ac:dyDescent="0.3">
      <c r="A213" s="21">
        <f>Sheet1!B214</f>
        <v>45407</v>
      </c>
      <c r="B213" s="19">
        <f>Sheet1!J214</f>
        <v>5276.6277437888002</v>
      </c>
      <c r="C213" s="19"/>
      <c r="D213" s="19"/>
    </row>
    <row r="214" spans="1:4" x14ac:dyDescent="0.3">
      <c r="A214" s="21">
        <f>Sheet1!B215</f>
        <v>45406</v>
      </c>
      <c r="B214" s="19">
        <f>Sheet1!J215</f>
        <v>5290.4033185027001</v>
      </c>
      <c r="C214" s="19"/>
      <c r="D214" s="19"/>
    </row>
    <row r="215" spans="1:4" x14ac:dyDescent="0.3">
      <c r="A215" s="21">
        <f>Sheet1!B216</f>
        <v>45405</v>
      </c>
      <c r="B215" s="19">
        <f>Sheet1!J216</f>
        <v>5301.1728309235004</v>
      </c>
      <c r="C215" s="19"/>
      <c r="D215" s="19"/>
    </row>
    <row r="216" spans="1:4" x14ac:dyDescent="0.3">
      <c r="A216" s="21">
        <f>Sheet1!B217</f>
        <v>45404</v>
      </c>
      <c r="B216" s="19">
        <f>Sheet1!J217</f>
        <v>5316.4927512057002</v>
      </c>
      <c r="C216" s="19"/>
      <c r="D216" s="19"/>
    </row>
    <row r="217" spans="1:4" x14ac:dyDescent="0.3">
      <c r="A217" s="21">
        <f>Sheet1!B218</f>
        <v>45401</v>
      </c>
      <c r="B217" s="19">
        <f>Sheet1!J218</f>
        <v>5339.9834816460007</v>
      </c>
      <c r="C217" s="19"/>
      <c r="D217" s="19"/>
    </row>
    <row r="218" spans="1:4" x14ac:dyDescent="0.3">
      <c r="A218" s="21">
        <f>Sheet1!B219</f>
        <v>45400</v>
      </c>
      <c r="B218" s="19">
        <f>Sheet1!J219</f>
        <v>5368.3484612537995</v>
      </c>
      <c r="C218" s="19"/>
      <c r="D218" s="19"/>
    </row>
    <row r="219" spans="1:4" x14ac:dyDescent="0.3">
      <c r="A219" s="21">
        <f>Sheet1!B220</f>
        <v>45399</v>
      </c>
      <c r="B219" s="19">
        <f>Sheet1!J220</f>
        <v>5395.1744252877006</v>
      </c>
      <c r="C219" s="19"/>
      <c r="D219" s="19"/>
    </row>
    <row r="220" spans="1:4" x14ac:dyDescent="0.3">
      <c r="A220" s="21">
        <f>Sheet1!B221</f>
        <v>45398</v>
      </c>
      <c r="B220" s="19">
        <f>Sheet1!J221</f>
        <v>5422.6800982576997</v>
      </c>
      <c r="C220" s="19"/>
      <c r="D220" s="19"/>
    </row>
    <row r="221" spans="1:4" x14ac:dyDescent="0.3">
      <c r="A221" s="21">
        <f>Sheet1!B222</f>
        <v>45397</v>
      </c>
      <c r="B221" s="19">
        <f>Sheet1!J222</f>
        <v>5443.2981275488</v>
      </c>
      <c r="C221" s="19"/>
      <c r="D221" s="19"/>
    </row>
    <row r="222" spans="1:4" x14ac:dyDescent="0.3">
      <c r="A222" s="21">
        <f>Sheet1!B223</f>
        <v>45394</v>
      </c>
      <c r="B222" s="19">
        <f>Sheet1!J223</f>
        <v>5462.5806451609997</v>
      </c>
      <c r="C222" s="19"/>
      <c r="D222" s="19"/>
    </row>
    <row r="223" spans="1:4" x14ac:dyDescent="0.3">
      <c r="A223" s="21">
        <f>Sheet1!B224</f>
        <v>45393</v>
      </c>
      <c r="B223" s="19">
        <f>Sheet1!J224</f>
        <v>5476.5620226177007</v>
      </c>
      <c r="C223" s="19"/>
      <c r="D223" s="19"/>
    </row>
    <row r="224" spans="1:4" x14ac:dyDescent="0.3">
      <c r="A224" s="21">
        <f>Sheet1!B225</f>
        <v>45392</v>
      </c>
      <c r="B224" s="19">
        <f>Sheet1!J225</f>
        <v>5481.6238042264995</v>
      </c>
      <c r="C224" s="19"/>
      <c r="D224" s="19"/>
    </row>
    <row r="225" spans="1:4" x14ac:dyDescent="0.3">
      <c r="A225" s="21">
        <f>Sheet1!B226</f>
        <v>45391</v>
      </c>
      <c r="B225" s="19">
        <f>Sheet1!J226</f>
        <v>5490.3112995927004</v>
      </c>
      <c r="C225" s="19"/>
      <c r="D225" s="19"/>
    </row>
    <row r="226" spans="1:4" x14ac:dyDescent="0.3">
      <c r="A226" s="21">
        <f>Sheet1!B227</f>
        <v>45390</v>
      </c>
      <c r="B226" s="19">
        <f>Sheet1!J227</f>
        <v>5492.0742398967996</v>
      </c>
      <c r="C226" s="19"/>
      <c r="D226" s="19"/>
    </row>
    <row r="227" spans="1:4" x14ac:dyDescent="0.3">
      <c r="A227" s="21">
        <f>Sheet1!B228</f>
        <v>45387</v>
      </c>
      <c r="B227" s="19">
        <f>Sheet1!J228</f>
        <v>5492.6690025957005</v>
      </c>
      <c r="C227" s="19"/>
      <c r="D227" s="19"/>
    </row>
    <row r="228" spans="1:4" x14ac:dyDescent="0.3">
      <c r="A228" s="21">
        <f>Sheet1!B229</f>
        <v>45386</v>
      </c>
      <c r="B228" s="19">
        <f>Sheet1!J229</f>
        <v>5492.9468761587996</v>
      </c>
      <c r="C228" s="19"/>
      <c r="D228" s="19"/>
    </row>
    <row r="229" spans="1:4" x14ac:dyDescent="0.3">
      <c r="A229" s="21">
        <f>Sheet1!B230</f>
        <v>45385</v>
      </c>
      <c r="B229" s="19">
        <f>Sheet1!J230</f>
        <v>5506.6772246945002</v>
      </c>
      <c r="C229" s="19"/>
      <c r="D229" s="19"/>
    </row>
    <row r="230" spans="1:4" x14ac:dyDescent="0.3">
      <c r="A230" s="21">
        <f>Sheet1!B231</f>
        <v>45384</v>
      </c>
      <c r="B230" s="19">
        <f>Sheet1!J231</f>
        <v>5510.3191045610001</v>
      </c>
      <c r="C230" s="19"/>
      <c r="D230" s="19"/>
    </row>
    <row r="231" spans="1:4" x14ac:dyDescent="0.3">
      <c r="A231" s="21">
        <f>Sheet1!B232</f>
        <v>45383</v>
      </c>
      <c r="B231" s="19">
        <f>Sheet1!J232</f>
        <v>5511.5779013721994</v>
      </c>
      <c r="C231" s="19"/>
      <c r="D231" s="19"/>
    </row>
    <row r="232" spans="1:4" x14ac:dyDescent="0.3">
      <c r="A232" s="21">
        <f>Sheet1!B233</f>
        <v>45379</v>
      </c>
      <c r="B232" s="19">
        <f>Sheet1!J233</f>
        <v>5505.2035131626999</v>
      </c>
      <c r="C232" s="19"/>
      <c r="D232" s="19"/>
    </row>
    <row r="233" spans="1:4" x14ac:dyDescent="0.3">
      <c r="A233" s="21">
        <f>Sheet1!B234</f>
        <v>45378</v>
      </c>
      <c r="B233" s="19">
        <f>Sheet1!J234</f>
        <v>5497.5884593999999</v>
      </c>
      <c r="C233" s="19"/>
      <c r="D233" s="19"/>
    </row>
    <row r="234" spans="1:4" x14ac:dyDescent="0.3">
      <c r="A234" s="21">
        <f>Sheet1!B235</f>
        <v>45377</v>
      </c>
      <c r="B234" s="19">
        <f>Sheet1!J235</f>
        <v>5491.4584445678001</v>
      </c>
      <c r="C234" s="19"/>
      <c r="D234" s="19"/>
    </row>
    <row r="235" spans="1:4" x14ac:dyDescent="0.3">
      <c r="A235" s="21">
        <f>Sheet1!B236</f>
        <v>45376</v>
      </c>
      <c r="B235" s="19">
        <f>Sheet1!J236</f>
        <v>5484.9438172047994</v>
      </c>
      <c r="C235" s="19"/>
      <c r="D235" s="19"/>
    </row>
    <row r="236" spans="1:4" x14ac:dyDescent="0.3">
      <c r="A236" s="21">
        <f>Sheet1!B237</f>
        <v>45373</v>
      </c>
      <c r="B236" s="19">
        <f>Sheet1!J237</f>
        <v>5475.4053763447</v>
      </c>
      <c r="C236" s="19"/>
      <c r="D236" s="19"/>
    </row>
    <row r="237" spans="1:4" x14ac:dyDescent="0.3">
      <c r="A237" s="21">
        <f>Sheet1!B238</f>
        <v>45372</v>
      </c>
      <c r="B237" s="19">
        <f>Sheet1!J238</f>
        <v>5464.340934371</v>
      </c>
      <c r="C237" s="19"/>
      <c r="D237" s="19"/>
    </row>
    <row r="238" spans="1:4" x14ac:dyDescent="0.3">
      <c r="A238" s="21">
        <f>Sheet1!B239</f>
        <v>45371</v>
      </c>
      <c r="B238" s="19">
        <f>Sheet1!J239</f>
        <v>5450.7549592141995</v>
      </c>
      <c r="C238" s="19"/>
      <c r="D238" s="19"/>
    </row>
    <row r="239" spans="1:4" x14ac:dyDescent="0.3">
      <c r="A239" s="21">
        <f>Sheet1!B240</f>
        <v>45370</v>
      </c>
      <c r="B239" s="19">
        <f>Sheet1!J240</f>
        <v>5440.3993233222991</v>
      </c>
      <c r="C239" s="19"/>
      <c r="D239" s="19"/>
    </row>
    <row r="240" spans="1:4" x14ac:dyDescent="0.3">
      <c r="A240" s="21">
        <f>Sheet1!B241</f>
        <v>45369</v>
      </c>
      <c r="B240" s="19">
        <f>Sheet1!J241</f>
        <v>5435.3492213569998</v>
      </c>
      <c r="C240" s="19"/>
      <c r="D240" s="19"/>
    </row>
    <row r="241" spans="1:4" x14ac:dyDescent="0.3">
      <c r="A241" s="21">
        <f>Sheet1!B242</f>
        <v>45366</v>
      </c>
      <c r="B241" s="19">
        <f>Sheet1!J242</f>
        <v>5431.3911568415006</v>
      </c>
      <c r="C241" s="19"/>
      <c r="D241" s="19"/>
    </row>
    <row r="242" spans="1:4" x14ac:dyDescent="0.3">
      <c r="A242" s="21">
        <f>Sheet1!B243</f>
        <v>45365</v>
      </c>
      <c r="B242" s="19">
        <f>Sheet1!J243</f>
        <v>5433.9519002602001</v>
      </c>
      <c r="C242" s="19"/>
      <c r="D242" s="19"/>
    </row>
    <row r="243" spans="1:4" x14ac:dyDescent="0.3">
      <c r="A243" s="21">
        <f>Sheet1!B244</f>
        <v>45364</v>
      </c>
      <c r="B243" s="19">
        <f>Sheet1!J244</f>
        <v>5434.0975806454999</v>
      </c>
      <c r="C243" s="19"/>
      <c r="D243" s="19"/>
    </row>
    <row r="244" spans="1:4" x14ac:dyDescent="0.3">
      <c r="A244" s="21">
        <f>Sheet1!B245</f>
        <v>45363</v>
      </c>
      <c r="B244" s="19">
        <f>Sheet1!J245</f>
        <v>5425.2574990722997</v>
      </c>
      <c r="C244" s="19"/>
      <c r="D244" s="19"/>
    </row>
    <row r="245" spans="1:4" x14ac:dyDescent="0.3">
      <c r="A245" s="21">
        <f>Sheet1!B246</f>
        <v>45362</v>
      </c>
      <c r="B245" s="19">
        <f>Sheet1!J246</f>
        <v>5413.5435854652005</v>
      </c>
      <c r="C245" s="19"/>
      <c r="D245" s="19"/>
    </row>
    <row r="246" spans="1:4" x14ac:dyDescent="0.3">
      <c r="A246" s="21">
        <f>Sheet1!B247</f>
        <v>45359</v>
      </c>
      <c r="B246" s="19">
        <f>Sheet1!J247</f>
        <v>5410.357675194</v>
      </c>
      <c r="C246" s="19"/>
      <c r="D246" s="19"/>
    </row>
    <row r="247" spans="1:4" x14ac:dyDescent="0.3">
      <c r="A247" s="21">
        <f>Sheet1!B248</f>
        <v>45358</v>
      </c>
      <c r="B247" s="19">
        <f>Sheet1!J248</f>
        <v>5404.4295420836997</v>
      </c>
      <c r="C247" s="19"/>
      <c r="D247" s="19"/>
    </row>
    <row r="248" spans="1:4" x14ac:dyDescent="0.3">
      <c r="A248" s="21">
        <f>Sheet1!B249</f>
        <v>45357</v>
      </c>
      <c r="B248" s="19">
        <f>Sheet1!J249</f>
        <v>5394.2505005560006</v>
      </c>
      <c r="C248" s="19"/>
      <c r="D248" s="19"/>
    </row>
    <row r="249" spans="1:4" x14ac:dyDescent="0.3">
      <c r="A249" s="21">
        <f>Sheet1!B250</f>
        <v>45356</v>
      </c>
      <c r="B249" s="19">
        <f>Sheet1!J250</f>
        <v>5389.3405728584994</v>
      </c>
      <c r="C249" s="19"/>
      <c r="D249" s="19"/>
    </row>
    <row r="250" spans="1:4" x14ac:dyDescent="0.3">
      <c r="A250" s="21">
        <f>Sheet1!B251</f>
        <v>45355</v>
      </c>
      <c r="B250" s="19">
        <f>Sheet1!J251</f>
        <v>5387.4285317024996</v>
      </c>
      <c r="C250" s="19"/>
      <c r="D250" s="19"/>
    </row>
    <row r="251" spans="1:4" x14ac:dyDescent="0.3">
      <c r="A251" s="21">
        <f>Sheet1!B252</f>
        <v>45352</v>
      </c>
      <c r="B251" s="19">
        <f>Sheet1!J252</f>
        <v>5377.6985076011997</v>
      </c>
      <c r="C251" s="19"/>
      <c r="D251" s="19"/>
    </row>
    <row r="252" spans="1:4" x14ac:dyDescent="0.3">
      <c r="A252" s="21">
        <f>Sheet1!B253</f>
        <v>45351</v>
      </c>
      <c r="B252" s="19">
        <f>Sheet1!J253</f>
        <v>5368.8101965152991</v>
      </c>
      <c r="C252" s="19"/>
      <c r="D252" s="19"/>
    </row>
    <row r="253" spans="1:4" x14ac:dyDescent="0.3">
      <c r="A253" s="21">
        <f>Sheet1!B254</f>
        <v>45350</v>
      </c>
      <c r="B253" s="19">
        <f>Sheet1!J254</f>
        <v>5366.0043937709997</v>
      </c>
      <c r="C253" s="19"/>
      <c r="D253" s="19"/>
    </row>
    <row r="254" spans="1:4" x14ac:dyDescent="0.3">
      <c r="A254" s="21">
        <f>Sheet1!B255</f>
        <v>45349</v>
      </c>
      <c r="B254" s="19">
        <f>Sheet1!J255</f>
        <v>5362.3624768262998</v>
      </c>
      <c r="C254" s="19"/>
      <c r="D254" s="19"/>
    </row>
    <row r="255" spans="1:4" x14ac:dyDescent="0.3">
      <c r="A255" s="21">
        <f>Sheet1!B256</f>
        <v>45348</v>
      </c>
      <c r="B255" s="19">
        <f>Sheet1!J256</f>
        <v>5354.4621616612003</v>
      </c>
      <c r="C255" s="19"/>
      <c r="D255" s="19"/>
    </row>
    <row r="256" spans="1:4" x14ac:dyDescent="0.3">
      <c r="A256" s="21">
        <f>Sheet1!B257</f>
        <v>45345</v>
      </c>
      <c r="B256" s="19">
        <f>Sheet1!J257</f>
        <v>5346.1335465332004</v>
      </c>
      <c r="C256" s="19"/>
      <c r="D256" s="19"/>
    </row>
    <row r="257" spans="1:4" x14ac:dyDescent="0.3">
      <c r="A257" s="21">
        <f>Sheet1!B258</f>
        <v>45344</v>
      </c>
      <c r="B257" s="19">
        <f>Sheet1!J258</f>
        <v>5332.8300148306998</v>
      </c>
      <c r="C257" s="19"/>
      <c r="D257" s="19"/>
    </row>
    <row r="258" spans="1:4" x14ac:dyDescent="0.3">
      <c r="A258" s="21">
        <f>Sheet1!B259</f>
        <v>45343</v>
      </c>
      <c r="B258" s="19">
        <f>Sheet1!J259</f>
        <v>5319.9069521689999</v>
      </c>
      <c r="C258" s="19"/>
      <c r="D258" s="19"/>
    </row>
    <row r="259" spans="1:4" x14ac:dyDescent="0.3">
      <c r="A259" s="21">
        <f>Sheet1!B260</f>
        <v>45342</v>
      </c>
      <c r="B259" s="19">
        <f>Sheet1!J260</f>
        <v>5318.2923804224993</v>
      </c>
      <c r="C259" s="19"/>
      <c r="D259" s="19"/>
    </row>
    <row r="260" spans="1:4" x14ac:dyDescent="0.3">
      <c r="A260" s="21">
        <f>Sheet1!B261</f>
        <v>45338</v>
      </c>
      <c r="B260" s="19">
        <f>Sheet1!J261</f>
        <v>5320.2448924731998</v>
      </c>
      <c r="C260" s="19"/>
      <c r="D260" s="19"/>
    </row>
    <row r="261" spans="1:4" x14ac:dyDescent="0.3">
      <c r="A261" s="21">
        <f>Sheet1!B262</f>
        <v>45337</v>
      </c>
      <c r="B261" s="19">
        <f>Sheet1!J262</f>
        <v>5316.9528179452</v>
      </c>
      <c r="C261" s="19"/>
      <c r="D261" s="19"/>
    </row>
    <row r="262" spans="1:4" x14ac:dyDescent="0.3">
      <c r="A262" s="21">
        <f>Sheet1!B263</f>
        <v>45336</v>
      </c>
      <c r="B262" s="19">
        <f>Sheet1!J263</f>
        <v>5306.9861883581998</v>
      </c>
      <c r="C262" s="19"/>
      <c r="D262" s="19"/>
    </row>
    <row r="263" spans="1:4" x14ac:dyDescent="0.3">
      <c r="A263" s="21">
        <f>Sheet1!B264</f>
        <v>45335</v>
      </c>
      <c r="B263" s="19">
        <f>Sheet1!J264</f>
        <v>5296.3303948830007</v>
      </c>
      <c r="C263" s="19"/>
      <c r="D263" s="19"/>
    </row>
    <row r="264" spans="1:4" x14ac:dyDescent="0.3">
      <c r="A264" s="21">
        <f>Sheet1!B265</f>
        <v>45334</v>
      </c>
      <c r="B264" s="19">
        <f>Sheet1!J265</f>
        <v>5288.4514089733002</v>
      </c>
      <c r="C264" s="19"/>
      <c r="D264" s="19"/>
    </row>
    <row r="265" spans="1:4" x14ac:dyDescent="0.3">
      <c r="A265" s="21">
        <f>Sheet1!B266</f>
        <v>45331</v>
      </c>
      <c r="B265" s="19">
        <f>Sheet1!J266</f>
        <v>5269.2111049311998</v>
      </c>
      <c r="C265" s="19"/>
      <c r="D265" s="19"/>
    </row>
    <row r="266" spans="1:4" x14ac:dyDescent="0.3">
      <c r="A266" s="21">
        <f>Sheet1!B267</f>
        <v>45330</v>
      </c>
      <c r="B266" s="19">
        <f>Sheet1!J267</f>
        <v>5248.1204671854994</v>
      </c>
      <c r="C266" s="19"/>
      <c r="D266" s="19"/>
    </row>
    <row r="267" spans="1:4" x14ac:dyDescent="0.3">
      <c r="A267" s="21">
        <f>Sheet1!B268</f>
        <v>45329</v>
      </c>
      <c r="B267" s="19">
        <f>Sheet1!J268</f>
        <v>5229.7546996669998</v>
      </c>
      <c r="C267" s="19"/>
      <c r="D267" s="19"/>
    </row>
    <row r="268" spans="1:4" x14ac:dyDescent="0.3">
      <c r="A268" s="21">
        <f>Sheet1!B269</f>
        <v>45328</v>
      </c>
      <c r="B268" s="19">
        <f>Sheet1!J269</f>
        <v>5211.6974137929992</v>
      </c>
      <c r="C268" s="19"/>
      <c r="D268" s="19"/>
    </row>
    <row r="269" spans="1:4" x14ac:dyDescent="0.3">
      <c r="A269" s="21">
        <f>Sheet1!B270</f>
        <v>45327</v>
      </c>
      <c r="B269" s="19">
        <f>Sheet1!J270</f>
        <v>5198.3174731187</v>
      </c>
      <c r="C269" s="19"/>
      <c r="D269" s="19"/>
    </row>
    <row r="270" spans="1:4" x14ac:dyDescent="0.3">
      <c r="A270" s="21">
        <f>Sheet1!B271</f>
        <v>45324</v>
      </c>
      <c r="B270" s="19">
        <f>Sheet1!J271</f>
        <v>5188.4752317396997</v>
      </c>
      <c r="C270" s="19"/>
      <c r="D270" s="19"/>
    </row>
    <row r="271" spans="1:4" x14ac:dyDescent="0.3">
      <c r="A271" s="21">
        <f>Sheet1!B272</f>
        <v>45323</v>
      </c>
      <c r="B271" s="19">
        <f>Sheet1!J272</f>
        <v>5170.2475713762997</v>
      </c>
      <c r="C271" s="19"/>
      <c r="D271" s="19"/>
    </row>
    <row r="272" spans="1:4" x14ac:dyDescent="0.3">
      <c r="A272" s="21">
        <f>Sheet1!B273</f>
        <v>45322</v>
      </c>
      <c r="B272" s="19">
        <f>Sheet1!J273</f>
        <v>5159.7592695581998</v>
      </c>
      <c r="C272" s="19"/>
      <c r="D272" s="19"/>
    </row>
    <row r="273" spans="1:4" x14ac:dyDescent="0.3">
      <c r="A273" s="21">
        <f>Sheet1!B274</f>
        <v>45321</v>
      </c>
      <c r="B273" s="19">
        <f>Sheet1!J274</f>
        <v>5157.8859844275003</v>
      </c>
      <c r="C273" s="19"/>
      <c r="D273" s="19"/>
    </row>
    <row r="274" spans="1:4" x14ac:dyDescent="0.3">
      <c r="A274" s="21">
        <f>Sheet1!B275</f>
        <v>45320</v>
      </c>
      <c r="B274" s="19">
        <f>Sheet1!J275</f>
        <v>5143.9370411575001</v>
      </c>
      <c r="C274" s="19"/>
      <c r="D274" s="19"/>
    </row>
    <row r="275" spans="1:4" x14ac:dyDescent="0.3">
      <c r="A275" s="21">
        <f>Sheet1!B276</f>
        <v>45317</v>
      </c>
      <c r="B275" s="19">
        <f>Sheet1!J276</f>
        <v>5129.1686410831999</v>
      </c>
      <c r="C275" s="19"/>
      <c r="D275" s="19"/>
    </row>
    <row r="276" spans="1:4" x14ac:dyDescent="0.3">
      <c r="A276" s="21">
        <f>Sheet1!B277</f>
        <v>45316</v>
      </c>
      <c r="B276" s="19">
        <f>Sheet1!J277</f>
        <v>5122.3675287351998</v>
      </c>
      <c r="C276" s="19"/>
      <c r="D276" s="19"/>
    </row>
    <row r="277" spans="1:4" x14ac:dyDescent="0.3">
      <c r="A277" s="21">
        <f>Sheet1!B278</f>
        <v>45315</v>
      </c>
      <c r="B277" s="19">
        <f>Sheet1!J278</f>
        <v>5114.3368372267996</v>
      </c>
      <c r="C277" s="19"/>
      <c r="D277" s="19"/>
    </row>
    <row r="278" spans="1:4" x14ac:dyDescent="0.3">
      <c r="A278" s="21">
        <f>Sheet1!B279</f>
        <v>45314</v>
      </c>
      <c r="B278" s="19">
        <f>Sheet1!J279</f>
        <v>5109.3000556180004</v>
      </c>
      <c r="C278" s="19"/>
      <c r="D278" s="19"/>
    </row>
    <row r="279" spans="1:4" x14ac:dyDescent="0.3">
      <c r="A279" s="21">
        <f>Sheet1!B280</f>
        <v>45313</v>
      </c>
      <c r="B279" s="19">
        <f>Sheet1!J280</f>
        <v>5104.2271227292003</v>
      </c>
      <c r="C279" s="19"/>
      <c r="D279" s="19"/>
    </row>
    <row r="280" spans="1:4" x14ac:dyDescent="0.3">
      <c r="A280" s="21">
        <f>Sheet1!B281</f>
        <v>45310</v>
      </c>
      <c r="B280" s="19">
        <f>Sheet1!J281</f>
        <v>5101.5058583607997</v>
      </c>
      <c r="C280" s="19"/>
      <c r="D280" s="19"/>
    </row>
    <row r="281" spans="1:4" x14ac:dyDescent="0.3">
      <c r="A281" s="21">
        <f>Sheet1!B282</f>
        <v>45309</v>
      </c>
      <c r="B281" s="19">
        <f>Sheet1!J282</f>
        <v>5097.3335187242001</v>
      </c>
      <c r="C281" s="19"/>
      <c r="D281" s="19"/>
    </row>
    <row r="282" spans="1:4" x14ac:dyDescent="0.3">
      <c r="A282" s="21">
        <f>Sheet1!B283</f>
        <v>45308</v>
      </c>
      <c r="B282" s="19">
        <f>Sheet1!J283</f>
        <v>5099.4184186126995</v>
      </c>
      <c r="C282" s="19"/>
      <c r="D282" s="19"/>
    </row>
    <row r="283" spans="1:4" x14ac:dyDescent="0.3">
      <c r="A283" s="21">
        <f>Sheet1!B284</f>
        <v>45307</v>
      </c>
      <c r="B283" s="19">
        <f>Sheet1!J284</f>
        <v>5104.2197905078001</v>
      </c>
      <c r="C283" s="19"/>
      <c r="D283" s="19"/>
    </row>
    <row r="284" spans="1:4" x14ac:dyDescent="0.3">
      <c r="A284" s="21">
        <f>Sheet1!B285</f>
        <v>45303</v>
      </c>
      <c r="B284" s="19">
        <f>Sheet1!J285</f>
        <v>5106.0289024842004</v>
      </c>
      <c r="C284" s="19"/>
      <c r="D284" s="19"/>
    </row>
    <row r="285" spans="1:4" x14ac:dyDescent="0.3">
      <c r="A285" s="21">
        <f>Sheet1!B286</f>
        <v>45302</v>
      </c>
      <c r="B285" s="19">
        <f>Sheet1!J286</f>
        <v>5105.3565721167006</v>
      </c>
      <c r="C285" s="19"/>
      <c r="D285" s="19"/>
    </row>
    <row r="286" spans="1:4" x14ac:dyDescent="0.3">
      <c r="A286" s="21">
        <f>Sheet1!B287</f>
        <v>45301</v>
      </c>
      <c r="B286" s="19">
        <f>Sheet1!J287</f>
        <v>5103.2166017794998</v>
      </c>
      <c r="C286" s="19"/>
      <c r="D286" s="19"/>
    </row>
    <row r="287" spans="1:4" x14ac:dyDescent="0.3">
      <c r="A287" s="21">
        <f>Sheet1!B288</f>
        <v>45300</v>
      </c>
      <c r="B287" s="19">
        <f>Sheet1!J288</f>
        <v>5099.2189840557994</v>
      </c>
      <c r="C287" s="19"/>
      <c r="D287" s="19"/>
    </row>
    <row r="288" spans="1:4" x14ac:dyDescent="0.3">
      <c r="A288" s="21">
        <f>Sheet1!B289</f>
        <v>45299</v>
      </c>
      <c r="B288" s="19">
        <f>Sheet1!J289</f>
        <v>5097.1430478309994</v>
      </c>
      <c r="C288" s="19"/>
      <c r="D288" s="19"/>
    </row>
    <row r="289" spans="1:4" x14ac:dyDescent="0.3">
      <c r="A289" s="21">
        <f>Sheet1!B290</f>
        <v>45296</v>
      </c>
      <c r="B289" s="19">
        <f>Sheet1!J290</f>
        <v>5092.8199666295004</v>
      </c>
      <c r="C289" s="19"/>
      <c r="D289" s="19"/>
    </row>
    <row r="290" spans="1:4" x14ac:dyDescent="0.3">
      <c r="A290" s="21">
        <f>Sheet1!B291</f>
        <v>45295</v>
      </c>
      <c r="B290" s="19">
        <f>Sheet1!J291</f>
        <v>5097.3965702628002</v>
      </c>
      <c r="C290" s="19"/>
      <c r="D290" s="19"/>
    </row>
    <row r="291" spans="1:4" x14ac:dyDescent="0.3">
      <c r="A291" s="21">
        <f>Sheet1!B292</f>
        <v>45294</v>
      </c>
      <c r="B291" s="19">
        <f>Sheet1!J292</f>
        <v>5101.1191230992999</v>
      </c>
      <c r="C291" s="19"/>
      <c r="D291" s="19"/>
    </row>
    <row r="292" spans="1:4" x14ac:dyDescent="0.3">
      <c r="A292" s="21">
        <f>Sheet1!B293</f>
        <v>45293</v>
      </c>
      <c r="B292" s="19">
        <f>Sheet1!J293</f>
        <v>5103.9551075268</v>
      </c>
      <c r="C292" s="19"/>
      <c r="D292" s="19"/>
    </row>
    <row r="293" spans="1:4" x14ac:dyDescent="0.3">
      <c r="A293" s="21">
        <f>Sheet1!B294</f>
        <v>45289</v>
      </c>
      <c r="B293" s="19">
        <f>Sheet1!J294</f>
        <v>5100.3756303302998</v>
      </c>
      <c r="C293" s="19"/>
      <c r="D293" s="19"/>
    </row>
    <row r="294" spans="1:4" x14ac:dyDescent="0.3">
      <c r="A294" s="21">
        <f>Sheet1!B295</f>
        <v>45288</v>
      </c>
      <c r="B294" s="19">
        <f>Sheet1!J295</f>
        <v>5091.1587504638001</v>
      </c>
      <c r="C294" s="19"/>
      <c r="D294" s="19"/>
    </row>
    <row r="295" spans="1:4" x14ac:dyDescent="0.3">
      <c r="A295" s="21">
        <f>Sheet1!B296</f>
        <v>45287</v>
      </c>
      <c r="B295" s="19">
        <f>Sheet1!J296</f>
        <v>5079.1328420464997</v>
      </c>
      <c r="C295" s="19"/>
      <c r="D295" s="19"/>
    </row>
    <row r="296" spans="1:4" x14ac:dyDescent="0.3">
      <c r="A296" s="21">
        <f>Sheet1!B297</f>
        <v>45286</v>
      </c>
      <c r="B296" s="19">
        <f>Sheet1!J297</f>
        <v>5070.5823507596997</v>
      </c>
      <c r="C296" s="19"/>
      <c r="D296" s="19"/>
    </row>
    <row r="297" spans="1:4" x14ac:dyDescent="0.3">
      <c r="A297" s="21">
        <f>Sheet1!B298</f>
        <v>45282</v>
      </c>
      <c r="B297" s="19">
        <f>Sheet1!J298</f>
        <v>5060.4871338522007</v>
      </c>
      <c r="C297" s="19"/>
      <c r="D297" s="19"/>
    </row>
    <row r="298" spans="1:4" x14ac:dyDescent="0.3">
      <c r="A298" s="21">
        <f>Sheet1!B299</f>
        <v>45281</v>
      </c>
      <c r="B298" s="19">
        <f>Sheet1!J299</f>
        <v>5055.1406562855</v>
      </c>
      <c r="C298" s="19"/>
      <c r="D298" s="19"/>
    </row>
    <row r="299" spans="1:4" x14ac:dyDescent="0.3">
      <c r="A299" s="21">
        <f>Sheet1!B300</f>
        <v>45280</v>
      </c>
      <c r="B299" s="19">
        <f>Sheet1!J300</f>
        <v>5045.9874212082996</v>
      </c>
      <c r="C299" s="19"/>
      <c r="D299" s="19"/>
    </row>
    <row r="300" spans="1:4" x14ac:dyDescent="0.3">
      <c r="A300" s="21">
        <f>Sheet1!B301</f>
        <v>45279</v>
      </c>
      <c r="B300" s="19">
        <f>Sheet1!J301</f>
        <v>5041.1840748982004</v>
      </c>
      <c r="C300" s="19"/>
      <c r="D300" s="19"/>
    </row>
    <row r="301" spans="1:4" x14ac:dyDescent="0.3">
      <c r="A301" s="21">
        <f>Sheet1!B302</f>
        <v>45278</v>
      </c>
      <c r="B301" s="19">
        <f>Sheet1!J302</f>
        <v>5025.4724879492996</v>
      </c>
      <c r="C301" s="19"/>
      <c r="D301" s="19"/>
    </row>
    <row r="302" spans="1:4" x14ac:dyDescent="0.3">
      <c r="A302" s="21">
        <f>Sheet1!B303</f>
        <v>45275</v>
      </c>
      <c r="B302" s="19">
        <f>Sheet1!J303</f>
        <v>5011.4520763818</v>
      </c>
      <c r="C302" s="19"/>
      <c r="D302" s="19"/>
    </row>
    <row r="303" spans="1:4" x14ac:dyDescent="0.3">
      <c r="A303" s="21">
        <f>Sheet1!B304</f>
        <v>45274</v>
      </c>
      <c r="B303" s="19">
        <f>Sheet1!J304</f>
        <v>5000.9719966624998</v>
      </c>
      <c r="C303" s="19"/>
      <c r="D303" s="19"/>
    </row>
    <row r="304" spans="1:4" x14ac:dyDescent="0.3">
      <c r="A304" s="21">
        <f>Sheet1!B305</f>
        <v>45273</v>
      </c>
      <c r="B304" s="19">
        <f>Sheet1!J305</f>
        <v>4992.1961531338002</v>
      </c>
      <c r="C304" s="19"/>
      <c r="D304" s="19"/>
    </row>
    <row r="305" spans="1:4" x14ac:dyDescent="0.3">
      <c r="A305" s="21">
        <f>Sheet1!B306</f>
        <v>45272</v>
      </c>
      <c r="B305" s="19">
        <f>Sheet1!J306</f>
        <v>4984.9014182424999</v>
      </c>
      <c r="C305" s="19"/>
      <c r="D305" s="19"/>
    </row>
    <row r="306" spans="1:4" x14ac:dyDescent="0.3">
      <c r="A306" s="21">
        <f>Sheet1!B307</f>
        <v>45271</v>
      </c>
      <c r="B306" s="19">
        <f>Sheet1!J307</f>
        <v>4984.6631535039996</v>
      </c>
      <c r="C306" s="19"/>
      <c r="D306" s="19"/>
    </row>
    <row r="307" spans="1:4" x14ac:dyDescent="0.3">
      <c r="A307" s="21">
        <f>Sheet1!B308</f>
        <v>45268</v>
      </c>
      <c r="B307" s="19">
        <f>Sheet1!J308</f>
        <v>4986.9713014465005</v>
      </c>
      <c r="C307" s="19"/>
      <c r="D307" s="19"/>
    </row>
    <row r="308" spans="1:4" x14ac:dyDescent="0.3">
      <c r="A308" s="21">
        <f>Sheet1!B309</f>
        <v>45267</v>
      </c>
      <c r="B308" s="19">
        <f>Sheet1!J309</f>
        <v>4987.3617723397001</v>
      </c>
      <c r="C308" s="19"/>
      <c r="D308" s="19"/>
    </row>
    <row r="309" spans="1:4" x14ac:dyDescent="0.3">
      <c r="A309" s="21">
        <f>Sheet1!B310</f>
        <v>45266</v>
      </c>
      <c r="B309" s="19">
        <f>Sheet1!J310</f>
        <v>4983.8260752683</v>
      </c>
      <c r="C309" s="19"/>
      <c r="D309" s="19"/>
    </row>
    <row r="310" spans="1:4" x14ac:dyDescent="0.3">
      <c r="A310" s="21">
        <f>Sheet1!B311</f>
        <v>45265</v>
      </c>
      <c r="B310" s="19">
        <f>Sheet1!J311</f>
        <v>4978.4364664437007</v>
      </c>
      <c r="C310" s="19"/>
      <c r="D310" s="19"/>
    </row>
    <row r="311" spans="1:4" x14ac:dyDescent="0.3">
      <c r="A311" s="21">
        <f>Sheet1!B312</f>
        <v>45264</v>
      </c>
      <c r="B311" s="19">
        <f>Sheet1!J312</f>
        <v>4970.4190674827996</v>
      </c>
      <c r="C311" s="19"/>
      <c r="D311" s="19"/>
    </row>
    <row r="312" spans="1:4" x14ac:dyDescent="0.3">
      <c r="A312" s="21">
        <f>Sheet1!B313</f>
        <v>45261</v>
      </c>
      <c r="B312" s="19">
        <f>Sheet1!J313</f>
        <v>4959.5441323699997</v>
      </c>
      <c r="C312" s="19"/>
      <c r="D312" s="19"/>
    </row>
    <row r="313" spans="1:4" x14ac:dyDescent="0.3">
      <c r="A313" s="21">
        <f>Sheet1!B314</f>
        <v>45260</v>
      </c>
      <c r="B313" s="19">
        <f>Sheet1!J314</f>
        <v>4939.7056173519995</v>
      </c>
      <c r="C313" s="19"/>
      <c r="D313" s="19"/>
    </row>
    <row r="314" spans="1:4" x14ac:dyDescent="0.3">
      <c r="A314" s="21">
        <f>Sheet1!B315</f>
        <v>45259</v>
      </c>
      <c r="B314" s="19">
        <f>Sheet1!J315</f>
        <v>4918.6725991838002</v>
      </c>
      <c r="C314" s="19"/>
      <c r="D314" s="19"/>
    </row>
    <row r="315" spans="1:4" x14ac:dyDescent="0.3">
      <c r="A315" s="21">
        <f>Sheet1!B316</f>
        <v>45258</v>
      </c>
      <c r="B315" s="19">
        <f>Sheet1!J316</f>
        <v>4894.6934556908</v>
      </c>
      <c r="C315" s="19"/>
      <c r="D315" s="19"/>
    </row>
    <row r="316" spans="1:4" x14ac:dyDescent="0.3">
      <c r="A316" s="21">
        <f>Sheet1!B317</f>
        <v>45257</v>
      </c>
      <c r="B316" s="19">
        <f>Sheet1!J317</f>
        <v>4869.1977938453001</v>
      </c>
      <c r="C316" s="19"/>
      <c r="D316" s="19"/>
    </row>
    <row r="317" spans="1:4" x14ac:dyDescent="0.3">
      <c r="A317" s="21">
        <f>Sheet1!B318</f>
        <v>45254</v>
      </c>
      <c r="B317" s="19">
        <f>Sheet1!J318</f>
        <v>4845.6700315167</v>
      </c>
      <c r="C317" s="19"/>
      <c r="D317" s="19"/>
    </row>
    <row r="318" spans="1:4" x14ac:dyDescent="0.3">
      <c r="A318" s="21">
        <f>Sheet1!B319</f>
        <v>45252</v>
      </c>
      <c r="B318" s="19">
        <f>Sheet1!J319</f>
        <v>4818.3157582492995</v>
      </c>
      <c r="C318" s="19"/>
      <c r="D318" s="19"/>
    </row>
    <row r="319" spans="1:4" x14ac:dyDescent="0.3">
      <c r="A319" s="21">
        <f>Sheet1!B320</f>
        <v>45251</v>
      </c>
      <c r="B319" s="19">
        <f>Sheet1!J320</f>
        <v>4787.9895624772998</v>
      </c>
      <c r="C319" s="19"/>
      <c r="D319" s="19"/>
    </row>
    <row r="320" spans="1:4" x14ac:dyDescent="0.3">
      <c r="A320" s="21">
        <f>Sheet1!B321</f>
        <v>45250</v>
      </c>
      <c r="B320" s="19">
        <f>Sheet1!J321</f>
        <v>4759.9585001857995</v>
      </c>
      <c r="C320" s="19"/>
      <c r="D320" s="19"/>
    </row>
    <row r="321" spans="1:4" x14ac:dyDescent="0.3">
      <c r="A321" s="21">
        <f>Sheet1!B322</f>
        <v>45247</v>
      </c>
      <c r="B321" s="19">
        <f>Sheet1!J322</f>
        <v>4730.7999351128001</v>
      </c>
      <c r="C321" s="19"/>
      <c r="D321" s="19"/>
    </row>
    <row r="322" spans="1:4" x14ac:dyDescent="0.3">
      <c r="A322" s="21">
        <f>Sheet1!B323</f>
        <v>45246</v>
      </c>
      <c r="B322" s="19">
        <f>Sheet1!J323</f>
        <v>4706.8318594727998</v>
      </c>
      <c r="C322" s="19"/>
      <c r="D322" s="19"/>
    </row>
    <row r="323" spans="1:4" x14ac:dyDescent="0.3">
      <c r="A323" s="21">
        <f>Sheet1!B324</f>
        <v>45245</v>
      </c>
      <c r="B323" s="19">
        <f>Sheet1!J324</f>
        <v>4685.4233500177997</v>
      </c>
      <c r="C323" s="19"/>
      <c r="D323" s="19"/>
    </row>
    <row r="324" spans="1:4" x14ac:dyDescent="0.3">
      <c r="A324" s="21">
        <f>Sheet1!B325</f>
        <v>45244</v>
      </c>
      <c r="B324" s="19">
        <f>Sheet1!J325</f>
        <v>4662.5661568414998</v>
      </c>
      <c r="C324" s="19"/>
      <c r="D324" s="19"/>
    </row>
    <row r="325" spans="1:4" x14ac:dyDescent="0.3">
      <c r="A325" s="21">
        <f>Sheet1!B326</f>
        <v>45243</v>
      </c>
      <c r="B325" s="19">
        <f>Sheet1!J326</f>
        <v>4641.4526510942005</v>
      </c>
      <c r="C325" s="19"/>
      <c r="D325" s="19"/>
    </row>
    <row r="326" spans="1:4" x14ac:dyDescent="0.3">
      <c r="A326" s="21">
        <f>Sheet1!B327</f>
        <v>45240</v>
      </c>
      <c r="B326" s="19">
        <f>Sheet1!J327</f>
        <v>4626.6499443819994</v>
      </c>
      <c r="C326" s="19"/>
      <c r="D326" s="19"/>
    </row>
    <row r="327" spans="1:4" x14ac:dyDescent="0.3">
      <c r="A327" s="21">
        <f>Sheet1!B328</f>
        <v>45239</v>
      </c>
      <c r="B327" s="19">
        <f>Sheet1!J328</f>
        <v>4610.3757508339995</v>
      </c>
      <c r="C327" s="19"/>
      <c r="D327" s="19"/>
    </row>
    <row r="328" spans="1:4" x14ac:dyDescent="0.3">
      <c r="A328" s="21">
        <f>Sheet1!B329</f>
        <v>45238</v>
      </c>
      <c r="B328" s="19">
        <f>Sheet1!J329</f>
        <v>4601.9748331475002</v>
      </c>
      <c r="C328" s="19"/>
      <c r="D328" s="19"/>
    </row>
    <row r="329" spans="1:4" x14ac:dyDescent="0.3">
      <c r="A329" s="21">
        <f>Sheet1!B330</f>
        <v>45237</v>
      </c>
      <c r="B329" s="19">
        <f>Sheet1!J330</f>
        <v>4589.8361976273</v>
      </c>
      <c r="C329" s="19"/>
      <c r="D329" s="19"/>
    </row>
    <row r="330" spans="1:4" x14ac:dyDescent="0.3">
      <c r="A330" s="21">
        <f>Sheet1!B331</f>
        <v>45236</v>
      </c>
      <c r="B330" s="19">
        <f>Sheet1!J331</f>
        <v>4577.5230255835004</v>
      </c>
      <c r="C330" s="19"/>
      <c r="D330" s="19"/>
    </row>
    <row r="331" spans="1:4" x14ac:dyDescent="0.3">
      <c r="A331" s="21">
        <f>Sheet1!B332</f>
        <v>45233</v>
      </c>
      <c r="B331" s="19">
        <f>Sheet1!J332</f>
        <v>4562.2145532067007</v>
      </c>
      <c r="C331" s="19"/>
      <c r="D331" s="19"/>
    </row>
    <row r="332" spans="1:4" x14ac:dyDescent="0.3">
      <c r="A332" s="21">
        <f>Sheet1!B333</f>
        <v>45232</v>
      </c>
      <c r="B332" s="19">
        <f>Sheet1!J333</f>
        <v>4549.1238969227006</v>
      </c>
      <c r="C332" s="19"/>
      <c r="D332" s="19"/>
    </row>
    <row r="333" spans="1:4" x14ac:dyDescent="0.3">
      <c r="A333" s="21">
        <f>Sheet1!B334</f>
        <v>45231</v>
      </c>
      <c r="B333" s="19">
        <f>Sheet1!J334</f>
        <v>4540.7407397110001</v>
      </c>
      <c r="C333" s="19"/>
      <c r="D333" s="19"/>
    </row>
    <row r="334" spans="1:4" x14ac:dyDescent="0.3">
      <c r="A334" s="21">
        <f>Sheet1!B335</f>
        <v>45230</v>
      </c>
      <c r="B334" s="19">
        <f>Sheet1!J335</f>
        <v>4538.7497868002001</v>
      </c>
      <c r="C334" s="19"/>
      <c r="D334" s="19"/>
    </row>
    <row r="335" spans="1:4" x14ac:dyDescent="0.3">
      <c r="A335" s="21">
        <f>Sheet1!B336</f>
        <v>45229</v>
      </c>
      <c r="B335" s="19">
        <f>Sheet1!J336</f>
        <v>4541.2898220244997</v>
      </c>
      <c r="C335" s="19"/>
      <c r="D335" s="19"/>
    </row>
    <row r="336" spans="1:4" x14ac:dyDescent="0.3">
      <c r="A336" s="21">
        <f>Sheet1!B337</f>
        <v>45226</v>
      </c>
      <c r="B336" s="19">
        <f>Sheet1!J337</f>
        <v>4548.5787263625007</v>
      </c>
      <c r="C336" s="19"/>
      <c r="D336" s="19"/>
    </row>
    <row r="337" spans="1:4" x14ac:dyDescent="0.3">
      <c r="A337" s="21">
        <f>Sheet1!B338</f>
        <v>45225</v>
      </c>
      <c r="B337" s="19">
        <f>Sheet1!J338</f>
        <v>4564.7625324428</v>
      </c>
      <c r="C337" s="19"/>
      <c r="D337" s="19"/>
    </row>
    <row r="338" spans="1:4" x14ac:dyDescent="0.3">
      <c r="A338" s="21">
        <f>Sheet1!B339</f>
        <v>45224</v>
      </c>
      <c r="B338" s="19">
        <f>Sheet1!J339</f>
        <v>4577.1698924732</v>
      </c>
      <c r="C338" s="19"/>
      <c r="D338" s="19"/>
    </row>
    <row r="339" spans="1:4" x14ac:dyDescent="0.3">
      <c r="A339" s="21">
        <f>Sheet1!B340</f>
        <v>45223</v>
      </c>
      <c r="B339" s="19">
        <f>Sheet1!J340</f>
        <v>4587.3322858724996</v>
      </c>
      <c r="C339" s="19"/>
      <c r="D339" s="19"/>
    </row>
    <row r="340" spans="1:4" x14ac:dyDescent="0.3">
      <c r="A340" s="21">
        <f>Sheet1!B341</f>
        <v>45222</v>
      </c>
      <c r="B340" s="19">
        <f>Sheet1!J341</f>
        <v>4591.3744623658004</v>
      </c>
      <c r="C340" s="19"/>
      <c r="D340" s="19"/>
    </row>
    <row r="341" spans="1:4" x14ac:dyDescent="0.3">
      <c r="A341" s="21">
        <f>Sheet1!B342</f>
        <v>45219</v>
      </c>
      <c r="B341" s="19">
        <f>Sheet1!J342</f>
        <v>4599.4365591398</v>
      </c>
      <c r="C341" s="19"/>
      <c r="D341" s="19"/>
    </row>
    <row r="342" spans="1:4" x14ac:dyDescent="0.3">
      <c r="A342" s="21">
        <f>Sheet1!B343</f>
        <v>45218</v>
      </c>
      <c r="B342" s="19">
        <f>Sheet1!J343</f>
        <v>4610.3547923616998</v>
      </c>
      <c r="C342" s="19"/>
      <c r="D342" s="19"/>
    </row>
    <row r="343" spans="1:4" x14ac:dyDescent="0.3">
      <c r="A343" s="21">
        <f>Sheet1!B344</f>
        <v>45217</v>
      </c>
      <c r="B343" s="19">
        <f>Sheet1!J344</f>
        <v>4615.9209677415001</v>
      </c>
      <c r="C343" s="19"/>
      <c r="D343" s="19"/>
    </row>
    <row r="344" spans="1:4" x14ac:dyDescent="0.3">
      <c r="A344" s="21">
        <f>Sheet1!B345</f>
        <v>45216</v>
      </c>
      <c r="B344" s="19">
        <f>Sheet1!J345</f>
        <v>4616.5041620312995</v>
      </c>
      <c r="C344" s="19"/>
      <c r="D344" s="19"/>
    </row>
    <row r="345" spans="1:4" x14ac:dyDescent="0.3">
      <c r="A345" s="21">
        <f>Sheet1!B346</f>
        <v>45215</v>
      </c>
      <c r="B345" s="19">
        <f>Sheet1!J346</f>
        <v>4608.1751761217001</v>
      </c>
      <c r="C345" s="19"/>
      <c r="D345" s="19"/>
    </row>
    <row r="346" spans="1:4" x14ac:dyDescent="0.3">
      <c r="A346" s="21">
        <f>Sheet1!B347</f>
        <v>45212</v>
      </c>
      <c r="B346" s="19">
        <f>Sheet1!J347</f>
        <v>4599.7461809412998</v>
      </c>
      <c r="C346" s="19"/>
      <c r="D346" s="19"/>
    </row>
    <row r="347" spans="1:4" x14ac:dyDescent="0.3">
      <c r="A347" s="21">
        <f>Sheet1!B348</f>
        <v>45211</v>
      </c>
      <c r="B347" s="19">
        <f>Sheet1!J348</f>
        <v>4598.7848998885001</v>
      </c>
      <c r="C347" s="19"/>
      <c r="D347" s="19"/>
    </row>
    <row r="348" spans="1:4" x14ac:dyDescent="0.3">
      <c r="A348" s="21">
        <f>Sheet1!B349</f>
        <v>45210</v>
      </c>
      <c r="B348" s="19">
        <f>Sheet1!J349</f>
        <v>4595.5099369667005</v>
      </c>
      <c r="C348" s="19"/>
      <c r="D348" s="19"/>
    </row>
    <row r="349" spans="1:4" x14ac:dyDescent="0.3">
      <c r="A349" s="21">
        <f>Sheet1!B350</f>
        <v>45209</v>
      </c>
      <c r="B349" s="19">
        <f>Sheet1!J350</f>
        <v>4590.6340934364998</v>
      </c>
      <c r="C349" s="19"/>
      <c r="D349" s="19"/>
    </row>
    <row r="350" spans="1:4" x14ac:dyDescent="0.3">
      <c r="A350" s="21">
        <f>Sheet1!B351</f>
        <v>45208</v>
      </c>
      <c r="B350" s="19">
        <f>Sheet1!J351</f>
        <v>4593.3242028186996</v>
      </c>
      <c r="C350" s="19"/>
      <c r="D350" s="19"/>
    </row>
    <row r="351" spans="1:4" x14ac:dyDescent="0.3">
      <c r="A351" s="21">
        <f>Sheet1!B352</f>
        <v>45205</v>
      </c>
      <c r="B351" s="19">
        <f>Sheet1!J352</f>
        <v>4601.5715146462999</v>
      </c>
      <c r="C351" s="19"/>
      <c r="D351" s="19"/>
    </row>
    <row r="352" spans="1:4" x14ac:dyDescent="0.3">
      <c r="A352" s="21">
        <f>Sheet1!B353</f>
        <v>45204</v>
      </c>
      <c r="B352" s="19">
        <f>Sheet1!J353</f>
        <v>4615.9723674457</v>
      </c>
      <c r="C352" s="19"/>
      <c r="D352" s="19"/>
    </row>
    <row r="353" spans="1:4" x14ac:dyDescent="0.3">
      <c r="A353" s="21">
        <f>Sheet1!B354</f>
        <v>45203</v>
      </c>
      <c r="B353" s="19">
        <f>Sheet1!J354</f>
        <v>4634.0723581764996</v>
      </c>
      <c r="C353" s="19"/>
      <c r="D353" s="19"/>
    </row>
    <row r="354" spans="1:4" x14ac:dyDescent="0.3">
      <c r="A354" s="21">
        <f>Sheet1!B355</f>
        <v>45202</v>
      </c>
      <c r="B354" s="19">
        <f>Sheet1!J355</f>
        <v>4655.6173711533002</v>
      </c>
      <c r="C354" s="19"/>
      <c r="D354" s="19"/>
    </row>
    <row r="355" spans="1:4" x14ac:dyDescent="0.3">
      <c r="A355" s="21">
        <f>Sheet1!B356</f>
        <v>45201</v>
      </c>
      <c r="B355" s="19">
        <f>Sheet1!J356</f>
        <v>4681.8433722652999</v>
      </c>
      <c r="C355" s="19"/>
      <c r="D355" s="19"/>
    </row>
    <row r="356" spans="1:4" x14ac:dyDescent="0.3">
      <c r="A356" s="21">
        <f>Sheet1!B357</f>
        <v>45198</v>
      </c>
      <c r="B356" s="19">
        <f>Sheet1!J357</f>
        <v>4703.1346959578004</v>
      </c>
      <c r="C356" s="19"/>
      <c r="D356" s="19"/>
    </row>
    <row r="357" spans="1:4" x14ac:dyDescent="0.3">
      <c r="A357" s="21">
        <f>Sheet1!B358</f>
        <v>45197</v>
      </c>
      <c r="B357" s="19">
        <f>Sheet1!J358</f>
        <v>4724.8648220244995</v>
      </c>
      <c r="C357" s="19"/>
      <c r="D357" s="19"/>
    </row>
    <row r="358" spans="1:4" x14ac:dyDescent="0.3">
      <c r="A358" s="21">
        <f>Sheet1!B359</f>
        <v>45196</v>
      </c>
      <c r="B358" s="19">
        <f>Sheet1!J359</f>
        <v>4743.4255561740001</v>
      </c>
      <c r="C358" s="19"/>
      <c r="D358" s="19"/>
    </row>
    <row r="359" spans="1:4" x14ac:dyDescent="0.3">
      <c r="A359" s="21">
        <f>Sheet1!B360</f>
        <v>45195</v>
      </c>
      <c r="B359" s="19">
        <f>Sheet1!J360</f>
        <v>4763.9930385617999</v>
      </c>
      <c r="C359" s="19"/>
      <c r="D359" s="19"/>
    </row>
    <row r="360" spans="1:4" x14ac:dyDescent="0.3">
      <c r="A360" s="21">
        <f>Sheet1!B361</f>
        <v>45194</v>
      </c>
      <c r="B360" s="19">
        <f>Sheet1!J361</f>
        <v>4782.3586948458005</v>
      </c>
      <c r="C360" s="19"/>
      <c r="D360" s="19"/>
    </row>
    <row r="361" spans="1:4" x14ac:dyDescent="0.3">
      <c r="A361" s="21">
        <f>Sheet1!B362</f>
        <v>45191</v>
      </c>
      <c r="B361" s="19">
        <f>Sheet1!J362</f>
        <v>4795.1789951803003</v>
      </c>
      <c r="C361" s="19"/>
      <c r="D361" s="19"/>
    </row>
    <row r="362" spans="1:4" x14ac:dyDescent="0.3">
      <c r="A362" s="21">
        <f>Sheet1!B363</f>
        <v>45190</v>
      </c>
      <c r="B362" s="19">
        <f>Sheet1!J363</f>
        <v>4811.1210882467003</v>
      </c>
      <c r="C362" s="19"/>
      <c r="D362" s="19"/>
    </row>
    <row r="363" spans="1:4" x14ac:dyDescent="0.3">
      <c r="A363" s="21">
        <f>Sheet1!B364</f>
        <v>45189</v>
      </c>
      <c r="B363" s="19">
        <f>Sheet1!J364</f>
        <v>4826.7215424537999</v>
      </c>
      <c r="C363" s="19"/>
      <c r="D363" s="19"/>
    </row>
    <row r="364" spans="1:4" x14ac:dyDescent="0.3">
      <c r="A364" s="21">
        <f>Sheet1!B365</f>
        <v>45188</v>
      </c>
      <c r="B364" s="19">
        <f>Sheet1!J365</f>
        <v>4831.0752317397</v>
      </c>
      <c r="C364" s="19"/>
      <c r="D364" s="19"/>
    </row>
    <row r="365" spans="1:4" x14ac:dyDescent="0.3">
      <c r="A365" s="21">
        <f>Sheet1!B366</f>
        <v>45187</v>
      </c>
      <c r="B365" s="19">
        <f>Sheet1!J366</f>
        <v>4829.1336392292997</v>
      </c>
      <c r="C365" s="19"/>
      <c r="D365" s="19"/>
    </row>
    <row r="366" spans="1:4" x14ac:dyDescent="0.3">
      <c r="A366" s="21">
        <f>Sheet1!B367</f>
        <v>45184</v>
      </c>
      <c r="B366" s="19">
        <f>Sheet1!J367</f>
        <v>4828.7898869116998</v>
      </c>
      <c r="C366" s="19"/>
      <c r="D366" s="19"/>
    </row>
    <row r="367" spans="1:4" x14ac:dyDescent="0.3">
      <c r="A367" s="21">
        <f>Sheet1!B368</f>
        <v>45183</v>
      </c>
      <c r="B367" s="19">
        <f>Sheet1!J368</f>
        <v>4827.7251575818</v>
      </c>
      <c r="C367" s="19"/>
      <c r="D367" s="19"/>
    </row>
    <row r="368" spans="1:4" x14ac:dyDescent="0.3">
      <c r="A368" s="21">
        <f>Sheet1!B369</f>
        <v>45182</v>
      </c>
      <c r="B368" s="19">
        <f>Sheet1!J369</f>
        <v>4818.3694197262002</v>
      </c>
      <c r="C368" s="19"/>
      <c r="D368" s="19"/>
    </row>
    <row r="369" spans="1:4" x14ac:dyDescent="0.3">
      <c r="A369" s="21">
        <f>Sheet1!B370</f>
        <v>45181</v>
      </c>
      <c r="B369" s="19">
        <f>Sheet1!J370</f>
        <v>4810.2946792733001</v>
      </c>
      <c r="C369" s="19"/>
      <c r="D369" s="19"/>
    </row>
    <row r="370" spans="1:4" x14ac:dyDescent="0.3">
      <c r="A370" s="21">
        <f>Sheet1!B371</f>
        <v>45180</v>
      </c>
      <c r="B370" s="19">
        <f>Sheet1!J371</f>
        <v>4802.7815999257</v>
      </c>
      <c r="C370" s="19"/>
      <c r="D370" s="19"/>
    </row>
    <row r="371" spans="1:4" x14ac:dyDescent="0.3">
      <c r="A371" s="21">
        <f>Sheet1!B372</f>
        <v>45177</v>
      </c>
      <c r="B371" s="19">
        <f>Sheet1!J372</f>
        <v>4793.2567018910004</v>
      </c>
      <c r="C371" s="19"/>
      <c r="D371" s="19"/>
    </row>
    <row r="372" spans="1:4" x14ac:dyDescent="0.3">
      <c r="A372" s="21">
        <f>Sheet1!B373</f>
        <v>45176</v>
      </c>
      <c r="B372" s="19">
        <f>Sheet1!J373</f>
        <v>4791.0537912497002</v>
      </c>
      <c r="C372" s="19"/>
      <c r="D372" s="19"/>
    </row>
    <row r="373" spans="1:4" x14ac:dyDescent="0.3">
      <c r="A373" s="21">
        <f>Sheet1!B374</f>
        <v>45175</v>
      </c>
      <c r="B373" s="19">
        <f>Sheet1!J374</f>
        <v>4788.3206062290001</v>
      </c>
      <c r="C373" s="19"/>
      <c r="D373" s="19"/>
    </row>
    <row r="374" spans="1:4" x14ac:dyDescent="0.3">
      <c r="A374" s="21">
        <f>Sheet1!B375</f>
        <v>45174</v>
      </c>
      <c r="B374" s="19">
        <f>Sheet1!J375</f>
        <v>4784.3816184654997</v>
      </c>
      <c r="C374" s="19"/>
      <c r="D374" s="19"/>
    </row>
    <row r="375" spans="1:4" x14ac:dyDescent="0.3">
      <c r="A375" s="21">
        <f>Sheet1!B376</f>
        <v>45170</v>
      </c>
      <c r="B375" s="19">
        <f>Sheet1!J376</f>
        <v>4777.8263348170003</v>
      </c>
      <c r="C375" s="19"/>
      <c r="D375" s="19"/>
    </row>
    <row r="376" spans="1:4" x14ac:dyDescent="0.3">
      <c r="A376" s="21">
        <f>Sheet1!B377</f>
        <v>45169</v>
      </c>
      <c r="B376" s="19">
        <f>Sheet1!J377</f>
        <v>4770.4023173892001</v>
      </c>
      <c r="C376" s="19"/>
      <c r="D376" s="19"/>
    </row>
    <row r="377" spans="1:4" x14ac:dyDescent="0.3">
      <c r="A377" s="21">
        <f>Sheet1!B378</f>
        <v>45168</v>
      </c>
      <c r="B377" s="19">
        <f>Sheet1!J378</f>
        <v>4763.9716722282001</v>
      </c>
      <c r="C377" s="19"/>
      <c r="D377" s="19"/>
    </row>
    <row r="378" spans="1:4" x14ac:dyDescent="0.3">
      <c r="A378" s="21">
        <f>Sheet1!B379</f>
        <v>45167</v>
      </c>
      <c r="B378" s="19">
        <f>Sheet1!J379</f>
        <v>4754.7445587697002</v>
      </c>
      <c r="C378" s="19"/>
      <c r="D378" s="19"/>
    </row>
    <row r="379" spans="1:4" x14ac:dyDescent="0.3">
      <c r="A379" s="21">
        <f>Sheet1!B380</f>
        <v>45166</v>
      </c>
      <c r="B379" s="19">
        <f>Sheet1!J380</f>
        <v>4748.9834909151996</v>
      </c>
      <c r="C379" s="19"/>
      <c r="D379" s="19"/>
    </row>
    <row r="380" spans="1:4" x14ac:dyDescent="0.3">
      <c r="A380" s="21">
        <f>Sheet1!B381</f>
        <v>45163</v>
      </c>
      <c r="B380" s="19">
        <f>Sheet1!J381</f>
        <v>4754.7424267697997</v>
      </c>
      <c r="C380" s="19"/>
      <c r="D380" s="19"/>
    </row>
    <row r="381" spans="1:4" x14ac:dyDescent="0.3">
      <c r="A381" s="21">
        <f>Sheet1!B382</f>
        <v>45162</v>
      </c>
      <c r="B381" s="19">
        <f>Sheet1!J382</f>
        <v>4766.1539024842004</v>
      </c>
      <c r="C381" s="19"/>
      <c r="D381" s="19"/>
    </row>
    <row r="382" spans="1:4" x14ac:dyDescent="0.3">
      <c r="A382" s="21">
        <f>Sheet1!B383</f>
        <v>45161</v>
      </c>
      <c r="B382" s="19">
        <f>Sheet1!J383</f>
        <v>4781.8188079341999</v>
      </c>
      <c r="C382" s="19"/>
      <c r="D382" s="19"/>
    </row>
    <row r="383" spans="1:4" x14ac:dyDescent="0.3">
      <c r="A383" s="21">
        <f>Sheet1!B384</f>
        <v>45160</v>
      </c>
      <c r="B383" s="19">
        <f>Sheet1!J384</f>
        <v>4792.4750741563003</v>
      </c>
      <c r="C383" s="19"/>
      <c r="D383" s="19"/>
    </row>
    <row r="384" spans="1:4" x14ac:dyDescent="0.3">
      <c r="A384" s="21">
        <f>Sheet1!B385</f>
        <v>45159</v>
      </c>
      <c r="B384" s="19">
        <f>Sheet1!J385</f>
        <v>4812.2234334447994</v>
      </c>
      <c r="C384" s="19"/>
      <c r="D384" s="19"/>
    </row>
    <row r="385" spans="1:4" x14ac:dyDescent="0.3">
      <c r="A385" s="21">
        <f>Sheet1!B386</f>
        <v>45156</v>
      </c>
      <c r="B385" s="19">
        <f>Sheet1!J386</f>
        <v>4832.5106321842004</v>
      </c>
      <c r="C385" s="19"/>
      <c r="D385" s="19"/>
    </row>
    <row r="386" spans="1:4" x14ac:dyDescent="0.3">
      <c r="A386" s="21">
        <f>Sheet1!B387</f>
        <v>45155</v>
      </c>
      <c r="B386" s="19">
        <f>Sheet1!J387</f>
        <v>4857.7292547274992</v>
      </c>
      <c r="C386" s="19"/>
      <c r="D386" s="19"/>
    </row>
    <row r="387" spans="1:4" x14ac:dyDescent="0.3">
      <c r="A387" s="21">
        <f>Sheet1!B388</f>
        <v>45154</v>
      </c>
      <c r="B387" s="19">
        <f>Sheet1!J388</f>
        <v>4882.2258249902998</v>
      </c>
      <c r="C387" s="19"/>
      <c r="D387" s="19"/>
    </row>
    <row r="388" spans="1:4" x14ac:dyDescent="0.3">
      <c r="A388" s="21">
        <f>Sheet1!B389</f>
        <v>45153</v>
      </c>
      <c r="B388" s="19">
        <f>Sheet1!J389</f>
        <v>4899.9523266597998</v>
      </c>
      <c r="C388" s="19"/>
      <c r="D388" s="19"/>
    </row>
    <row r="389" spans="1:4" x14ac:dyDescent="0.3">
      <c r="A389" s="21">
        <f>Sheet1!B390</f>
        <v>45152</v>
      </c>
      <c r="B389" s="19">
        <f>Sheet1!J390</f>
        <v>4912.9144790502996</v>
      </c>
      <c r="C389" s="19"/>
      <c r="D389" s="19"/>
    </row>
    <row r="390" spans="1:4" x14ac:dyDescent="0.3">
      <c r="A390" s="21">
        <f>Sheet1!B391</f>
        <v>45149</v>
      </c>
      <c r="B390" s="19">
        <f>Sheet1!J391</f>
        <v>4919.2730348542</v>
      </c>
      <c r="C390" s="19"/>
      <c r="D390" s="19"/>
    </row>
    <row r="391" spans="1:4" x14ac:dyDescent="0.3">
      <c r="A391" s="21">
        <f>Sheet1!B392</f>
        <v>45148</v>
      </c>
      <c r="B391" s="19">
        <f>Sheet1!J392</f>
        <v>4932.2975064891998</v>
      </c>
      <c r="C391" s="19"/>
      <c r="D391" s="19"/>
    </row>
    <row r="392" spans="1:4" x14ac:dyDescent="0.3">
      <c r="A392" s="21">
        <f>Sheet1!B393</f>
        <v>45147</v>
      </c>
      <c r="B392" s="19">
        <f>Sheet1!J393</f>
        <v>4945.4955320727004</v>
      </c>
      <c r="C392" s="19"/>
      <c r="D392" s="19"/>
    </row>
    <row r="393" spans="1:4" x14ac:dyDescent="0.3">
      <c r="A393" s="21">
        <f>Sheet1!B394</f>
        <v>45146</v>
      </c>
      <c r="B393" s="19">
        <f>Sheet1!J394</f>
        <v>4958.1587504638001</v>
      </c>
      <c r="C393" s="19"/>
      <c r="D393" s="19"/>
    </row>
    <row r="394" spans="1:4" x14ac:dyDescent="0.3">
      <c r="A394" s="21">
        <f>Sheet1!B395</f>
        <v>45145</v>
      </c>
      <c r="B394" s="19">
        <f>Sheet1!J395</f>
        <v>4968.9720893587</v>
      </c>
      <c r="C394" s="19"/>
      <c r="D394" s="19"/>
    </row>
    <row r="395" spans="1:4" x14ac:dyDescent="0.3">
      <c r="A395" s="21">
        <f>Sheet1!B396</f>
        <v>45142</v>
      </c>
      <c r="B395" s="19">
        <f>Sheet1!J396</f>
        <v>4974.9734334447994</v>
      </c>
      <c r="C395" s="19"/>
      <c r="D395" s="19"/>
    </row>
    <row r="396" spans="1:4" x14ac:dyDescent="0.3">
      <c r="A396" s="21">
        <f>Sheet1!B397</f>
        <v>45141</v>
      </c>
      <c r="B396" s="19">
        <f>Sheet1!J397</f>
        <v>4983.2145068592999</v>
      </c>
      <c r="C396" s="19"/>
      <c r="D396" s="19"/>
    </row>
    <row r="397" spans="1:4" x14ac:dyDescent="0.3">
      <c r="A397" s="21">
        <f>Sheet1!B398</f>
        <v>45140</v>
      </c>
      <c r="B397" s="19">
        <f>Sheet1!J398</f>
        <v>4988.6313589168003</v>
      </c>
      <c r="C397" s="19"/>
      <c r="D397" s="19"/>
    </row>
    <row r="398" spans="1:4" x14ac:dyDescent="0.3">
      <c r="A398" s="21">
        <f>Sheet1!B399</f>
        <v>45139</v>
      </c>
      <c r="B398" s="19">
        <f>Sheet1!J399</f>
        <v>4989.5595198362007</v>
      </c>
      <c r="C398" s="19"/>
      <c r="D398" s="19"/>
    </row>
    <row r="399" spans="1:4" x14ac:dyDescent="0.3">
      <c r="A399" s="21">
        <f>Sheet1!B400</f>
        <v>45138</v>
      </c>
      <c r="B399" s="19">
        <f>Sheet1!J400</f>
        <v>4979.8441879864995</v>
      </c>
      <c r="C399" s="19"/>
      <c r="D399" s="19"/>
    </row>
    <row r="400" spans="1:4" x14ac:dyDescent="0.3">
      <c r="A400" s="21">
        <f>Sheet1!B401</f>
        <v>45135</v>
      </c>
      <c r="B400" s="19">
        <f>Sheet1!J401</f>
        <v>4966.2218576189998</v>
      </c>
      <c r="C400" s="19"/>
      <c r="D400" s="19"/>
    </row>
    <row r="401" spans="1:4" x14ac:dyDescent="0.3">
      <c r="A401" s="21">
        <f>Sheet1!B402</f>
        <v>45134</v>
      </c>
      <c r="B401" s="19">
        <f>Sheet1!J402</f>
        <v>4956.0842232107998</v>
      </c>
      <c r="C401" s="19"/>
      <c r="D401" s="19"/>
    </row>
    <row r="402" spans="1:4" x14ac:dyDescent="0.3">
      <c r="A402" s="21">
        <f>Sheet1!B403</f>
        <v>45133</v>
      </c>
      <c r="B402" s="19">
        <f>Sheet1!J403</f>
        <v>4950.5819058217003</v>
      </c>
      <c r="C402" s="19"/>
      <c r="D402" s="19"/>
    </row>
    <row r="403" spans="1:4" x14ac:dyDescent="0.3">
      <c r="A403" s="21">
        <f>Sheet1!B404</f>
        <v>45132</v>
      </c>
      <c r="B403" s="19">
        <f>Sheet1!J404</f>
        <v>4941.6788561368003</v>
      </c>
      <c r="C403" s="19"/>
      <c r="D403" s="19"/>
    </row>
    <row r="404" spans="1:4" x14ac:dyDescent="0.3">
      <c r="A404" s="21">
        <f>Sheet1!B405</f>
        <v>45131</v>
      </c>
      <c r="B404" s="19">
        <f>Sheet1!J405</f>
        <v>4933.7800704486999</v>
      </c>
      <c r="C404" s="19"/>
      <c r="D404" s="19"/>
    </row>
    <row r="405" spans="1:4" x14ac:dyDescent="0.3">
      <c r="A405" s="21">
        <f>Sheet1!B406</f>
        <v>45128</v>
      </c>
      <c r="B405" s="19">
        <f>Sheet1!J406</f>
        <v>4926.3532536154999</v>
      </c>
      <c r="C405" s="19"/>
      <c r="D405" s="19"/>
    </row>
    <row r="406" spans="1:4" x14ac:dyDescent="0.3">
      <c r="A406" s="21">
        <f>Sheet1!B407</f>
        <v>45127</v>
      </c>
      <c r="B406" s="19">
        <f>Sheet1!J407</f>
        <v>4921.4035502408005</v>
      </c>
      <c r="C406" s="19"/>
      <c r="D406" s="19"/>
    </row>
    <row r="407" spans="1:4" x14ac:dyDescent="0.3">
      <c r="A407" s="21">
        <f>Sheet1!B408</f>
        <v>45126</v>
      </c>
      <c r="B407" s="19">
        <f>Sheet1!J408</f>
        <v>4913.7227660362996</v>
      </c>
      <c r="C407" s="19"/>
      <c r="D407" s="19"/>
    </row>
    <row r="408" spans="1:4" x14ac:dyDescent="0.3">
      <c r="A408" s="21">
        <f>Sheet1!B409</f>
        <v>45125</v>
      </c>
      <c r="B408" s="19">
        <f>Sheet1!J409</f>
        <v>4900.7417500922002</v>
      </c>
      <c r="C408" s="19"/>
      <c r="D408" s="19"/>
    </row>
    <row r="409" spans="1:4" x14ac:dyDescent="0.3">
      <c r="A409" s="21">
        <f>Sheet1!B410</f>
        <v>45124</v>
      </c>
      <c r="B409" s="19">
        <f>Sheet1!J410</f>
        <v>4886.7665276232001</v>
      </c>
      <c r="C409" s="19"/>
      <c r="D409" s="19"/>
    </row>
    <row r="410" spans="1:4" x14ac:dyDescent="0.3">
      <c r="A410" s="21">
        <f>Sheet1!B411</f>
        <v>45121</v>
      </c>
      <c r="B410" s="19">
        <f>Sheet1!J411</f>
        <v>4879.5414349270004</v>
      </c>
      <c r="C410" s="19"/>
      <c r="D410" s="19"/>
    </row>
    <row r="411" spans="1:4" x14ac:dyDescent="0.3">
      <c r="A411" s="21">
        <f>Sheet1!B412</f>
        <v>45120</v>
      </c>
      <c r="B411" s="19">
        <f>Sheet1!J412</f>
        <v>4875.140239155</v>
      </c>
      <c r="C411" s="19"/>
      <c r="D411" s="19"/>
    </row>
    <row r="412" spans="1:4" x14ac:dyDescent="0.3">
      <c r="A412" s="21">
        <f>Sheet1!B413</f>
        <v>45119</v>
      </c>
      <c r="B412" s="19">
        <f>Sheet1!J413</f>
        <v>4866.2442250647</v>
      </c>
      <c r="C412" s="19"/>
      <c r="D412" s="19"/>
    </row>
    <row r="413" spans="1:4" x14ac:dyDescent="0.3">
      <c r="A413" s="21">
        <f>Sheet1!B414</f>
        <v>45118</v>
      </c>
      <c r="B413" s="19">
        <f>Sheet1!J414</f>
        <v>4860.4845939940005</v>
      </c>
      <c r="C413" s="19"/>
      <c r="D413" s="19"/>
    </row>
    <row r="414" spans="1:4" x14ac:dyDescent="0.3">
      <c r="A414" s="21">
        <f>Sheet1!B415</f>
        <v>45117</v>
      </c>
      <c r="B414" s="19">
        <f>Sheet1!J415</f>
        <v>4861.0994345567997</v>
      </c>
      <c r="C414" s="19"/>
      <c r="D414" s="19"/>
    </row>
    <row r="415" spans="1:4" x14ac:dyDescent="0.3">
      <c r="A415" s="21">
        <f>Sheet1!B416</f>
        <v>45114</v>
      </c>
      <c r="B415" s="19">
        <f>Sheet1!J416</f>
        <v>4866.0559325171998</v>
      </c>
      <c r="C415" s="19"/>
      <c r="D415" s="19"/>
    </row>
    <row r="416" spans="1:4" x14ac:dyDescent="0.3">
      <c r="A416" s="21">
        <f>Sheet1!B417</f>
        <v>45113</v>
      </c>
      <c r="B416" s="19">
        <f>Sheet1!J417</f>
        <v>4868.5063867257995</v>
      </c>
      <c r="C416" s="19"/>
      <c r="D416" s="19"/>
    </row>
    <row r="417" spans="1:4" x14ac:dyDescent="0.3">
      <c r="A417" s="21">
        <f>Sheet1!B418</f>
        <v>45112</v>
      </c>
      <c r="B417" s="19">
        <f>Sheet1!J418</f>
        <v>4864.7011586953004</v>
      </c>
      <c r="C417" s="19"/>
      <c r="D417" s="19"/>
    </row>
    <row r="418" spans="1:4" x14ac:dyDescent="0.3">
      <c r="A418" s="21">
        <f>Sheet1!B419</f>
        <v>45110</v>
      </c>
      <c r="B418" s="19">
        <f>Sheet1!J419</f>
        <v>4854.5635984419996</v>
      </c>
      <c r="C418" s="19"/>
      <c r="D418" s="19"/>
    </row>
    <row r="419" spans="1:4" x14ac:dyDescent="0.3">
      <c r="A419" s="21">
        <f>Sheet1!B420</f>
        <v>45107</v>
      </c>
      <c r="B419" s="19">
        <f>Sheet1!J420</f>
        <v>4841.235038932</v>
      </c>
      <c r="C419" s="19"/>
      <c r="D419" s="19"/>
    </row>
    <row r="420" spans="1:4" x14ac:dyDescent="0.3">
      <c r="A420" s="21">
        <f>Sheet1!B421</f>
        <v>45106</v>
      </c>
      <c r="B420" s="19">
        <f>Sheet1!J421</f>
        <v>4829.4462087502998</v>
      </c>
      <c r="C420" s="19"/>
      <c r="D420" s="19"/>
    </row>
    <row r="421" spans="1:4" x14ac:dyDescent="0.3">
      <c r="A421" s="21">
        <f>Sheet1!B422</f>
        <v>45105</v>
      </c>
      <c r="B421" s="19">
        <f>Sheet1!J422</f>
        <v>4826.0949388204999</v>
      </c>
      <c r="C421" s="19"/>
      <c r="D421" s="19"/>
    </row>
    <row r="422" spans="1:4" x14ac:dyDescent="0.3">
      <c r="A422" s="21">
        <f>Sheet1!B423</f>
        <v>45104</v>
      </c>
      <c r="B422" s="19">
        <f>Sheet1!J423</f>
        <v>4821.7333704114999</v>
      </c>
      <c r="C422" s="19"/>
      <c r="D422" s="19"/>
    </row>
    <row r="423" spans="1:4" x14ac:dyDescent="0.3">
      <c r="A423" s="21">
        <f>Sheet1!B424</f>
        <v>45103</v>
      </c>
      <c r="B423" s="19">
        <f>Sheet1!J424</f>
        <v>4816.4704579162999</v>
      </c>
      <c r="C423" s="19"/>
      <c r="D423" s="19"/>
    </row>
    <row r="424" spans="1:4" x14ac:dyDescent="0.3">
      <c r="A424" s="21">
        <f>Sheet1!B425</f>
        <v>45100</v>
      </c>
      <c r="B424" s="19">
        <f>Sheet1!J425</f>
        <v>4815.8965795335007</v>
      </c>
      <c r="C424" s="19"/>
      <c r="D424" s="19"/>
    </row>
    <row r="425" spans="1:4" x14ac:dyDescent="0.3">
      <c r="A425" s="21">
        <f>Sheet1!B426</f>
        <v>45099</v>
      </c>
      <c r="B425" s="19">
        <f>Sheet1!J426</f>
        <v>4811.0166388576999</v>
      </c>
      <c r="C425" s="19"/>
      <c r="D425" s="19"/>
    </row>
    <row r="426" spans="1:4" x14ac:dyDescent="0.3">
      <c r="A426" s="21">
        <f>Sheet1!B427</f>
        <v>45098</v>
      </c>
      <c r="B426" s="19">
        <f>Sheet1!J427</f>
        <v>4801.2373748610007</v>
      </c>
      <c r="C426" s="19"/>
      <c r="D426" s="19"/>
    </row>
    <row r="427" spans="1:4" x14ac:dyDescent="0.3">
      <c r="A427" s="21">
        <f>Sheet1!B428</f>
        <v>45097</v>
      </c>
      <c r="B427" s="19">
        <f>Sheet1!J428</f>
        <v>4790.6117723397001</v>
      </c>
      <c r="C427" s="19"/>
      <c r="D427" s="19"/>
    </row>
    <row r="428" spans="1:4" x14ac:dyDescent="0.3">
      <c r="A428" s="21">
        <f>Sheet1!B429</f>
        <v>45093</v>
      </c>
      <c r="B428" s="19">
        <f>Sheet1!J429</f>
        <v>4775.2385984419998</v>
      </c>
      <c r="C428" s="19"/>
      <c r="D428" s="19"/>
    </row>
    <row r="429" spans="1:4" x14ac:dyDescent="0.3">
      <c r="A429" s="21">
        <f>Sheet1!B430</f>
        <v>45092</v>
      </c>
      <c r="B429" s="19">
        <f>Sheet1!J430</f>
        <v>4760.3878012607001</v>
      </c>
      <c r="C429" s="19"/>
      <c r="D429" s="19"/>
    </row>
    <row r="430" spans="1:4" x14ac:dyDescent="0.3">
      <c r="A430" s="21">
        <f>Sheet1!B431</f>
        <v>45091</v>
      </c>
      <c r="B430" s="19">
        <f>Sheet1!J431</f>
        <v>4738.8999351128004</v>
      </c>
      <c r="C430" s="19"/>
      <c r="D430" s="19"/>
    </row>
    <row r="431" spans="1:4" x14ac:dyDescent="0.3">
      <c r="A431" s="21">
        <f>Sheet1!B432</f>
        <v>45090</v>
      </c>
      <c r="B431" s="19">
        <f>Sheet1!J432</f>
        <v>4720.6376158698004</v>
      </c>
      <c r="C431" s="19"/>
      <c r="D431" s="19"/>
    </row>
    <row r="432" spans="1:4" x14ac:dyDescent="0.3">
      <c r="A432" s="21">
        <f>Sheet1!B433</f>
        <v>45089</v>
      </c>
      <c r="B432" s="19">
        <f>Sheet1!J433</f>
        <v>4697.9192992210001</v>
      </c>
      <c r="C432" s="19"/>
      <c r="D432" s="19"/>
    </row>
    <row r="433" spans="1:4" x14ac:dyDescent="0.3">
      <c r="A433" s="21">
        <f>Sheet1!B434</f>
        <v>45086</v>
      </c>
      <c r="B433" s="19">
        <f>Sheet1!J434</f>
        <v>4677.7109380787006</v>
      </c>
      <c r="C433" s="19"/>
      <c r="D433" s="19"/>
    </row>
    <row r="434" spans="1:4" x14ac:dyDescent="0.3">
      <c r="A434" s="21">
        <f>Sheet1!B435</f>
        <v>45085</v>
      </c>
      <c r="B434" s="19">
        <f>Sheet1!J435</f>
        <v>4664.0380051913007</v>
      </c>
      <c r="C434" s="19"/>
      <c r="D434" s="19"/>
    </row>
    <row r="435" spans="1:4" x14ac:dyDescent="0.3">
      <c r="A435" s="21">
        <f>Sheet1!B436</f>
        <v>45084</v>
      </c>
      <c r="B435" s="19">
        <f>Sheet1!J436</f>
        <v>4655.1788932150002</v>
      </c>
      <c r="C435" s="19"/>
      <c r="D435" s="19"/>
    </row>
    <row r="436" spans="1:4" x14ac:dyDescent="0.3">
      <c r="A436" s="21">
        <f>Sheet1!B437</f>
        <v>45083</v>
      </c>
      <c r="B436" s="19">
        <f>Sheet1!J437</f>
        <v>4647.0248702257004</v>
      </c>
      <c r="C436" s="19"/>
      <c r="D436" s="19"/>
    </row>
    <row r="437" spans="1:4" x14ac:dyDescent="0.3">
      <c r="A437" s="21">
        <f>Sheet1!B438</f>
        <v>45082</v>
      </c>
      <c r="B437" s="19">
        <f>Sheet1!J438</f>
        <v>4631.3397664065005</v>
      </c>
      <c r="C437" s="19"/>
      <c r="D437" s="19"/>
    </row>
    <row r="438" spans="1:4" x14ac:dyDescent="0.3">
      <c r="A438" s="21">
        <f>Sheet1!B439</f>
        <v>45079</v>
      </c>
      <c r="B438" s="19">
        <f>Sheet1!J439</f>
        <v>4616.1566648128</v>
      </c>
      <c r="C438" s="19"/>
      <c r="D438" s="19"/>
    </row>
    <row r="439" spans="1:4" x14ac:dyDescent="0.3">
      <c r="A439" s="21">
        <f>Sheet1!B440</f>
        <v>45078</v>
      </c>
      <c r="B439" s="19">
        <f>Sheet1!J440</f>
        <v>4599.4564608822002</v>
      </c>
      <c r="C439" s="19"/>
      <c r="D439" s="19"/>
    </row>
    <row r="440" spans="1:4" x14ac:dyDescent="0.3">
      <c r="A440" s="21">
        <f>Sheet1!B441</f>
        <v>45077</v>
      </c>
      <c r="B440" s="19">
        <f>Sheet1!J441</f>
        <v>4588.4093529852007</v>
      </c>
      <c r="C440" s="19"/>
      <c r="D440" s="19"/>
    </row>
    <row r="441" spans="1:4" x14ac:dyDescent="0.3">
      <c r="A441" s="21">
        <f>Sheet1!B442</f>
        <v>45076</v>
      </c>
      <c r="B441" s="19">
        <f>Sheet1!J442</f>
        <v>4582.0660270671997</v>
      </c>
      <c r="C441" s="19"/>
      <c r="D441" s="19"/>
    </row>
    <row r="442" spans="1:4" x14ac:dyDescent="0.3">
      <c r="A442" s="21">
        <f>Sheet1!B443</f>
        <v>45072</v>
      </c>
      <c r="B442" s="19">
        <f>Sheet1!J443</f>
        <v>4572.5076566557009</v>
      </c>
      <c r="C442" s="19"/>
      <c r="D442" s="19"/>
    </row>
    <row r="443" spans="1:4" x14ac:dyDescent="0.3">
      <c r="A443" s="21">
        <f>Sheet1!B444</f>
        <v>45071</v>
      </c>
      <c r="B443" s="19">
        <f>Sheet1!J444</f>
        <v>4563.7581015937003</v>
      </c>
      <c r="C443" s="19"/>
      <c r="D443" s="19"/>
    </row>
    <row r="444" spans="1:4" x14ac:dyDescent="0.3">
      <c r="A444" s="21">
        <f>Sheet1!B445</f>
        <v>45070</v>
      </c>
      <c r="B444" s="19">
        <f>Sheet1!J445</f>
        <v>4561.4250278089994</v>
      </c>
      <c r="C444" s="19"/>
      <c r="D444" s="19"/>
    </row>
    <row r="445" spans="1:4" x14ac:dyDescent="0.3">
      <c r="A445" s="21">
        <f>Sheet1!B446</f>
        <v>45069</v>
      </c>
      <c r="B445" s="19">
        <f>Sheet1!J446</f>
        <v>4567.2050426397</v>
      </c>
      <c r="C445" s="19"/>
      <c r="D445" s="19"/>
    </row>
    <row r="446" spans="1:4" x14ac:dyDescent="0.3">
      <c r="A446" s="21">
        <f>Sheet1!B447</f>
        <v>45068</v>
      </c>
      <c r="B446" s="19">
        <f>Sheet1!J447</f>
        <v>4567.3485261394999</v>
      </c>
      <c r="C446" s="19"/>
      <c r="D446" s="19"/>
    </row>
    <row r="447" spans="1:4" x14ac:dyDescent="0.3">
      <c r="A447" s="21">
        <f>Sheet1!B448</f>
        <v>45065</v>
      </c>
      <c r="B447" s="19">
        <f>Sheet1!J448</f>
        <v>4561.0332220987993</v>
      </c>
      <c r="C447" s="19"/>
      <c r="D447" s="19"/>
    </row>
    <row r="448" spans="1:4" x14ac:dyDescent="0.3">
      <c r="A448" s="21">
        <f>Sheet1!B449</f>
        <v>45064</v>
      </c>
      <c r="B448" s="19">
        <f>Sheet1!J449</f>
        <v>4554.5628939568005</v>
      </c>
      <c r="C448" s="19"/>
      <c r="D448" s="19"/>
    </row>
    <row r="449" spans="1:4" x14ac:dyDescent="0.3">
      <c r="A449" s="21">
        <f>Sheet1!B450</f>
        <v>45063</v>
      </c>
      <c r="B449" s="19">
        <f>Sheet1!J450</f>
        <v>4546.6153596587001</v>
      </c>
      <c r="C449" s="19"/>
      <c r="D449" s="19"/>
    </row>
    <row r="450" spans="1:4" x14ac:dyDescent="0.3">
      <c r="A450" s="21">
        <f>Sheet1!B451</f>
        <v>45062</v>
      </c>
      <c r="B450" s="19">
        <f>Sheet1!J451</f>
        <v>4544.6093066363001</v>
      </c>
      <c r="C450" s="19"/>
      <c r="D450" s="19"/>
    </row>
    <row r="451" spans="1:4" x14ac:dyDescent="0.3">
      <c r="A451" s="21">
        <f>Sheet1!B452</f>
        <v>45061</v>
      </c>
      <c r="B451" s="19">
        <f>Sheet1!J452</f>
        <v>4548.1296625873001</v>
      </c>
      <c r="C451" s="19"/>
      <c r="D451" s="19"/>
    </row>
    <row r="452" spans="1:4" x14ac:dyDescent="0.3">
      <c r="A452" s="21">
        <f>Sheet1!B453</f>
        <v>45058</v>
      </c>
      <c r="B452" s="19">
        <f>Sheet1!J453</f>
        <v>4546.4267982947995</v>
      </c>
      <c r="C452" s="19"/>
      <c r="D452" s="19"/>
    </row>
    <row r="453" spans="1:4" x14ac:dyDescent="0.3">
      <c r="A453" s="21">
        <f>Sheet1!B454</f>
        <v>45057</v>
      </c>
      <c r="B453" s="19">
        <f>Sheet1!J454</f>
        <v>4547.4053948830006</v>
      </c>
      <c r="C453" s="19"/>
      <c r="D453" s="19"/>
    </row>
    <row r="454" spans="1:4" x14ac:dyDescent="0.3">
      <c r="A454" s="21">
        <f>Sheet1!B455</f>
        <v>45056</v>
      </c>
      <c r="B454" s="19">
        <f>Sheet1!J455</f>
        <v>4551.2595383759999</v>
      </c>
      <c r="C454" s="19"/>
      <c r="D454" s="19"/>
    </row>
    <row r="455" spans="1:4" x14ac:dyDescent="0.3">
      <c r="A455" s="21">
        <f>Sheet1!B456</f>
        <v>45055</v>
      </c>
      <c r="B455" s="19">
        <f>Sheet1!J456</f>
        <v>4554.9871801994996</v>
      </c>
      <c r="C455" s="19"/>
      <c r="D455" s="19"/>
    </row>
    <row r="456" spans="1:4" x14ac:dyDescent="0.3">
      <c r="A456" s="21">
        <f>Sheet1!B457</f>
        <v>45054</v>
      </c>
      <c r="B456" s="19">
        <f>Sheet1!J457</f>
        <v>4564.0988783827997</v>
      </c>
      <c r="C456" s="19"/>
      <c r="D456" s="19"/>
    </row>
    <row r="457" spans="1:4" x14ac:dyDescent="0.3">
      <c r="A457" s="21">
        <f>Sheet1!B458</f>
        <v>45051</v>
      </c>
      <c r="B457" s="19">
        <f>Sheet1!J458</f>
        <v>4569.3968205407991</v>
      </c>
      <c r="C457" s="19"/>
      <c r="D457" s="19"/>
    </row>
    <row r="458" spans="1:4" x14ac:dyDescent="0.3">
      <c r="A458" s="21">
        <f>Sheet1!B459</f>
        <v>45050</v>
      </c>
      <c r="B458" s="19">
        <f>Sheet1!J459</f>
        <v>4574.4462829066997</v>
      </c>
      <c r="C458" s="19"/>
      <c r="D458" s="19"/>
    </row>
    <row r="459" spans="1:4" x14ac:dyDescent="0.3">
      <c r="A459" s="21">
        <f>Sheet1!B460</f>
        <v>45049</v>
      </c>
      <c r="B459" s="19">
        <f>Sheet1!J460</f>
        <v>4590.1665368923004</v>
      </c>
      <c r="C459" s="19"/>
      <c r="D459" s="19"/>
    </row>
    <row r="460" spans="1:4" x14ac:dyDescent="0.3">
      <c r="A460" s="21">
        <f>Sheet1!B461</f>
        <v>45048</v>
      </c>
      <c r="B460" s="19">
        <f>Sheet1!J461</f>
        <v>4601.3673896916998</v>
      </c>
      <c r="C460" s="19"/>
      <c r="D460" s="19"/>
    </row>
    <row r="461" spans="1:4" x14ac:dyDescent="0.3">
      <c r="A461" s="21">
        <f>Sheet1!B462</f>
        <v>45047</v>
      </c>
      <c r="B461" s="19">
        <f>Sheet1!J462</f>
        <v>4603.5135150165006</v>
      </c>
      <c r="C461" s="19"/>
      <c r="D461" s="19"/>
    </row>
    <row r="462" spans="1:4" x14ac:dyDescent="0.3">
      <c r="A462" s="21">
        <f>Sheet1!B463</f>
        <v>45044</v>
      </c>
      <c r="B462" s="19">
        <f>Sheet1!J463</f>
        <v>4601.6297645527002</v>
      </c>
      <c r="C462" s="19"/>
      <c r="D462" s="19"/>
    </row>
    <row r="463" spans="1:4" x14ac:dyDescent="0.3">
      <c r="A463" s="21">
        <f>Sheet1!B464</f>
        <v>45043</v>
      </c>
      <c r="B463" s="19">
        <f>Sheet1!J464</f>
        <v>4600.3005654432</v>
      </c>
      <c r="C463" s="19"/>
      <c r="D463" s="19"/>
    </row>
    <row r="464" spans="1:4" x14ac:dyDescent="0.3">
      <c r="A464" s="21">
        <f>Sheet1!B465</f>
        <v>45042</v>
      </c>
      <c r="B464" s="19">
        <f>Sheet1!J465</f>
        <v>4599.0992955132997</v>
      </c>
      <c r="C464" s="19"/>
      <c r="D464" s="19"/>
    </row>
    <row r="465" spans="1:4" x14ac:dyDescent="0.3">
      <c r="A465" s="21">
        <f>Sheet1!B466</f>
        <v>45041</v>
      </c>
      <c r="B465" s="19">
        <f>Sheet1!J466</f>
        <v>4611.8790878749996</v>
      </c>
      <c r="C465" s="19"/>
      <c r="D465" s="19"/>
    </row>
    <row r="466" spans="1:4" x14ac:dyDescent="0.3">
      <c r="A466" s="21">
        <f>Sheet1!B467</f>
        <v>45040</v>
      </c>
      <c r="B466" s="19">
        <f>Sheet1!J467</f>
        <v>4619.4359658877001</v>
      </c>
      <c r="C466" s="19"/>
      <c r="D466" s="19"/>
    </row>
    <row r="467" spans="1:4" x14ac:dyDescent="0.3">
      <c r="A467" s="21">
        <f>Sheet1!B468</f>
        <v>45037</v>
      </c>
      <c r="B467" s="19">
        <f>Sheet1!J468</f>
        <v>4621.1587411946994</v>
      </c>
      <c r="C467" s="19"/>
      <c r="D467" s="19"/>
    </row>
    <row r="468" spans="1:4" x14ac:dyDescent="0.3">
      <c r="A468" s="21">
        <f>Sheet1!B469</f>
        <v>45036</v>
      </c>
      <c r="B468" s="19">
        <f>Sheet1!J469</f>
        <v>4620.8955506124994</v>
      </c>
      <c r="C468" s="19"/>
      <c r="D468" s="19"/>
    </row>
    <row r="469" spans="1:4" x14ac:dyDescent="0.3">
      <c r="A469" s="21">
        <f>Sheet1!B470</f>
        <v>45035</v>
      </c>
      <c r="B469" s="19">
        <f>Sheet1!J470</f>
        <v>4615.8514367823</v>
      </c>
      <c r="C469" s="19"/>
      <c r="D469" s="19"/>
    </row>
    <row r="470" spans="1:4" x14ac:dyDescent="0.3">
      <c r="A470" s="21">
        <f>Sheet1!B471</f>
        <v>45034</v>
      </c>
      <c r="B470" s="19">
        <f>Sheet1!J471</f>
        <v>4601.1731368180008</v>
      </c>
      <c r="C470" s="19"/>
      <c r="D470" s="19"/>
    </row>
    <row r="471" spans="1:4" x14ac:dyDescent="0.3">
      <c r="A471" s="21">
        <f>Sheet1!B472</f>
        <v>45033</v>
      </c>
      <c r="B471" s="19">
        <f>Sheet1!J472</f>
        <v>4585.6299592141995</v>
      </c>
      <c r="C471" s="19"/>
      <c r="D471" s="19"/>
    </row>
    <row r="472" spans="1:4" x14ac:dyDescent="0.3">
      <c r="A472" s="21">
        <f>Sheet1!B473</f>
        <v>45030</v>
      </c>
      <c r="B472" s="19">
        <f>Sheet1!J473</f>
        <v>4565.5125880607993</v>
      </c>
      <c r="C472" s="19"/>
      <c r="D472" s="19"/>
    </row>
    <row r="473" spans="1:4" x14ac:dyDescent="0.3">
      <c r="A473" s="21">
        <f>Sheet1!B474</f>
        <v>45029</v>
      </c>
      <c r="B473" s="19">
        <f>Sheet1!J474</f>
        <v>4546.7505098251995</v>
      </c>
      <c r="C473" s="19"/>
      <c r="D473" s="19"/>
    </row>
    <row r="474" spans="1:4" x14ac:dyDescent="0.3">
      <c r="A474" s="21">
        <f>Sheet1!B475</f>
        <v>45028</v>
      </c>
      <c r="B474" s="19">
        <f>Sheet1!J475</f>
        <v>4530.3521319983001</v>
      </c>
      <c r="C474" s="19"/>
      <c r="D474" s="19"/>
    </row>
    <row r="475" spans="1:4" x14ac:dyDescent="0.3">
      <c r="A475" s="21">
        <f>Sheet1!B476</f>
        <v>45027</v>
      </c>
      <c r="B475" s="19">
        <f>Sheet1!J476</f>
        <v>4522.0751668524999</v>
      </c>
      <c r="C475" s="19"/>
      <c r="D475" s="19"/>
    </row>
    <row r="476" spans="1:4" x14ac:dyDescent="0.3">
      <c r="A476" s="21">
        <f>Sheet1!B477</f>
        <v>45026</v>
      </c>
      <c r="B476" s="19">
        <f>Sheet1!J477</f>
        <v>4509.3465331847001</v>
      </c>
      <c r="C476" s="19"/>
      <c r="D476" s="19"/>
    </row>
    <row r="477" spans="1:4" x14ac:dyDescent="0.3">
      <c r="A477" s="21">
        <f>Sheet1!B478</f>
        <v>45023</v>
      </c>
      <c r="B477" s="19">
        <f>Sheet1!J478</f>
        <v>4495.0164812757994</v>
      </c>
      <c r="C477" s="19"/>
      <c r="D477" s="19"/>
    </row>
    <row r="478" spans="1:4" x14ac:dyDescent="0.3">
      <c r="A478" s="21">
        <f>Sheet1!B479</f>
        <v>45022</v>
      </c>
      <c r="B478" s="19">
        <f>Sheet1!J479</f>
        <v>4481.2873933992996</v>
      </c>
      <c r="C478" s="19"/>
      <c r="D478" s="19"/>
    </row>
    <row r="479" spans="1:4" x14ac:dyDescent="0.3">
      <c r="A479" s="21">
        <f>Sheet1!B480</f>
        <v>45021</v>
      </c>
      <c r="B479" s="19">
        <f>Sheet1!J480</f>
        <v>4464.0194475337003</v>
      </c>
      <c r="C479" s="19"/>
      <c r="D479" s="19"/>
    </row>
    <row r="480" spans="1:4" x14ac:dyDescent="0.3">
      <c r="A480" s="21">
        <f>Sheet1!B481</f>
        <v>45020</v>
      </c>
      <c r="B480" s="19">
        <f>Sheet1!J481</f>
        <v>4449.4980719323003</v>
      </c>
      <c r="C480" s="19"/>
      <c r="D480" s="19"/>
    </row>
    <row r="481" spans="1:4" x14ac:dyDescent="0.3">
      <c r="A481" s="21">
        <f>Sheet1!B482</f>
        <v>45019</v>
      </c>
      <c r="B481" s="19">
        <f>Sheet1!J482</f>
        <v>4432.3840007418003</v>
      </c>
      <c r="C481" s="19"/>
      <c r="D481" s="19"/>
    </row>
    <row r="482" spans="1:4" x14ac:dyDescent="0.3">
      <c r="A482" s="21">
        <f>Sheet1!B483</f>
        <v>45016</v>
      </c>
      <c r="B482" s="19">
        <f>Sheet1!J483</f>
        <v>4406.1076381158</v>
      </c>
      <c r="C482" s="19"/>
      <c r="D482" s="19"/>
    </row>
    <row r="483" spans="1:4" x14ac:dyDescent="0.3">
      <c r="A483" s="21">
        <f>Sheet1!B484</f>
        <v>45015</v>
      </c>
      <c r="B483" s="19">
        <f>Sheet1!J484</f>
        <v>4381.0323971084999</v>
      </c>
      <c r="C483" s="19"/>
      <c r="D483" s="19"/>
    </row>
    <row r="484" spans="1:4" x14ac:dyDescent="0.3">
      <c r="A484" s="21">
        <f>Sheet1!B485</f>
        <v>45014</v>
      </c>
      <c r="B484" s="19">
        <f>Sheet1!J485</f>
        <v>4360.1233129396996</v>
      </c>
      <c r="C484" s="19"/>
      <c r="D484" s="19"/>
    </row>
    <row r="485" spans="1:4" x14ac:dyDescent="0.3">
      <c r="A485" s="21">
        <f>Sheet1!B486</f>
        <v>45013</v>
      </c>
      <c r="B485" s="19">
        <f>Sheet1!J486</f>
        <v>4343.8548572487998</v>
      </c>
      <c r="C485" s="19"/>
      <c r="D485" s="19"/>
    </row>
    <row r="486" spans="1:4" x14ac:dyDescent="0.3">
      <c r="A486" s="21">
        <f>Sheet1!B487</f>
        <v>45012</v>
      </c>
      <c r="B486" s="19">
        <f>Sheet1!J487</f>
        <v>4335.9543937709996</v>
      </c>
      <c r="C486" s="19"/>
      <c r="D486" s="19"/>
    </row>
    <row r="487" spans="1:4" x14ac:dyDescent="0.3">
      <c r="A487" s="21">
        <f>Sheet1!B488</f>
        <v>45009</v>
      </c>
      <c r="B487" s="19">
        <f>Sheet1!J488</f>
        <v>4331.4855487572004</v>
      </c>
      <c r="C487" s="19"/>
      <c r="D487" s="19"/>
    </row>
    <row r="488" spans="1:4" x14ac:dyDescent="0.3">
      <c r="A488" s="21">
        <f>Sheet1!B489</f>
        <v>45008</v>
      </c>
      <c r="B488" s="19">
        <f>Sheet1!J489</f>
        <v>4329.1941972556997</v>
      </c>
      <c r="C488" s="19"/>
      <c r="D488" s="19"/>
    </row>
    <row r="489" spans="1:4" x14ac:dyDescent="0.3">
      <c r="A489" s="21">
        <f>Sheet1!B490</f>
        <v>45007</v>
      </c>
      <c r="B489" s="19">
        <f>Sheet1!J490</f>
        <v>4328.4606136442999</v>
      </c>
      <c r="C489" s="19"/>
      <c r="D489" s="19"/>
    </row>
    <row r="490" spans="1:4" x14ac:dyDescent="0.3">
      <c r="A490" s="21">
        <f>Sheet1!B491</f>
        <v>45006</v>
      </c>
      <c r="B490" s="19">
        <f>Sheet1!J491</f>
        <v>4327.1319150908002</v>
      </c>
      <c r="C490" s="19"/>
      <c r="D490" s="19"/>
    </row>
    <row r="491" spans="1:4" x14ac:dyDescent="0.3">
      <c r="A491" s="21">
        <f>Sheet1!B492</f>
        <v>45005</v>
      </c>
      <c r="B491" s="19">
        <f>Sheet1!J492</f>
        <v>4321.7947812387001</v>
      </c>
      <c r="C491" s="19"/>
      <c r="D491" s="19"/>
    </row>
    <row r="492" spans="1:4" x14ac:dyDescent="0.3">
      <c r="A492" s="21">
        <f>Sheet1!B493</f>
        <v>45002</v>
      </c>
      <c r="B492" s="19">
        <f>Sheet1!J493</f>
        <v>4322.9520114946999</v>
      </c>
      <c r="C492" s="19"/>
      <c r="D492" s="19"/>
    </row>
    <row r="493" spans="1:4" x14ac:dyDescent="0.3">
      <c r="A493" s="21">
        <f>Sheet1!B494</f>
        <v>45001</v>
      </c>
      <c r="B493" s="19">
        <f>Sheet1!J494</f>
        <v>4327.5893214685002</v>
      </c>
      <c r="C493" s="19"/>
      <c r="D493" s="19"/>
    </row>
    <row r="494" spans="1:4" x14ac:dyDescent="0.3">
      <c r="A494" s="21">
        <f>Sheet1!B495</f>
        <v>45000</v>
      </c>
      <c r="B494" s="19">
        <f>Sheet1!J495</f>
        <v>4331.3521134599996</v>
      </c>
      <c r="C494" s="19"/>
      <c r="D494" s="19"/>
    </row>
    <row r="495" spans="1:4" x14ac:dyDescent="0.3">
      <c r="A495" s="21">
        <f>Sheet1!B496</f>
        <v>44999</v>
      </c>
      <c r="B495" s="19">
        <f>Sheet1!J496</f>
        <v>4348.4528828323</v>
      </c>
      <c r="C495" s="19"/>
      <c r="D495" s="19"/>
    </row>
    <row r="496" spans="1:4" x14ac:dyDescent="0.3">
      <c r="A496" s="21">
        <f>Sheet1!B497</f>
        <v>44998</v>
      </c>
      <c r="B496" s="19">
        <f>Sheet1!J497</f>
        <v>4366.533787542</v>
      </c>
      <c r="C496" s="19"/>
      <c r="D496" s="19"/>
    </row>
    <row r="497" spans="1:4" x14ac:dyDescent="0.3">
      <c r="A497" s="21">
        <f>Sheet1!B498</f>
        <v>44995</v>
      </c>
      <c r="B497" s="19">
        <f>Sheet1!J498</f>
        <v>4391.0449944385</v>
      </c>
      <c r="C497" s="19"/>
      <c r="D497" s="19"/>
    </row>
    <row r="498" spans="1:4" x14ac:dyDescent="0.3">
      <c r="A498" s="21">
        <f>Sheet1!B499</f>
        <v>44994</v>
      </c>
      <c r="B498" s="19">
        <f>Sheet1!J499</f>
        <v>4416.4511772337</v>
      </c>
      <c r="C498" s="19"/>
      <c r="D498" s="19"/>
    </row>
    <row r="499" spans="1:4" x14ac:dyDescent="0.3">
      <c r="A499" s="21">
        <f>Sheet1!B500</f>
        <v>44993</v>
      </c>
      <c r="B499" s="19">
        <f>Sheet1!J500</f>
        <v>4438.2062013349996</v>
      </c>
      <c r="C499" s="19"/>
      <c r="D499" s="19"/>
    </row>
    <row r="500" spans="1:4" x14ac:dyDescent="0.3">
      <c r="A500" s="21">
        <f>Sheet1!B501</f>
        <v>44992</v>
      </c>
      <c r="B500" s="19">
        <f>Sheet1!J501</f>
        <v>4450.4025213197992</v>
      </c>
      <c r="C500" s="19"/>
      <c r="D500" s="19"/>
    </row>
    <row r="501" spans="1:4" x14ac:dyDescent="0.3">
      <c r="A501" s="21">
        <f>Sheet1!B502</f>
        <v>44991</v>
      </c>
      <c r="B501" s="19">
        <f>Sheet1!J502</f>
        <v>4463.3309881352006</v>
      </c>
      <c r="C501" s="19"/>
      <c r="D501" s="19"/>
    </row>
    <row r="502" spans="1:4" x14ac:dyDescent="0.3">
      <c r="A502" s="21">
        <f>Sheet1!B503</f>
        <v>44988</v>
      </c>
      <c r="B502" s="19">
        <f>Sheet1!J503</f>
        <v>4471.0335836112999</v>
      </c>
      <c r="C502" s="19"/>
      <c r="D502" s="19"/>
    </row>
    <row r="503" spans="1:4" x14ac:dyDescent="0.3">
      <c r="A503" s="21">
        <f>Sheet1!B504</f>
        <v>44987</v>
      </c>
      <c r="B503" s="19">
        <f>Sheet1!J504</f>
        <v>4483.3163700413006</v>
      </c>
      <c r="C503" s="19"/>
      <c r="D503" s="19"/>
    </row>
    <row r="504" spans="1:4" x14ac:dyDescent="0.3">
      <c r="A504" s="21">
        <f>Sheet1!B505</f>
        <v>44986</v>
      </c>
      <c r="B504" s="19">
        <f>Sheet1!J505</f>
        <v>4501.6748794963005</v>
      </c>
      <c r="C504" s="19"/>
      <c r="D504" s="19"/>
    </row>
    <row r="505" spans="1:4" x14ac:dyDescent="0.3">
      <c r="A505" s="21">
        <f>Sheet1!B506</f>
        <v>44985</v>
      </c>
      <c r="B505" s="19">
        <f>Sheet1!J506</f>
        <v>4519.5928253620004</v>
      </c>
      <c r="C505" s="19"/>
      <c r="D505" s="19"/>
    </row>
    <row r="506" spans="1:4" x14ac:dyDescent="0.3">
      <c r="A506" s="21">
        <f>Sheet1!B507</f>
        <v>44984</v>
      </c>
      <c r="B506" s="19">
        <f>Sheet1!J507</f>
        <v>4534.710539488</v>
      </c>
      <c r="C506" s="19"/>
      <c r="D506" s="19"/>
    </row>
    <row r="507" spans="1:4" x14ac:dyDescent="0.3">
      <c r="A507" s="21">
        <f>Sheet1!B508</f>
        <v>44981</v>
      </c>
      <c r="B507" s="19">
        <f>Sheet1!J508</f>
        <v>4549.3395532067007</v>
      </c>
      <c r="C507" s="19"/>
      <c r="D507" s="19"/>
    </row>
    <row r="508" spans="1:4" x14ac:dyDescent="0.3">
      <c r="A508" s="21">
        <f>Sheet1!B509</f>
        <v>44980</v>
      </c>
      <c r="B508" s="19">
        <f>Sheet1!J509</f>
        <v>4566.6040415277002</v>
      </c>
      <c r="C508" s="19"/>
      <c r="D508" s="19"/>
    </row>
    <row r="509" spans="1:4" x14ac:dyDescent="0.3">
      <c r="A509" s="21">
        <f>Sheet1!B510</f>
        <v>44979</v>
      </c>
      <c r="B509" s="19">
        <f>Sheet1!J510</f>
        <v>4581.2064886912003</v>
      </c>
      <c r="C509" s="19"/>
      <c r="D509" s="19"/>
    </row>
    <row r="510" spans="1:4" x14ac:dyDescent="0.3">
      <c r="A510" s="21">
        <f>Sheet1!B511</f>
        <v>44978</v>
      </c>
      <c r="B510" s="19">
        <f>Sheet1!J511</f>
        <v>4599.7026974414994</v>
      </c>
      <c r="C510" s="19"/>
      <c r="D510" s="19"/>
    </row>
    <row r="511" spans="1:4" x14ac:dyDescent="0.3">
      <c r="A511" s="21">
        <f>Sheet1!B512</f>
        <v>44974</v>
      </c>
      <c r="B511" s="19">
        <f>Sheet1!J512</f>
        <v>4616.5956433071997</v>
      </c>
      <c r="C511" s="19"/>
      <c r="D511" s="19"/>
    </row>
    <row r="512" spans="1:4" x14ac:dyDescent="0.3">
      <c r="A512" s="21">
        <f>Sheet1!B513</f>
        <v>44973</v>
      </c>
      <c r="B512" s="19">
        <f>Sheet1!J513</f>
        <v>4627.191991101</v>
      </c>
      <c r="C512" s="19"/>
      <c r="D512" s="19"/>
    </row>
    <row r="513" spans="1:4" x14ac:dyDescent="0.3">
      <c r="A513" s="21">
        <f>Sheet1!B514</f>
        <v>44972</v>
      </c>
      <c r="B513" s="19">
        <f>Sheet1!J514</f>
        <v>4631.5009547647005</v>
      </c>
      <c r="C513" s="19"/>
      <c r="D513" s="19"/>
    </row>
    <row r="514" spans="1:4" x14ac:dyDescent="0.3">
      <c r="A514" s="21">
        <f>Sheet1!B515</f>
        <v>44971</v>
      </c>
      <c r="B514" s="19">
        <f>Sheet1!J515</f>
        <v>4628.1129217643002</v>
      </c>
      <c r="C514" s="19"/>
      <c r="D514" s="19"/>
    </row>
    <row r="515" spans="1:4" x14ac:dyDescent="0.3">
      <c r="A515" s="21">
        <f>Sheet1!B516</f>
        <v>44970</v>
      </c>
      <c r="B515" s="19">
        <f>Sheet1!J516</f>
        <v>4623.4332591769999</v>
      </c>
      <c r="C515" s="19"/>
      <c r="D515" s="19"/>
    </row>
    <row r="516" spans="1:4" x14ac:dyDescent="0.3">
      <c r="A516" s="21">
        <f>Sheet1!B517</f>
        <v>44967</v>
      </c>
      <c r="B516" s="19">
        <f>Sheet1!J517</f>
        <v>4615.9334631076999</v>
      </c>
      <c r="C516" s="19"/>
      <c r="D516" s="19"/>
    </row>
    <row r="517" spans="1:4" x14ac:dyDescent="0.3">
      <c r="A517" s="21">
        <f>Sheet1!B518</f>
        <v>44966</v>
      </c>
      <c r="B517" s="19">
        <f>Sheet1!J518</f>
        <v>4617.1681590654998</v>
      </c>
      <c r="C517" s="19"/>
      <c r="D517" s="19"/>
    </row>
    <row r="518" spans="1:4" x14ac:dyDescent="0.3">
      <c r="A518" s="21">
        <f>Sheet1!B519</f>
        <v>44965</v>
      </c>
      <c r="B518" s="19">
        <f>Sheet1!J519</f>
        <v>4614.5331664808</v>
      </c>
      <c r="C518" s="19"/>
      <c r="D518" s="19"/>
    </row>
    <row r="519" spans="1:4" x14ac:dyDescent="0.3">
      <c r="A519" s="21">
        <f>Sheet1!B520</f>
        <v>44964</v>
      </c>
      <c r="B519" s="19">
        <f>Sheet1!J520</f>
        <v>4604.0820448652003</v>
      </c>
      <c r="C519" s="19"/>
      <c r="D519" s="19"/>
    </row>
    <row r="520" spans="1:4" x14ac:dyDescent="0.3">
      <c r="A520" s="21">
        <f>Sheet1!B521</f>
        <v>44963</v>
      </c>
      <c r="B520" s="19">
        <f>Sheet1!J521</f>
        <v>4587.0018261022997</v>
      </c>
      <c r="C520" s="19"/>
      <c r="D520" s="19"/>
    </row>
    <row r="521" spans="1:4" x14ac:dyDescent="0.3">
      <c r="A521" s="21">
        <f>Sheet1!B522</f>
        <v>44960</v>
      </c>
      <c r="B521" s="19">
        <f>Sheet1!J522</f>
        <v>4571.3049499450008</v>
      </c>
      <c r="C521" s="19"/>
      <c r="D521" s="19"/>
    </row>
    <row r="522" spans="1:4" x14ac:dyDescent="0.3">
      <c r="A522" s="21">
        <f>Sheet1!B523</f>
        <v>44959</v>
      </c>
      <c r="B522" s="19">
        <f>Sheet1!J523</f>
        <v>4554.4222469404995</v>
      </c>
      <c r="C522" s="19"/>
      <c r="D522" s="19"/>
    </row>
    <row r="523" spans="1:4" x14ac:dyDescent="0.3">
      <c r="A523" s="21">
        <f>Sheet1!B524</f>
        <v>44958</v>
      </c>
      <c r="B523" s="19">
        <f>Sheet1!J524</f>
        <v>4529.8010381902004</v>
      </c>
      <c r="C523" s="19"/>
      <c r="D523" s="19"/>
    </row>
    <row r="524" spans="1:4" x14ac:dyDescent="0.3">
      <c r="A524" s="21">
        <f>Sheet1!B525</f>
        <v>44957</v>
      </c>
      <c r="B524" s="19">
        <f>Sheet1!J525</f>
        <v>4508.8496384874998</v>
      </c>
      <c r="C524" s="19"/>
      <c r="D524" s="19"/>
    </row>
    <row r="525" spans="1:4" x14ac:dyDescent="0.3">
      <c r="A525" s="21">
        <f>Sheet1!B526</f>
        <v>44956</v>
      </c>
      <c r="B525" s="19">
        <f>Sheet1!J526</f>
        <v>4488.9260289209997</v>
      </c>
      <c r="C525" s="19"/>
      <c r="D525" s="19"/>
    </row>
    <row r="526" spans="1:4" x14ac:dyDescent="0.3">
      <c r="A526" s="21">
        <f>Sheet1!B527</f>
        <v>44953</v>
      </c>
      <c r="B526" s="19">
        <f>Sheet1!J527</f>
        <v>4469.2150259552</v>
      </c>
      <c r="C526" s="19"/>
      <c r="D526" s="19"/>
    </row>
    <row r="527" spans="1:4" x14ac:dyDescent="0.3">
      <c r="A527" s="21">
        <f>Sheet1!B528</f>
        <v>44952</v>
      </c>
      <c r="B527" s="19">
        <f>Sheet1!J528</f>
        <v>4440.8595939940005</v>
      </c>
      <c r="C527" s="19"/>
      <c r="D527" s="19"/>
    </row>
    <row r="528" spans="1:4" x14ac:dyDescent="0.3">
      <c r="A528" s="21">
        <f>Sheet1!B529</f>
        <v>44951</v>
      </c>
      <c r="B528" s="19">
        <f>Sheet1!J529</f>
        <v>4415.4265387462001</v>
      </c>
      <c r="C528" s="19"/>
      <c r="D528" s="19"/>
    </row>
    <row r="529" spans="1:4" x14ac:dyDescent="0.3">
      <c r="A529" s="21">
        <f>Sheet1!B530</f>
        <v>44950</v>
      </c>
      <c r="B529" s="19">
        <f>Sheet1!J530</f>
        <v>4399.2067111602</v>
      </c>
      <c r="C529" s="19"/>
      <c r="D529" s="19"/>
    </row>
    <row r="530" spans="1:4" x14ac:dyDescent="0.3">
      <c r="A530" s="21">
        <f>Sheet1!B531</f>
        <v>44949</v>
      </c>
      <c r="B530" s="19">
        <f>Sheet1!J531</f>
        <v>4380.5873192429999</v>
      </c>
      <c r="C530" s="19"/>
      <c r="D530" s="19"/>
    </row>
    <row r="531" spans="1:4" x14ac:dyDescent="0.3">
      <c r="A531" s="21">
        <f>Sheet1!B532</f>
        <v>44946</v>
      </c>
      <c r="B531" s="19">
        <f>Sheet1!J532</f>
        <v>4363.0611883582005</v>
      </c>
      <c r="C531" s="19"/>
      <c r="D531" s="19"/>
    </row>
    <row r="532" spans="1:4" x14ac:dyDescent="0.3">
      <c r="A532" s="21">
        <f>Sheet1!B533</f>
        <v>44945</v>
      </c>
      <c r="B532" s="19">
        <f>Sheet1!J533</f>
        <v>4351.1250185398003</v>
      </c>
      <c r="C532" s="19"/>
      <c r="D532" s="19"/>
    </row>
    <row r="533" spans="1:4" x14ac:dyDescent="0.3">
      <c r="A533" s="21">
        <f>Sheet1!B534</f>
        <v>44944</v>
      </c>
      <c r="B533" s="19">
        <f>Sheet1!J534</f>
        <v>4345.4017241385</v>
      </c>
      <c r="C533" s="19"/>
      <c r="D533" s="19"/>
    </row>
    <row r="534" spans="1:4" x14ac:dyDescent="0.3">
      <c r="A534" s="21">
        <f>Sheet1!B535</f>
        <v>44943</v>
      </c>
      <c r="B534" s="19">
        <f>Sheet1!J535</f>
        <v>4331.7564052657008</v>
      </c>
      <c r="C534" s="19"/>
      <c r="D534" s="19"/>
    </row>
    <row r="535" spans="1:4" x14ac:dyDescent="0.3">
      <c r="A535" s="21">
        <f>Sheet1!B536</f>
        <v>44939</v>
      </c>
      <c r="B535" s="19">
        <f>Sheet1!J536</f>
        <v>4310.0742862442003</v>
      </c>
      <c r="C535" s="19"/>
      <c r="D535" s="19"/>
    </row>
    <row r="536" spans="1:4" x14ac:dyDescent="0.3">
      <c r="A536" s="21">
        <f>Sheet1!B537</f>
        <v>44938</v>
      </c>
      <c r="B536" s="19">
        <f>Sheet1!J537</f>
        <v>4287.9228216542997</v>
      </c>
      <c r="C536" s="19"/>
      <c r="D536" s="19"/>
    </row>
    <row r="537" spans="1:4" x14ac:dyDescent="0.3">
      <c r="A537" s="21">
        <f>Sheet1!B538</f>
        <v>44937</v>
      </c>
      <c r="B537" s="19">
        <f>Sheet1!J538</f>
        <v>4275.9882462002006</v>
      </c>
      <c r="C537" s="19"/>
      <c r="D537" s="19"/>
    </row>
    <row r="538" spans="1:4" x14ac:dyDescent="0.3">
      <c r="A538" s="21">
        <f>Sheet1!B539</f>
        <v>44936</v>
      </c>
      <c r="B538" s="19">
        <f>Sheet1!J539</f>
        <v>4265.3134315910002</v>
      </c>
      <c r="C538" s="19"/>
      <c r="D538" s="19"/>
    </row>
    <row r="539" spans="1:4" x14ac:dyDescent="0.3">
      <c r="A539" s="21">
        <f>Sheet1!B540</f>
        <v>44935</v>
      </c>
      <c r="B539" s="19">
        <f>Sheet1!J540</f>
        <v>4257.5076751940005</v>
      </c>
      <c r="C539" s="19"/>
      <c r="D539" s="19"/>
    </row>
    <row r="540" spans="1:4" x14ac:dyDescent="0.3">
      <c r="A540" s="21">
        <f>Sheet1!B541</f>
        <v>44932</v>
      </c>
      <c r="B540" s="19">
        <f>Sheet1!J541</f>
        <v>4254.1892195031996</v>
      </c>
      <c r="C540" s="19"/>
      <c r="D540" s="19"/>
    </row>
    <row r="541" spans="1:4" x14ac:dyDescent="0.3">
      <c r="A541" s="21">
        <f>Sheet1!B542</f>
        <v>44931</v>
      </c>
      <c r="B541" s="19">
        <f>Sheet1!J542</f>
        <v>4253.0841305147005</v>
      </c>
      <c r="C541" s="19"/>
      <c r="D541" s="19"/>
    </row>
    <row r="542" spans="1:4" x14ac:dyDescent="0.3">
      <c r="A542" s="21">
        <f>Sheet1!B543</f>
        <v>44930</v>
      </c>
      <c r="B542" s="19">
        <f>Sheet1!J543</f>
        <v>4267.9713756027995</v>
      </c>
      <c r="C542" s="19"/>
      <c r="D542" s="19"/>
    </row>
    <row r="543" spans="1:4" x14ac:dyDescent="0.3">
      <c r="A543" s="21">
        <f>Sheet1!B544</f>
        <v>44929</v>
      </c>
      <c r="B543" s="19">
        <f>Sheet1!J544</f>
        <v>4276.6945309607008</v>
      </c>
      <c r="C543" s="19"/>
      <c r="D543" s="19"/>
    </row>
    <row r="544" spans="1:4" x14ac:dyDescent="0.3">
      <c r="A544" s="21">
        <f>Sheet1!B545</f>
        <v>44925</v>
      </c>
      <c r="B544" s="19">
        <f>Sheet1!J545</f>
        <v>4291.3831201334997</v>
      </c>
      <c r="C544" s="19"/>
      <c r="D544" s="19"/>
    </row>
    <row r="545" spans="1:4" x14ac:dyDescent="0.3">
      <c r="A545" s="21">
        <f>Sheet1!B546</f>
        <v>44924</v>
      </c>
      <c r="B545" s="19">
        <f>Sheet1!J546</f>
        <v>4304.1221078970002</v>
      </c>
      <c r="C545" s="19"/>
      <c r="D545" s="19"/>
    </row>
    <row r="546" spans="1:4" x14ac:dyDescent="0.3">
      <c r="A546" s="21">
        <f>Sheet1!B547</f>
        <v>44923</v>
      </c>
      <c r="B546" s="19">
        <f>Sheet1!J547</f>
        <v>4314.3550611794999</v>
      </c>
      <c r="C546" s="19"/>
      <c r="D546" s="19"/>
    </row>
    <row r="547" spans="1:4" x14ac:dyDescent="0.3">
      <c r="A547" s="21">
        <f>Sheet1!B548</f>
        <v>44922</v>
      </c>
      <c r="B547" s="19">
        <f>Sheet1!J548</f>
        <v>4336.5676863184999</v>
      </c>
      <c r="C547" s="19"/>
      <c r="D547" s="19"/>
    </row>
    <row r="548" spans="1:4" x14ac:dyDescent="0.3">
      <c r="A548" s="21">
        <f>Sheet1!B549</f>
        <v>44918</v>
      </c>
      <c r="B548" s="19">
        <f>Sheet1!J549</f>
        <v>4351.3817482383001</v>
      </c>
      <c r="C548" s="19"/>
      <c r="D548" s="19"/>
    </row>
    <row r="549" spans="1:4" x14ac:dyDescent="0.3">
      <c r="A549" s="21">
        <f>Sheet1!B550</f>
        <v>44917</v>
      </c>
      <c r="B549" s="19">
        <f>Sheet1!J550</f>
        <v>4367.8513162771997</v>
      </c>
      <c r="C549" s="19"/>
      <c r="D549" s="19"/>
    </row>
    <row r="550" spans="1:4" x14ac:dyDescent="0.3">
      <c r="A550" s="21">
        <f>Sheet1!B551</f>
        <v>44916</v>
      </c>
      <c r="B550" s="19">
        <f>Sheet1!J551</f>
        <v>4400.9845847233</v>
      </c>
      <c r="C550" s="19"/>
      <c r="D550" s="19"/>
    </row>
    <row r="551" spans="1:4" x14ac:dyDescent="0.3">
      <c r="A551" s="21">
        <f>Sheet1!B552</f>
        <v>44915</v>
      </c>
      <c r="B551" s="19">
        <f>Sheet1!J552</f>
        <v>4420.9181590654998</v>
      </c>
      <c r="C551" s="19"/>
      <c r="D551" s="19"/>
    </row>
    <row r="552" spans="1:4" x14ac:dyDescent="0.3">
      <c r="A552" s="21">
        <f>Sheet1!B553</f>
        <v>44914</v>
      </c>
      <c r="B552" s="19">
        <f>Sheet1!J553</f>
        <v>4449.5917593627992</v>
      </c>
      <c r="C552" s="19"/>
      <c r="D552" s="19"/>
    </row>
    <row r="553" spans="1:4" x14ac:dyDescent="0.3">
      <c r="A553" s="21">
        <f>Sheet1!B554</f>
        <v>44911</v>
      </c>
      <c r="B553" s="19">
        <f>Sheet1!J554</f>
        <v>4481.0329532810001</v>
      </c>
      <c r="C553" s="19"/>
      <c r="D553" s="19"/>
    </row>
    <row r="554" spans="1:4" x14ac:dyDescent="0.3">
      <c r="A554" s="21">
        <f>Sheet1!B555</f>
        <v>44910</v>
      </c>
      <c r="B554" s="19">
        <f>Sheet1!J555</f>
        <v>4510.9481090105</v>
      </c>
      <c r="C554" s="19"/>
      <c r="D554" s="19"/>
    </row>
    <row r="555" spans="1:4" x14ac:dyDescent="0.3">
      <c r="A555" s="21">
        <f>Sheet1!B556</f>
        <v>44909</v>
      </c>
      <c r="B555" s="19">
        <f>Sheet1!J556</f>
        <v>4530.8665925102996</v>
      </c>
      <c r="C555" s="19"/>
      <c r="D555" s="19"/>
    </row>
    <row r="556" spans="1:4" x14ac:dyDescent="0.3">
      <c r="A556" s="21">
        <f>Sheet1!B557</f>
        <v>44908</v>
      </c>
      <c r="B556" s="19">
        <f>Sheet1!J557</f>
        <v>4529.6142843902999</v>
      </c>
      <c r="C556" s="19"/>
      <c r="D556" s="19"/>
    </row>
    <row r="557" spans="1:4" x14ac:dyDescent="0.3">
      <c r="A557" s="21">
        <f>Sheet1!B558</f>
        <v>44907</v>
      </c>
      <c r="B557" s="19">
        <f>Sheet1!J558</f>
        <v>4523.0463477938001</v>
      </c>
      <c r="C557" s="19"/>
      <c r="D557" s="19"/>
    </row>
    <row r="558" spans="1:4" x14ac:dyDescent="0.3">
      <c r="A558" s="21">
        <f>Sheet1!B559</f>
        <v>44904</v>
      </c>
      <c r="B558" s="19">
        <f>Sheet1!J559</f>
        <v>4517.8878105297999</v>
      </c>
      <c r="C558" s="19"/>
      <c r="D558" s="19"/>
    </row>
    <row r="559" spans="1:4" x14ac:dyDescent="0.3">
      <c r="A559" s="21">
        <f>Sheet1!B560</f>
        <v>44903</v>
      </c>
      <c r="B559" s="19">
        <f>Sheet1!J560</f>
        <v>4525.7667222847003</v>
      </c>
      <c r="C559" s="19"/>
      <c r="D559" s="19"/>
    </row>
    <row r="560" spans="1:4" x14ac:dyDescent="0.3">
      <c r="A560" s="21">
        <f>Sheet1!B561</f>
        <v>44902</v>
      </c>
      <c r="B560" s="19">
        <f>Sheet1!J561</f>
        <v>4527.4673989622997</v>
      </c>
      <c r="C560" s="19"/>
      <c r="D560" s="19"/>
    </row>
    <row r="561" spans="1:4" x14ac:dyDescent="0.3">
      <c r="A561" s="21">
        <f>Sheet1!B562</f>
        <v>44901</v>
      </c>
      <c r="B561" s="19">
        <f>Sheet1!J562</f>
        <v>4530.4465053756994</v>
      </c>
      <c r="C561" s="19"/>
      <c r="D561" s="19"/>
    </row>
    <row r="562" spans="1:4" x14ac:dyDescent="0.3">
      <c r="A562" s="21">
        <f>Sheet1!B563</f>
        <v>44900</v>
      </c>
      <c r="B562" s="19">
        <f>Sheet1!J563</f>
        <v>4535.7232295142003</v>
      </c>
      <c r="C562" s="19"/>
      <c r="D562" s="19"/>
    </row>
    <row r="563" spans="1:4" x14ac:dyDescent="0.3">
      <c r="A563" s="21">
        <f>Sheet1!B564</f>
        <v>44897</v>
      </c>
      <c r="B563" s="19">
        <f>Sheet1!J564</f>
        <v>4534.9971171676998</v>
      </c>
      <c r="C563" s="19"/>
      <c r="D563" s="19"/>
    </row>
    <row r="564" spans="1:4" x14ac:dyDescent="0.3">
      <c r="A564" s="21">
        <f>Sheet1!B565</f>
        <v>44896</v>
      </c>
      <c r="B564" s="19">
        <f>Sheet1!J565</f>
        <v>4528.4221357059996</v>
      </c>
      <c r="C564" s="19"/>
      <c r="D564" s="19"/>
    </row>
    <row r="565" spans="1:4" x14ac:dyDescent="0.3">
      <c r="A565" s="21">
        <f>Sheet1!B566</f>
        <v>44895</v>
      </c>
      <c r="B565" s="19">
        <f>Sheet1!J566</f>
        <v>4516.2908602146999</v>
      </c>
      <c r="C565" s="19"/>
      <c r="D565" s="19"/>
    </row>
    <row r="566" spans="1:4" x14ac:dyDescent="0.3">
      <c r="A566" s="21">
        <f>Sheet1!B567</f>
        <v>44894</v>
      </c>
      <c r="B566" s="19">
        <f>Sheet1!J567</f>
        <v>4500.1107897659995</v>
      </c>
      <c r="C566" s="19"/>
      <c r="D566" s="19"/>
    </row>
    <row r="567" spans="1:4" x14ac:dyDescent="0.3">
      <c r="A567" s="21">
        <f>Sheet1!B568</f>
        <v>44893</v>
      </c>
      <c r="B567" s="19">
        <f>Sheet1!J568</f>
        <v>4500.6756859467996</v>
      </c>
      <c r="C567" s="19"/>
      <c r="D567" s="19"/>
    </row>
    <row r="568" spans="1:4" x14ac:dyDescent="0.3">
      <c r="A568" s="21">
        <f>Sheet1!B569</f>
        <v>44890</v>
      </c>
      <c r="B568" s="19">
        <f>Sheet1!J569</f>
        <v>4504.1124768262998</v>
      </c>
      <c r="C568" s="19"/>
      <c r="D568" s="19"/>
    </row>
    <row r="569" spans="1:4" x14ac:dyDescent="0.3">
      <c r="A569" s="21">
        <f>Sheet1!B570</f>
        <v>44888</v>
      </c>
      <c r="B569" s="19">
        <f>Sheet1!J570</f>
        <v>4491.2019558767006</v>
      </c>
      <c r="C569" s="19"/>
      <c r="D569" s="19"/>
    </row>
    <row r="570" spans="1:4" x14ac:dyDescent="0.3">
      <c r="A570" s="21">
        <f>Sheet1!B571</f>
        <v>44887</v>
      </c>
      <c r="B570" s="19">
        <f>Sheet1!J571</f>
        <v>4481.7979699670004</v>
      </c>
      <c r="C570" s="19"/>
      <c r="D570" s="19"/>
    </row>
    <row r="571" spans="1:4" x14ac:dyDescent="0.3">
      <c r="A571" s="21">
        <f>Sheet1!B572</f>
        <v>44886</v>
      </c>
      <c r="B571" s="19">
        <f>Sheet1!J572</f>
        <v>4471.8571468304999</v>
      </c>
      <c r="C571" s="19"/>
      <c r="D571" s="19"/>
    </row>
    <row r="572" spans="1:4" x14ac:dyDescent="0.3">
      <c r="A572" s="21">
        <f>Sheet1!B573</f>
        <v>44883</v>
      </c>
      <c r="B572" s="19">
        <f>Sheet1!J573</f>
        <v>4464.6706525763002</v>
      </c>
      <c r="C572" s="19"/>
      <c r="D572" s="19"/>
    </row>
    <row r="573" spans="1:4" x14ac:dyDescent="0.3">
      <c r="A573" s="21">
        <f>Sheet1!B574</f>
        <v>44882</v>
      </c>
      <c r="B573" s="19">
        <f>Sheet1!J574</f>
        <v>4451.2985076012001</v>
      </c>
      <c r="C573" s="19"/>
      <c r="D573" s="19"/>
    </row>
    <row r="574" spans="1:4" x14ac:dyDescent="0.3">
      <c r="A574" s="21">
        <f>Sheet1!B575</f>
        <v>44881</v>
      </c>
      <c r="B574" s="19">
        <f>Sheet1!J575</f>
        <v>4431.7841768634999</v>
      </c>
      <c r="C574" s="19"/>
      <c r="D574" s="19"/>
    </row>
    <row r="575" spans="1:4" x14ac:dyDescent="0.3">
      <c r="A575" s="21">
        <f>Sheet1!B576</f>
        <v>44880</v>
      </c>
      <c r="B575" s="19">
        <f>Sheet1!J576</f>
        <v>4406.7695124208003</v>
      </c>
      <c r="C575" s="19"/>
      <c r="D575" s="19"/>
    </row>
    <row r="576" spans="1:4" x14ac:dyDescent="0.3">
      <c r="A576" s="21">
        <f>Sheet1!B577</f>
        <v>44879</v>
      </c>
      <c r="B576" s="19">
        <f>Sheet1!J577</f>
        <v>4375.7631627731998</v>
      </c>
      <c r="C576" s="19"/>
      <c r="D576" s="19"/>
    </row>
    <row r="577" spans="1:4" x14ac:dyDescent="0.3">
      <c r="A577" s="21">
        <f>Sheet1!B578</f>
        <v>44876</v>
      </c>
      <c r="B577" s="19">
        <f>Sheet1!J578</f>
        <v>4355.1980255835006</v>
      </c>
      <c r="C577" s="19"/>
      <c r="D577" s="19"/>
    </row>
    <row r="578" spans="1:4" x14ac:dyDescent="0.3">
      <c r="A578" s="21">
        <f>Sheet1!B579</f>
        <v>44875</v>
      </c>
      <c r="B578" s="19">
        <f>Sheet1!J579</f>
        <v>4333.7381164257995</v>
      </c>
      <c r="C578" s="19"/>
      <c r="D578" s="19"/>
    </row>
    <row r="579" spans="1:4" x14ac:dyDescent="0.3">
      <c r="A579" s="21">
        <f>Sheet1!B580</f>
        <v>44874</v>
      </c>
      <c r="B579" s="19">
        <f>Sheet1!J580</f>
        <v>4311.6390897288002</v>
      </c>
      <c r="C579" s="19"/>
      <c r="D579" s="19"/>
    </row>
    <row r="580" spans="1:4" x14ac:dyDescent="0.3">
      <c r="A580" s="21">
        <f>Sheet1!B581</f>
        <v>44873</v>
      </c>
      <c r="B580" s="19">
        <f>Sheet1!J581</f>
        <v>4310.6688820905001</v>
      </c>
      <c r="C580" s="19"/>
      <c r="D580" s="19"/>
    </row>
    <row r="581" spans="1:4" x14ac:dyDescent="0.3">
      <c r="A581" s="21">
        <f>Sheet1!B582</f>
        <v>44872</v>
      </c>
      <c r="B581" s="19">
        <f>Sheet1!J582</f>
        <v>4303.1378012607001</v>
      </c>
      <c r="C581" s="19"/>
      <c r="D581" s="19"/>
    </row>
    <row r="582" spans="1:4" x14ac:dyDescent="0.3">
      <c r="A582" s="21">
        <f>Sheet1!B583</f>
        <v>44869</v>
      </c>
      <c r="B582" s="19">
        <f>Sheet1!J583</f>
        <v>4296.6084260294992</v>
      </c>
      <c r="C582" s="19"/>
      <c r="D582" s="19"/>
    </row>
    <row r="583" spans="1:4" x14ac:dyDescent="0.3">
      <c r="A583" s="21">
        <f>Sheet1!B584</f>
        <v>44868</v>
      </c>
      <c r="B583" s="19">
        <f>Sheet1!J584</f>
        <v>4291.5253893215004</v>
      </c>
      <c r="C583" s="19"/>
      <c r="D583" s="19"/>
    </row>
    <row r="584" spans="1:4" x14ac:dyDescent="0.3">
      <c r="A584" s="21">
        <f>Sheet1!B585</f>
        <v>44867</v>
      </c>
      <c r="B584" s="19">
        <f>Sheet1!J585</f>
        <v>4289.0535038934995</v>
      </c>
      <c r="C584" s="19"/>
      <c r="D584" s="19"/>
    </row>
    <row r="585" spans="1:4" x14ac:dyDescent="0.3">
      <c r="A585" s="21">
        <f>Sheet1!B586</f>
        <v>44866</v>
      </c>
      <c r="B585" s="19">
        <f>Sheet1!J586</f>
        <v>4279.0960511684998</v>
      </c>
      <c r="C585" s="19"/>
      <c r="D585" s="19"/>
    </row>
    <row r="586" spans="1:4" x14ac:dyDescent="0.3">
      <c r="A586" s="21">
        <f>Sheet1!B587</f>
        <v>44865</v>
      </c>
      <c r="B586" s="19">
        <f>Sheet1!J587</f>
        <v>4251.8680478309998</v>
      </c>
      <c r="C586" s="19"/>
      <c r="D586" s="19"/>
    </row>
    <row r="587" spans="1:4" x14ac:dyDescent="0.3">
      <c r="A587" s="21">
        <f>Sheet1!B588</f>
        <v>44862</v>
      </c>
      <c r="B587" s="19">
        <f>Sheet1!J588</f>
        <v>4219.5366889141997</v>
      </c>
      <c r="C587" s="19"/>
      <c r="D587" s="19"/>
    </row>
    <row r="588" spans="1:4" x14ac:dyDescent="0.3">
      <c r="A588" s="21">
        <f>Sheet1!B589</f>
        <v>44861</v>
      </c>
      <c r="B588" s="19">
        <f>Sheet1!J589</f>
        <v>4185.2986002972993</v>
      </c>
      <c r="C588" s="19"/>
      <c r="D588" s="19"/>
    </row>
    <row r="589" spans="1:4" x14ac:dyDescent="0.3">
      <c r="A589" s="21">
        <f>Sheet1!B590</f>
        <v>44860</v>
      </c>
      <c r="B589" s="19">
        <f>Sheet1!J590</f>
        <v>4161.6127549132998</v>
      </c>
      <c r="C589" s="19"/>
      <c r="D589" s="19"/>
    </row>
    <row r="590" spans="1:4" x14ac:dyDescent="0.3">
      <c r="A590" s="21">
        <f>Sheet1!B591</f>
        <v>44859</v>
      </c>
      <c r="B590" s="19">
        <f>Sheet1!J591</f>
        <v>4132.7177048568001</v>
      </c>
      <c r="C590" s="19"/>
      <c r="D590" s="19"/>
    </row>
    <row r="591" spans="1:4" x14ac:dyDescent="0.3">
      <c r="A591" s="21">
        <f>Sheet1!B592</f>
        <v>44858</v>
      </c>
      <c r="B591" s="19">
        <f>Sheet1!J592</f>
        <v>4101.6201890984994</v>
      </c>
      <c r="C591" s="19"/>
      <c r="D591" s="19"/>
    </row>
    <row r="592" spans="1:4" x14ac:dyDescent="0.3">
      <c r="A592" s="21">
        <f>Sheet1!B593</f>
        <v>44855</v>
      </c>
      <c r="B592" s="19">
        <f>Sheet1!J593</f>
        <v>4067.9967834627</v>
      </c>
      <c r="C592" s="19"/>
      <c r="D592" s="19"/>
    </row>
    <row r="593" spans="1:4" x14ac:dyDescent="0.3">
      <c r="A593" s="21">
        <f>Sheet1!B594</f>
        <v>44854</v>
      </c>
      <c r="B593" s="19">
        <f>Sheet1!J594</f>
        <v>4045.5265758242999</v>
      </c>
      <c r="C593" s="19"/>
      <c r="D593" s="19"/>
    </row>
    <row r="594" spans="1:4" x14ac:dyDescent="0.3">
      <c r="A594" s="21">
        <f>Sheet1!B595</f>
        <v>44853</v>
      </c>
      <c r="B594" s="19">
        <f>Sheet1!J595</f>
        <v>4041.2589265855004</v>
      </c>
      <c r="C594" s="19"/>
      <c r="D594" s="19"/>
    </row>
    <row r="595" spans="1:4" x14ac:dyDescent="0.3">
      <c r="A595" s="21">
        <f>Sheet1!B596</f>
        <v>44852</v>
      </c>
      <c r="B595" s="19">
        <f>Sheet1!J596</f>
        <v>4036.5579254720001</v>
      </c>
      <c r="C595" s="19"/>
      <c r="D595" s="19"/>
    </row>
    <row r="596" spans="1:4" x14ac:dyDescent="0.3">
      <c r="A596" s="21">
        <f>Sheet1!B597</f>
        <v>44851</v>
      </c>
      <c r="B596" s="19">
        <f>Sheet1!J597</f>
        <v>4034.7202910638002</v>
      </c>
      <c r="C596" s="19"/>
      <c r="D596" s="19"/>
    </row>
    <row r="597" spans="1:4" x14ac:dyDescent="0.3">
      <c r="A597" s="21">
        <f>Sheet1!B598</f>
        <v>44848</v>
      </c>
      <c r="B597" s="19">
        <f>Sheet1!J598</f>
        <v>4039.2526047453002</v>
      </c>
      <c r="C597" s="19"/>
      <c r="D597" s="19"/>
    </row>
    <row r="598" spans="1:4" x14ac:dyDescent="0.3">
      <c r="A598" s="21">
        <f>Sheet1!B599</f>
        <v>44847</v>
      </c>
      <c r="B598" s="19">
        <f>Sheet1!J599</f>
        <v>4055.2192528737</v>
      </c>
      <c r="C598" s="19"/>
      <c r="D598" s="19"/>
    </row>
    <row r="599" spans="1:4" x14ac:dyDescent="0.3">
      <c r="A599" s="21">
        <f>Sheet1!B600</f>
        <v>44846</v>
      </c>
      <c r="B599" s="19">
        <f>Sheet1!J600</f>
        <v>4063.0387560253002</v>
      </c>
      <c r="C599" s="19"/>
      <c r="D599" s="19"/>
    </row>
    <row r="600" spans="1:4" x14ac:dyDescent="0.3">
      <c r="A600" s="21">
        <f>Sheet1!B601</f>
        <v>44845</v>
      </c>
      <c r="B600" s="19">
        <f>Sheet1!J601</f>
        <v>4083.6019836857004</v>
      </c>
      <c r="C600" s="19"/>
      <c r="D600" s="19"/>
    </row>
    <row r="601" spans="1:4" x14ac:dyDescent="0.3">
      <c r="A601" s="21">
        <f>Sheet1!B602</f>
        <v>44844</v>
      </c>
      <c r="B601" s="19">
        <f>Sheet1!J602</f>
        <v>4102.7040322584999</v>
      </c>
      <c r="C601" s="19"/>
      <c r="D601" s="19"/>
    </row>
    <row r="602" spans="1:4" x14ac:dyDescent="0.3">
      <c r="A602" s="21">
        <f>Sheet1!B603</f>
        <v>44841</v>
      </c>
      <c r="B602" s="19">
        <f>Sheet1!J603</f>
        <v>4119.4625602517999</v>
      </c>
      <c r="C602" s="19"/>
      <c r="D602" s="19"/>
    </row>
    <row r="603" spans="1:4" x14ac:dyDescent="0.3">
      <c r="A603" s="21">
        <f>Sheet1!B604</f>
        <v>44840</v>
      </c>
      <c r="B603" s="19">
        <f>Sheet1!J604</f>
        <v>4126.4343437144998</v>
      </c>
      <c r="C603" s="19"/>
      <c r="D603" s="19"/>
    </row>
    <row r="604" spans="1:4" x14ac:dyDescent="0.3">
      <c r="A604" s="21">
        <f>Sheet1!B605</f>
        <v>44839</v>
      </c>
      <c r="B604" s="19">
        <f>Sheet1!J605</f>
        <v>4126.7221913240001</v>
      </c>
      <c r="C604" s="19"/>
      <c r="D604" s="19"/>
    </row>
    <row r="605" spans="1:4" x14ac:dyDescent="0.3">
      <c r="A605" s="21">
        <f>Sheet1!B606</f>
        <v>44838</v>
      </c>
      <c r="B605" s="19">
        <f>Sheet1!J606</f>
        <v>4125.3900723024999</v>
      </c>
      <c r="C605" s="19"/>
      <c r="D605" s="19"/>
    </row>
    <row r="606" spans="1:4" x14ac:dyDescent="0.3">
      <c r="A606" s="21">
        <f>Sheet1!B607</f>
        <v>44837</v>
      </c>
      <c r="B606" s="19">
        <f>Sheet1!J607</f>
        <v>4124.4783648499997</v>
      </c>
      <c r="C606" s="19"/>
      <c r="D606" s="19"/>
    </row>
    <row r="607" spans="1:4" x14ac:dyDescent="0.3">
      <c r="A607" s="21">
        <f>Sheet1!B608</f>
        <v>44834</v>
      </c>
      <c r="B607" s="19">
        <f>Sheet1!J608</f>
        <v>4135.6750834254999</v>
      </c>
      <c r="C607" s="19"/>
      <c r="D607" s="19"/>
    </row>
    <row r="608" spans="1:4" x14ac:dyDescent="0.3">
      <c r="A608" s="21">
        <f>Sheet1!B609</f>
        <v>44833</v>
      </c>
      <c r="B608" s="19">
        <f>Sheet1!J609</f>
        <v>4159.2560715606996</v>
      </c>
      <c r="C608" s="19"/>
      <c r="D608" s="19"/>
    </row>
    <row r="609" spans="1:4" x14ac:dyDescent="0.3">
      <c r="A609" s="21">
        <f>Sheet1!B610</f>
        <v>44832</v>
      </c>
      <c r="B609" s="19">
        <f>Sheet1!J610</f>
        <v>4180.9339265854996</v>
      </c>
      <c r="C609" s="19"/>
      <c r="D609" s="19"/>
    </row>
    <row r="610" spans="1:4" x14ac:dyDescent="0.3">
      <c r="A610" s="21">
        <f>Sheet1!B611</f>
        <v>44831</v>
      </c>
      <c r="B610" s="19">
        <f>Sheet1!J611</f>
        <v>4194.2867630704995</v>
      </c>
      <c r="C610" s="19"/>
      <c r="D610" s="19"/>
    </row>
    <row r="611" spans="1:4" x14ac:dyDescent="0.3">
      <c r="A611" s="21">
        <f>Sheet1!B612</f>
        <v>44830</v>
      </c>
      <c r="B611" s="19">
        <f>Sheet1!J612</f>
        <v>4221.9181868745</v>
      </c>
      <c r="C611" s="19"/>
      <c r="D611" s="19"/>
    </row>
    <row r="612" spans="1:4" x14ac:dyDescent="0.3">
      <c r="A612" s="21">
        <f>Sheet1!B613</f>
        <v>44827</v>
      </c>
      <c r="B612" s="19">
        <f>Sheet1!J613</f>
        <v>4253.7877919914999</v>
      </c>
      <c r="C612" s="19"/>
      <c r="D612" s="19"/>
    </row>
    <row r="613" spans="1:4" x14ac:dyDescent="0.3">
      <c r="A613" s="21">
        <f>Sheet1!B614</f>
        <v>44826</v>
      </c>
      <c r="B613" s="19">
        <f>Sheet1!J614</f>
        <v>4289.0427419349999</v>
      </c>
      <c r="C613" s="19"/>
      <c r="D613" s="19"/>
    </row>
    <row r="614" spans="1:4" x14ac:dyDescent="0.3">
      <c r="A614" s="21">
        <f>Sheet1!B615</f>
        <v>44825</v>
      </c>
      <c r="B614" s="19">
        <f>Sheet1!J615</f>
        <v>4319.1284390063001</v>
      </c>
      <c r="C614" s="19"/>
      <c r="D614" s="19"/>
    </row>
    <row r="615" spans="1:4" x14ac:dyDescent="0.3">
      <c r="A615" s="21">
        <f>Sheet1!B616</f>
        <v>44824</v>
      </c>
      <c r="B615" s="19">
        <f>Sheet1!J616</f>
        <v>4352.9986095664999</v>
      </c>
      <c r="C615" s="19"/>
      <c r="D615" s="19"/>
    </row>
    <row r="616" spans="1:4" x14ac:dyDescent="0.3">
      <c r="A616" s="21">
        <f>Sheet1!B617</f>
        <v>44823</v>
      </c>
      <c r="B616" s="19">
        <f>Sheet1!J617</f>
        <v>4378.9242769749999</v>
      </c>
      <c r="C616" s="19"/>
      <c r="D616" s="19"/>
    </row>
    <row r="617" spans="1:4" x14ac:dyDescent="0.3">
      <c r="A617" s="21">
        <f>Sheet1!B618</f>
        <v>44820</v>
      </c>
      <c r="B617" s="19">
        <f>Sheet1!J618</f>
        <v>4400.3630886168003</v>
      </c>
      <c r="C617" s="19"/>
      <c r="D617" s="19"/>
    </row>
    <row r="618" spans="1:4" x14ac:dyDescent="0.3">
      <c r="A618" s="21">
        <f>Sheet1!B619</f>
        <v>44819</v>
      </c>
      <c r="B618" s="19">
        <f>Sheet1!J619</f>
        <v>4426.8337782727995</v>
      </c>
      <c r="C618" s="19"/>
      <c r="D618" s="19"/>
    </row>
    <row r="619" spans="1:4" x14ac:dyDescent="0.3">
      <c r="A619" s="21">
        <f>Sheet1!B620</f>
        <v>44818</v>
      </c>
      <c r="B619" s="19">
        <f>Sheet1!J620</f>
        <v>4450.9219225062006</v>
      </c>
      <c r="C619" s="19"/>
      <c r="D619" s="19"/>
    </row>
    <row r="620" spans="1:4" x14ac:dyDescent="0.3">
      <c r="A620" s="21">
        <f>Sheet1!B621</f>
        <v>44817</v>
      </c>
      <c r="B620" s="19">
        <f>Sheet1!J621</f>
        <v>4474.3525305889998</v>
      </c>
      <c r="C620" s="19"/>
      <c r="D620" s="19"/>
    </row>
    <row r="621" spans="1:4" x14ac:dyDescent="0.3">
      <c r="A621" s="21">
        <f>Sheet1!B622</f>
        <v>44816</v>
      </c>
      <c r="B621" s="19">
        <f>Sheet1!J622</f>
        <v>4499.1497682603003</v>
      </c>
      <c r="C621" s="19"/>
      <c r="D621" s="19"/>
    </row>
    <row r="622" spans="1:4" x14ac:dyDescent="0.3">
      <c r="A622" s="21">
        <f>Sheet1!B623</f>
        <v>44813</v>
      </c>
      <c r="B622" s="19">
        <f>Sheet1!J623</f>
        <v>4499.7938450123002</v>
      </c>
      <c r="C622" s="19"/>
      <c r="D622" s="19"/>
    </row>
    <row r="623" spans="1:4" x14ac:dyDescent="0.3">
      <c r="A623" s="21">
        <f>Sheet1!B624</f>
        <v>44812</v>
      </c>
      <c r="B623" s="19">
        <f>Sheet1!J624</f>
        <v>4510.4763162771997</v>
      </c>
      <c r="C623" s="19"/>
      <c r="D623" s="19"/>
    </row>
    <row r="624" spans="1:4" x14ac:dyDescent="0.3">
      <c r="A624" s="21">
        <f>Sheet1!B625</f>
        <v>44811</v>
      </c>
      <c r="B624" s="19">
        <f>Sheet1!J625</f>
        <v>4532.7553670739999</v>
      </c>
      <c r="C624" s="19"/>
      <c r="D624" s="19"/>
    </row>
    <row r="625" spans="1:4" x14ac:dyDescent="0.3">
      <c r="A625" s="21">
        <f>Sheet1!B626</f>
        <v>44810</v>
      </c>
      <c r="B625" s="19">
        <f>Sheet1!J626</f>
        <v>4565.0725435673003</v>
      </c>
      <c r="C625" s="19"/>
      <c r="D625" s="19"/>
    </row>
    <row r="626" spans="1:4" x14ac:dyDescent="0.3">
      <c r="A626" s="21">
        <f>Sheet1!B627</f>
        <v>44806</v>
      </c>
      <c r="B626" s="19">
        <f>Sheet1!J627</f>
        <v>4603.5514275117002</v>
      </c>
      <c r="C626" s="19"/>
      <c r="D626" s="19"/>
    </row>
    <row r="627" spans="1:4" x14ac:dyDescent="0.3">
      <c r="A627" s="21">
        <f>Sheet1!B628</f>
        <v>44805</v>
      </c>
      <c r="B627" s="19">
        <f>Sheet1!J628</f>
        <v>4640.8296811272003</v>
      </c>
      <c r="C627" s="19"/>
      <c r="D627" s="19"/>
    </row>
    <row r="628" spans="1:4" x14ac:dyDescent="0.3">
      <c r="A628" s="21">
        <f>Sheet1!B629</f>
        <v>44804</v>
      </c>
      <c r="B628" s="19">
        <f>Sheet1!J629</f>
        <v>4670.0259176865002</v>
      </c>
      <c r="C628" s="19"/>
      <c r="D628" s="19"/>
    </row>
    <row r="629" spans="1:4" x14ac:dyDescent="0.3">
      <c r="A629" s="21">
        <f>Sheet1!B630</f>
        <v>44803</v>
      </c>
      <c r="B629" s="19">
        <f>Sheet1!J630</f>
        <v>4703.5729699670001</v>
      </c>
      <c r="C629" s="19"/>
      <c r="D629" s="19"/>
    </row>
    <row r="630" spans="1:4" x14ac:dyDescent="0.3">
      <c r="A630" s="21">
        <f>Sheet1!B631</f>
        <v>44802</v>
      </c>
      <c r="B630" s="19">
        <f>Sheet1!J631</f>
        <v>4734.5058583607997</v>
      </c>
      <c r="C630" s="19"/>
      <c r="D630" s="19"/>
    </row>
    <row r="631" spans="1:4" x14ac:dyDescent="0.3">
      <c r="A631" s="21">
        <f>Sheet1!B632</f>
        <v>44799</v>
      </c>
      <c r="B631" s="19">
        <f>Sheet1!J632</f>
        <v>4765.7028364849994</v>
      </c>
      <c r="C631" s="19"/>
      <c r="D631" s="19"/>
    </row>
    <row r="632" spans="1:4" x14ac:dyDescent="0.3">
      <c r="A632" s="21">
        <f>Sheet1!B633</f>
        <v>44798</v>
      </c>
      <c r="B632" s="19">
        <f>Sheet1!J633</f>
        <v>4789.7350760101999</v>
      </c>
      <c r="C632" s="19"/>
      <c r="D632" s="19"/>
    </row>
    <row r="633" spans="1:4" x14ac:dyDescent="0.3">
      <c r="A633" s="21">
        <f>Sheet1!B634</f>
        <v>44797</v>
      </c>
      <c r="B633" s="19">
        <f>Sheet1!J634</f>
        <v>4797.6664905449998</v>
      </c>
      <c r="C633" s="19"/>
      <c r="D633" s="19"/>
    </row>
    <row r="634" spans="1:4" x14ac:dyDescent="0.3">
      <c r="A634" s="21">
        <f>Sheet1!B635</f>
        <v>44796</v>
      </c>
      <c r="B634" s="19">
        <f>Sheet1!J635</f>
        <v>4810.1303670739999</v>
      </c>
      <c r="C634" s="19"/>
      <c r="D634" s="19"/>
    </row>
    <row r="635" spans="1:4" x14ac:dyDescent="0.3">
      <c r="A635" s="21">
        <f>Sheet1!B636</f>
        <v>44795</v>
      </c>
      <c r="B635" s="19">
        <f>Sheet1!J636</f>
        <v>4820.7910734144998</v>
      </c>
      <c r="C635" s="19"/>
      <c r="D635" s="19"/>
    </row>
    <row r="636" spans="1:4" x14ac:dyDescent="0.3">
      <c r="A636" s="21">
        <f>Sheet1!B637</f>
        <v>44792</v>
      </c>
      <c r="B636" s="19">
        <f>Sheet1!J637</f>
        <v>4825.8405543201998</v>
      </c>
      <c r="C636" s="19"/>
      <c r="D636" s="19"/>
    </row>
    <row r="637" spans="1:4" x14ac:dyDescent="0.3">
      <c r="A637" s="21">
        <f>Sheet1!B638</f>
        <v>44791</v>
      </c>
      <c r="B637" s="19">
        <f>Sheet1!J638</f>
        <v>4813.8236002972999</v>
      </c>
      <c r="C637" s="19"/>
      <c r="D637" s="19"/>
    </row>
    <row r="638" spans="1:4" x14ac:dyDescent="0.3">
      <c r="A638" s="21">
        <f>Sheet1!B639</f>
        <v>44790</v>
      </c>
      <c r="B638" s="19">
        <f>Sheet1!J639</f>
        <v>4791.8416388577007</v>
      </c>
      <c r="C638" s="19"/>
      <c r="D638" s="19"/>
    </row>
    <row r="639" spans="1:4" x14ac:dyDescent="0.3">
      <c r="A639" s="21">
        <f>Sheet1!B640</f>
        <v>44789</v>
      </c>
      <c r="B639" s="19">
        <f>Sheet1!J640</f>
        <v>4772.2474045238005</v>
      </c>
      <c r="C639" s="19"/>
      <c r="D639" s="19"/>
    </row>
    <row r="640" spans="1:4" x14ac:dyDescent="0.3">
      <c r="A640" s="21">
        <f>Sheet1!B641</f>
        <v>44788</v>
      </c>
      <c r="B640" s="19">
        <f>Sheet1!J641</f>
        <v>4746.4571282907</v>
      </c>
      <c r="C640" s="19"/>
      <c r="D640" s="19"/>
    </row>
    <row r="641" spans="1:4" x14ac:dyDescent="0.3">
      <c r="A641" s="21">
        <f>Sheet1!B642</f>
        <v>44785</v>
      </c>
      <c r="B641" s="19">
        <f>Sheet1!J642</f>
        <v>4719.2326566557003</v>
      </c>
      <c r="C641" s="19"/>
      <c r="D641" s="19"/>
    </row>
    <row r="642" spans="1:4" x14ac:dyDescent="0.3">
      <c r="A642" s="21">
        <f>Sheet1!B643</f>
        <v>44784</v>
      </c>
      <c r="B642" s="19">
        <f>Sheet1!J643</f>
        <v>4693.6190674828003</v>
      </c>
      <c r="C642" s="19"/>
      <c r="D642" s="19"/>
    </row>
    <row r="643" spans="1:4" x14ac:dyDescent="0.3">
      <c r="A643" s="21">
        <f>Sheet1!B644</f>
        <v>44783</v>
      </c>
      <c r="B643" s="19">
        <f>Sheet1!J644</f>
        <v>4672.4566091948</v>
      </c>
      <c r="C643" s="19"/>
      <c r="D643" s="19"/>
    </row>
    <row r="644" spans="1:4" x14ac:dyDescent="0.3">
      <c r="A644" s="21">
        <f>Sheet1!B645</f>
        <v>44782</v>
      </c>
      <c r="B644" s="19">
        <f>Sheet1!J645</f>
        <v>4648.3974508711999</v>
      </c>
      <c r="C644" s="19"/>
      <c r="D644" s="19"/>
    </row>
    <row r="645" spans="1:4" x14ac:dyDescent="0.3">
      <c r="A645" s="21">
        <f>Sheet1!B646</f>
        <v>44781</v>
      </c>
      <c r="B645" s="19">
        <f>Sheet1!J646</f>
        <v>4628.5026881723006</v>
      </c>
      <c r="C645" s="19"/>
      <c r="D645" s="19"/>
    </row>
    <row r="646" spans="1:4" x14ac:dyDescent="0.3">
      <c r="A646" s="21">
        <f>Sheet1!B647</f>
        <v>44778</v>
      </c>
      <c r="B646" s="19">
        <f>Sheet1!J647</f>
        <v>4603.9821282907005</v>
      </c>
      <c r="C646" s="19"/>
      <c r="D646" s="19"/>
    </row>
    <row r="647" spans="1:4" x14ac:dyDescent="0.3">
      <c r="A647" s="21">
        <f>Sheet1!B648</f>
        <v>44777</v>
      </c>
      <c r="B647" s="19">
        <f>Sheet1!J648</f>
        <v>4584.6635150165002</v>
      </c>
      <c r="C647" s="19"/>
      <c r="D647" s="19"/>
    </row>
    <row r="648" spans="1:4" x14ac:dyDescent="0.3">
      <c r="A648" s="21">
        <f>Sheet1!B649</f>
        <v>44776</v>
      </c>
      <c r="B648" s="19">
        <f>Sheet1!J649</f>
        <v>4564.6240081572005</v>
      </c>
      <c r="C648" s="19"/>
      <c r="D648" s="19"/>
    </row>
    <row r="649" spans="1:4" x14ac:dyDescent="0.3">
      <c r="A649" s="21">
        <f>Sheet1!B650</f>
        <v>44775</v>
      </c>
      <c r="B649" s="19">
        <f>Sheet1!J650</f>
        <v>4541.1206154982001</v>
      </c>
      <c r="C649" s="19"/>
      <c r="D649" s="19"/>
    </row>
    <row r="650" spans="1:4" x14ac:dyDescent="0.3">
      <c r="A650" s="21">
        <f>Sheet1!B651</f>
        <v>44774</v>
      </c>
      <c r="B650" s="19">
        <f>Sheet1!J651</f>
        <v>4529.4097515757994</v>
      </c>
      <c r="C650" s="19"/>
      <c r="D650" s="19"/>
    </row>
    <row r="651" spans="1:4" x14ac:dyDescent="0.3">
      <c r="A651" s="21">
        <f>Sheet1!B652</f>
        <v>44771</v>
      </c>
      <c r="B651" s="19">
        <f>Sheet1!J652</f>
        <v>4511.5356970713001</v>
      </c>
      <c r="C651" s="19"/>
      <c r="D651" s="19"/>
    </row>
    <row r="652" spans="1:4" x14ac:dyDescent="0.3">
      <c r="A652" s="21">
        <f>Sheet1!B653</f>
        <v>44770</v>
      </c>
      <c r="B652" s="19">
        <f>Sheet1!J653</f>
        <v>4481.1295050054996</v>
      </c>
      <c r="C652" s="19"/>
      <c r="D652" s="19"/>
    </row>
    <row r="653" spans="1:4" x14ac:dyDescent="0.3">
      <c r="A653" s="21">
        <f>Sheet1!B654</f>
        <v>44769</v>
      </c>
      <c r="B653" s="19">
        <f>Sheet1!J654</f>
        <v>4460.0392473122001</v>
      </c>
      <c r="C653" s="19"/>
      <c r="D653" s="19"/>
    </row>
    <row r="654" spans="1:4" x14ac:dyDescent="0.3">
      <c r="A654" s="21">
        <f>Sheet1!B655</f>
        <v>44768</v>
      </c>
      <c r="B654" s="19">
        <f>Sheet1!J655</f>
        <v>4442.5865591397996</v>
      </c>
      <c r="C654" s="19"/>
      <c r="D654" s="19"/>
    </row>
    <row r="655" spans="1:4" x14ac:dyDescent="0.3">
      <c r="A655" s="21">
        <f>Sheet1!B656</f>
        <v>44767</v>
      </c>
      <c r="B655" s="19">
        <f>Sheet1!J656</f>
        <v>4427.8485261394999</v>
      </c>
      <c r="C655" s="19"/>
      <c r="D655" s="19"/>
    </row>
    <row r="656" spans="1:4" x14ac:dyDescent="0.3">
      <c r="A656" s="21">
        <f>Sheet1!B657</f>
        <v>44764</v>
      </c>
      <c r="B656" s="19">
        <f>Sheet1!J657</f>
        <v>4399.1256766777005</v>
      </c>
      <c r="C656" s="19"/>
      <c r="D656" s="19"/>
    </row>
    <row r="657" spans="1:4" x14ac:dyDescent="0.3">
      <c r="A657" s="21">
        <f>Sheet1!B658</f>
        <v>44763</v>
      </c>
      <c r="B657" s="19">
        <f>Sheet1!J658</f>
        <v>4365.2040786058005</v>
      </c>
      <c r="C657" s="19"/>
      <c r="D657" s="19"/>
    </row>
    <row r="658" spans="1:4" x14ac:dyDescent="0.3">
      <c r="A658" s="21">
        <f>Sheet1!B659</f>
        <v>44762</v>
      </c>
      <c r="B658" s="19">
        <f>Sheet1!J659</f>
        <v>4324.4896180938003</v>
      </c>
      <c r="C658" s="19"/>
      <c r="D658" s="19"/>
    </row>
    <row r="659" spans="1:4" x14ac:dyDescent="0.3">
      <c r="A659" s="21">
        <f>Sheet1!B660</f>
        <v>44761</v>
      </c>
      <c r="B659" s="19">
        <f>Sheet1!J660</f>
        <v>4292.5632369294999</v>
      </c>
      <c r="C659" s="19"/>
      <c r="D659" s="19"/>
    </row>
    <row r="660" spans="1:4" x14ac:dyDescent="0.3">
      <c r="A660" s="21">
        <f>Sheet1!B661</f>
        <v>44760</v>
      </c>
      <c r="B660" s="19">
        <f>Sheet1!J661</f>
        <v>4265.9773637380003</v>
      </c>
      <c r="C660" s="19"/>
      <c r="D660" s="19"/>
    </row>
    <row r="661" spans="1:4" x14ac:dyDescent="0.3">
      <c r="A661" s="21">
        <f>Sheet1!B662</f>
        <v>44757</v>
      </c>
      <c r="B661" s="19">
        <f>Sheet1!J662</f>
        <v>4250.3940118647997</v>
      </c>
      <c r="C661" s="19"/>
      <c r="D661" s="19"/>
    </row>
    <row r="662" spans="1:4" x14ac:dyDescent="0.3">
      <c r="A662" s="21">
        <f>Sheet1!B663</f>
        <v>44756</v>
      </c>
      <c r="B662" s="19">
        <f>Sheet1!J663</f>
        <v>4237.6628105297996</v>
      </c>
      <c r="C662" s="19"/>
      <c r="D662" s="19"/>
    </row>
    <row r="663" spans="1:4" x14ac:dyDescent="0.3">
      <c r="A663" s="21">
        <f>Sheet1!B664</f>
        <v>44755</v>
      </c>
      <c r="B663" s="19">
        <f>Sheet1!J664</f>
        <v>4234.2714682975002</v>
      </c>
      <c r="C663" s="19"/>
      <c r="D663" s="19"/>
    </row>
    <row r="664" spans="1:4" x14ac:dyDescent="0.3">
      <c r="A664" s="21">
        <f>Sheet1!B665</f>
        <v>44754</v>
      </c>
      <c r="B664" s="19">
        <f>Sheet1!J665</f>
        <v>4230.0528828323004</v>
      </c>
      <c r="C664" s="19"/>
      <c r="D664" s="19"/>
    </row>
    <row r="665" spans="1:4" x14ac:dyDescent="0.3">
      <c r="A665" s="21">
        <f>Sheet1!B666</f>
        <v>44753</v>
      </c>
      <c r="B665" s="19">
        <f>Sheet1!J666</f>
        <v>4231.8996199477006</v>
      </c>
      <c r="C665" s="19"/>
      <c r="D665" s="19"/>
    </row>
    <row r="666" spans="1:4" x14ac:dyDescent="0.3">
      <c r="A666" s="21">
        <f>Sheet1!B667</f>
        <v>44750</v>
      </c>
      <c r="B666" s="19">
        <f>Sheet1!J667</f>
        <v>4235.8027901377</v>
      </c>
      <c r="C666" s="19"/>
      <c r="D666" s="19"/>
    </row>
    <row r="667" spans="1:4" x14ac:dyDescent="0.3">
      <c r="A667" s="21">
        <f>Sheet1!B668</f>
        <v>44749</v>
      </c>
      <c r="B667" s="19">
        <f>Sheet1!J668</f>
        <v>4236.7298109015001</v>
      </c>
      <c r="C667" s="19"/>
      <c r="D667" s="19"/>
    </row>
    <row r="668" spans="1:4" x14ac:dyDescent="0.3">
      <c r="A668" s="21">
        <f>Sheet1!B669</f>
        <v>44748</v>
      </c>
      <c r="B668" s="19">
        <f>Sheet1!J669</f>
        <v>4235.4333426025005</v>
      </c>
      <c r="C668" s="19"/>
      <c r="D668" s="19"/>
    </row>
    <row r="669" spans="1:4" x14ac:dyDescent="0.3">
      <c r="A669" s="21">
        <f>Sheet1!B670</f>
        <v>44747</v>
      </c>
      <c r="B669" s="19">
        <f>Sheet1!J670</f>
        <v>4246.9383388947999</v>
      </c>
      <c r="C669" s="19"/>
      <c r="D669" s="19"/>
    </row>
    <row r="670" spans="1:4" x14ac:dyDescent="0.3">
      <c r="A670" s="21">
        <f>Sheet1!B671</f>
        <v>44743</v>
      </c>
      <c r="B670" s="19">
        <f>Sheet1!J671</f>
        <v>4260.8555524662997</v>
      </c>
      <c r="C670" s="19"/>
      <c r="D670" s="19"/>
    </row>
    <row r="671" spans="1:4" x14ac:dyDescent="0.3">
      <c r="A671" s="21">
        <f>Sheet1!B672</f>
        <v>44742</v>
      </c>
      <c r="B671" s="19">
        <f>Sheet1!J672</f>
        <v>4274.5455042636995</v>
      </c>
      <c r="C671" s="19"/>
      <c r="D671" s="19"/>
    </row>
    <row r="672" spans="1:4" x14ac:dyDescent="0.3">
      <c r="A672" s="21">
        <f>Sheet1!B673</f>
        <v>44741</v>
      </c>
      <c r="B672" s="19">
        <f>Sheet1!J673</f>
        <v>4283.7689284393</v>
      </c>
      <c r="C672" s="19"/>
      <c r="D672" s="19"/>
    </row>
    <row r="673" spans="1:4" x14ac:dyDescent="0.3">
      <c r="A673" s="21">
        <f>Sheet1!B674</f>
        <v>44740</v>
      </c>
      <c r="B673" s="19">
        <f>Sheet1!J674</f>
        <v>4295.7053392664993</v>
      </c>
      <c r="C673" s="19"/>
      <c r="D673" s="19"/>
    </row>
    <row r="674" spans="1:4" x14ac:dyDescent="0.3">
      <c r="A674" s="21">
        <f>Sheet1!B675</f>
        <v>44739</v>
      </c>
      <c r="B674" s="19">
        <f>Sheet1!J675</f>
        <v>4307.3435205780006</v>
      </c>
      <c r="C674" s="19"/>
      <c r="D674" s="19"/>
    </row>
    <row r="675" spans="1:4" x14ac:dyDescent="0.3">
      <c r="A675" s="21">
        <f>Sheet1!B676</f>
        <v>44736</v>
      </c>
      <c r="B675" s="19">
        <f>Sheet1!J676</f>
        <v>4315.4532721537998</v>
      </c>
      <c r="C675" s="19"/>
      <c r="D675" s="19"/>
    </row>
    <row r="676" spans="1:4" x14ac:dyDescent="0.3">
      <c r="A676" s="21">
        <f>Sheet1!B677</f>
        <v>44735</v>
      </c>
      <c r="B676" s="19">
        <f>Sheet1!J677</f>
        <v>4321.8297830924994</v>
      </c>
      <c r="C676" s="19"/>
      <c r="D676" s="19"/>
    </row>
    <row r="677" spans="1:4" x14ac:dyDescent="0.3">
      <c r="A677" s="21">
        <f>Sheet1!B678</f>
        <v>44734</v>
      </c>
      <c r="B677" s="19">
        <f>Sheet1!J678</f>
        <v>4340.0259825737003</v>
      </c>
      <c r="C677" s="19"/>
      <c r="D677" s="19"/>
    </row>
    <row r="678" spans="1:4" x14ac:dyDescent="0.3">
      <c r="A678" s="21">
        <f>Sheet1!B679</f>
        <v>44733</v>
      </c>
      <c r="B678" s="19">
        <f>Sheet1!J679</f>
        <v>4365.1947348913</v>
      </c>
      <c r="C678" s="19"/>
      <c r="D678" s="19"/>
    </row>
    <row r="679" spans="1:4" x14ac:dyDescent="0.3">
      <c r="A679" s="21">
        <f>Sheet1!B680</f>
        <v>44729</v>
      </c>
      <c r="B679" s="19">
        <f>Sheet1!J680</f>
        <v>4382.8153967368007</v>
      </c>
      <c r="C679" s="19"/>
      <c r="D679" s="19"/>
    </row>
    <row r="680" spans="1:4" x14ac:dyDescent="0.3">
      <c r="A680" s="21">
        <f>Sheet1!B681</f>
        <v>44728</v>
      </c>
      <c r="B680" s="19">
        <f>Sheet1!J681</f>
        <v>4413.8708657761999</v>
      </c>
      <c r="C680" s="19"/>
      <c r="D680" s="19"/>
    </row>
    <row r="681" spans="1:4" x14ac:dyDescent="0.3">
      <c r="A681" s="21">
        <f>Sheet1!B682</f>
        <v>44727</v>
      </c>
      <c r="B681" s="19">
        <f>Sheet1!J682</f>
        <v>4439.0289859097002</v>
      </c>
      <c r="C681" s="19"/>
      <c r="D681" s="19"/>
    </row>
    <row r="682" spans="1:4" x14ac:dyDescent="0.3">
      <c r="A682" s="21">
        <f>Sheet1!B683</f>
        <v>44726</v>
      </c>
      <c r="B682" s="19">
        <f>Sheet1!J683</f>
        <v>4459.6337411946997</v>
      </c>
      <c r="C682" s="19"/>
      <c r="D682" s="19"/>
    </row>
    <row r="683" spans="1:4" x14ac:dyDescent="0.3">
      <c r="A683" s="21">
        <f>Sheet1!B684</f>
        <v>44725</v>
      </c>
      <c r="B683" s="19">
        <f>Sheet1!J684</f>
        <v>4491.1977104182997</v>
      </c>
      <c r="C683" s="19"/>
      <c r="D683" s="19"/>
    </row>
    <row r="684" spans="1:4" x14ac:dyDescent="0.3">
      <c r="A684" s="21">
        <f>Sheet1!B685</f>
        <v>44722</v>
      </c>
      <c r="B684" s="19">
        <f>Sheet1!J685</f>
        <v>4525.1915739705</v>
      </c>
      <c r="C684" s="19"/>
      <c r="D684" s="19"/>
    </row>
    <row r="685" spans="1:4" x14ac:dyDescent="0.3">
      <c r="A685" s="21">
        <f>Sheet1!B686</f>
        <v>44721</v>
      </c>
      <c r="B685" s="19">
        <f>Sheet1!J686</f>
        <v>4531.6878846862001</v>
      </c>
      <c r="C685" s="19"/>
      <c r="D685" s="19"/>
    </row>
    <row r="686" spans="1:4" x14ac:dyDescent="0.3">
      <c r="A686" s="21">
        <f>Sheet1!B687</f>
        <v>44720</v>
      </c>
      <c r="B686" s="19">
        <f>Sheet1!J687</f>
        <v>4531.2630051913002</v>
      </c>
      <c r="C686" s="19"/>
      <c r="D686" s="19"/>
    </row>
    <row r="687" spans="1:4" x14ac:dyDescent="0.3">
      <c r="A687" s="21">
        <f>Sheet1!B688</f>
        <v>44719</v>
      </c>
      <c r="B687" s="19">
        <f>Sheet1!J688</f>
        <v>4519.1808212827</v>
      </c>
      <c r="C687" s="19"/>
      <c r="D687" s="19"/>
    </row>
    <row r="688" spans="1:4" x14ac:dyDescent="0.3">
      <c r="A688" s="21">
        <f>Sheet1!B689</f>
        <v>44718</v>
      </c>
      <c r="B688" s="19">
        <f>Sheet1!J689</f>
        <v>4493.5991008533001</v>
      </c>
      <c r="C688" s="19"/>
      <c r="D688" s="19"/>
    </row>
    <row r="689" spans="1:4" x14ac:dyDescent="0.3">
      <c r="A689" s="21">
        <f>Sheet1!B690</f>
        <v>44715</v>
      </c>
      <c r="B689" s="19">
        <f>Sheet1!J690</f>
        <v>4475.76134594</v>
      </c>
      <c r="C689" s="19"/>
      <c r="D689" s="19"/>
    </row>
    <row r="690" spans="1:4" x14ac:dyDescent="0.3">
      <c r="A690" s="21">
        <f>Sheet1!B691</f>
        <v>44714</v>
      </c>
      <c r="B690" s="19">
        <f>Sheet1!J691</f>
        <v>4452.9304783084999</v>
      </c>
      <c r="C690" s="19"/>
      <c r="D690" s="19"/>
    </row>
    <row r="691" spans="1:4" x14ac:dyDescent="0.3">
      <c r="A691" s="21">
        <f>Sheet1!B692</f>
        <v>44713</v>
      </c>
      <c r="B691" s="19">
        <f>Sheet1!J692</f>
        <v>4418.5327122722001</v>
      </c>
      <c r="C691" s="19"/>
      <c r="D691" s="19"/>
    </row>
    <row r="692" spans="1:4" x14ac:dyDescent="0.3">
      <c r="A692" s="21">
        <f>Sheet1!B693</f>
        <v>44712</v>
      </c>
      <c r="B692" s="19">
        <f>Sheet1!J693</f>
        <v>4396.1970522805004</v>
      </c>
      <c r="C692" s="19"/>
      <c r="D692" s="19"/>
    </row>
    <row r="693" spans="1:4" x14ac:dyDescent="0.3">
      <c r="A693" s="21">
        <f>Sheet1!B694</f>
        <v>44708</v>
      </c>
      <c r="B693" s="19">
        <f>Sheet1!J694</f>
        <v>4376.4539859097004</v>
      </c>
      <c r="C693" s="19"/>
      <c r="D693" s="19"/>
    </row>
    <row r="694" spans="1:4" x14ac:dyDescent="0.3">
      <c r="A694" s="21">
        <f>Sheet1!B695</f>
        <v>44707</v>
      </c>
      <c r="B694" s="19">
        <f>Sheet1!J695</f>
        <v>4355.0174175006996</v>
      </c>
      <c r="C694" s="19"/>
      <c r="D694" s="19"/>
    </row>
    <row r="695" spans="1:4" x14ac:dyDescent="0.3">
      <c r="A695" s="21">
        <f>Sheet1!B696</f>
        <v>44706</v>
      </c>
      <c r="B695" s="19">
        <f>Sheet1!J696</f>
        <v>4345.3323414905008</v>
      </c>
      <c r="C695" s="19"/>
      <c r="D695" s="19"/>
    </row>
    <row r="696" spans="1:4" x14ac:dyDescent="0.3">
      <c r="A696" s="21">
        <f>Sheet1!B697</f>
        <v>44705</v>
      </c>
      <c r="B696" s="19">
        <f>Sheet1!J697</f>
        <v>4352.1570077870001</v>
      </c>
      <c r="C696" s="19"/>
      <c r="D696" s="19"/>
    </row>
    <row r="697" spans="1:4" x14ac:dyDescent="0.3">
      <c r="A697" s="21">
        <f>Sheet1!B698</f>
        <v>44704</v>
      </c>
      <c r="B697" s="19">
        <f>Sheet1!J698</f>
        <v>4365.7030404156994</v>
      </c>
      <c r="C697" s="19"/>
      <c r="D697" s="19"/>
    </row>
    <row r="698" spans="1:4" x14ac:dyDescent="0.3">
      <c r="A698" s="21">
        <f>Sheet1!B699</f>
        <v>44701</v>
      </c>
      <c r="B698" s="19">
        <f>Sheet1!J699</f>
        <v>4373.3751112344999</v>
      </c>
      <c r="C698" s="19"/>
      <c r="D698" s="19"/>
    </row>
    <row r="699" spans="1:4" x14ac:dyDescent="0.3">
      <c r="A699" s="21">
        <f>Sheet1!B700</f>
        <v>44700</v>
      </c>
      <c r="B699" s="19">
        <f>Sheet1!J700</f>
        <v>4393.5362439746996</v>
      </c>
      <c r="C699" s="19"/>
      <c r="D699" s="19"/>
    </row>
    <row r="700" spans="1:4" x14ac:dyDescent="0.3">
      <c r="A700" s="21">
        <f>Sheet1!B701</f>
        <v>44699</v>
      </c>
      <c r="B700" s="19">
        <f>Sheet1!J701</f>
        <v>4419.2200407857999</v>
      </c>
      <c r="C700" s="19"/>
      <c r="D700" s="19"/>
    </row>
    <row r="701" spans="1:4" x14ac:dyDescent="0.3">
      <c r="A701" s="21">
        <f>Sheet1!B702</f>
        <v>44698</v>
      </c>
      <c r="B701" s="19">
        <f>Sheet1!J702</f>
        <v>4442.5187986650008</v>
      </c>
      <c r="C701" s="19"/>
      <c r="D701" s="19"/>
    </row>
    <row r="702" spans="1:4" x14ac:dyDescent="0.3">
      <c r="A702" s="21">
        <f>Sheet1!B703</f>
        <v>44697</v>
      </c>
      <c r="B702" s="19">
        <f>Sheet1!J703</f>
        <v>4443.9988505752999</v>
      </c>
      <c r="C702" s="19"/>
      <c r="D702" s="19"/>
    </row>
    <row r="703" spans="1:4" x14ac:dyDescent="0.3">
      <c r="A703" s="21">
        <f>Sheet1!B704</f>
        <v>44694</v>
      </c>
      <c r="B703" s="19">
        <f>Sheet1!J704</f>
        <v>4462.1542269185002</v>
      </c>
      <c r="C703" s="19"/>
      <c r="D703" s="19"/>
    </row>
    <row r="704" spans="1:4" x14ac:dyDescent="0.3">
      <c r="A704" s="21">
        <f>Sheet1!B705</f>
        <v>44693</v>
      </c>
      <c r="B704" s="19">
        <f>Sheet1!J705</f>
        <v>4482.3644234337999</v>
      </c>
      <c r="C704" s="19"/>
      <c r="D704" s="19"/>
    </row>
    <row r="705" spans="1:4" x14ac:dyDescent="0.3">
      <c r="A705" s="21">
        <f>Sheet1!B706</f>
        <v>44692</v>
      </c>
      <c r="B705" s="19">
        <f>Sheet1!J706</f>
        <v>4514.4978587325004</v>
      </c>
      <c r="C705" s="19"/>
      <c r="D705" s="19"/>
    </row>
    <row r="706" spans="1:4" x14ac:dyDescent="0.3">
      <c r="A706" s="21">
        <f>Sheet1!B707</f>
        <v>44691</v>
      </c>
      <c r="B706" s="19">
        <f>Sheet1!J707</f>
        <v>4548.8127363735002</v>
      </c>
      <c r="C706" s="19"/>
      <c r="D706" s="19"/>
    </row>
    <row r="707" spans="1:4" x14ac:dyDescent="0.3">
      <c r="A707" s="21">
        <f>Sheet1!B708</f>
        <v>44690</v>
      </c>
      <c r="B707" s="19">
        <f>Sheet1!J708</f>
        <v>4582.3196421951998</v>
      </c>
      <c r="C707" s="19"/>
      <c r="D707" s="19"/>
    </row>
    <row r="708" spans="1:4" x14ac:dyDescent="0.3">
      <c r="A708" s="21">
        <f>Sheet1!B709</f>
        <v>44687</v>
      </c>
      <c r="B708" s="19">
        <f>Sheet1!J709</f>
        <v>4622.9027345197001</v>
      </c>
      <c r="C708" s="19"/>
      <c r="D708" s="19"/>
    </row>
    <row r="709" spans="1:4" x14ac:dyDescent="0.3">
      <c r="A709" s="21">
        <f>Sheet1!B710</f>
        <v>44686</v>
      </c>
      <c r="B709" s="19">
        <f>Sheet1!J710</f>
        <v>4650.6173062662001</v>
      </c>
      <c r="C709" s="19"/>
      <c r="D709" s="19"/>
    </row>
    <row r="710" spans="1:4" x14ac:dyDescent="0.3">
      <c r="A710" s="21">
        <f>Sheet1!B711</f>
        <v>44685</v>
      </c>
      <c r="B710" s="19">
        <f>Sheet1!J711</f>
        <v>4681.8298850577994</v>
      </c>
      <c r="C710" s="19"/>
      <c r="D710" s="19"/>
    </row>
    <row r="711" spans="1:4" x14ac:dyDescent="0.3">
      <c r="A711" s="21">
        <f>Sheet1!B712</f>
        <v>44684</v>
      </c>
      <c r="B711" s="19">
        <f>Sheet1!J712</f>
        <v>4690.6343993324999</v>
      </c>
      <c r="C711" s="19"/>
      <c r="D711" s="19"/>
    </row>
    <row r="712" spans="1:4" x14ac:dyDescent="0.3">
      <c r="A712" s="21">
        <f>Sheet1!B713</f>
        <v>44683</v>
      </c>
      <c r="B712" s="19">
        <f>Sheet1!J713</f>
        <v>4721.4197905077999</v>
      </c>
      <c r="C712" s="19"/>
      <c r="D712" s="19"/>
    </row>
    <row r="713" spans="1:4" x14ac:dyDescent="0.3">
      <c r="A713" s="21">
        <f>Sheet1!B714</f>
        <v>44680</v>
      </c>
      <c r="B713" s="19">
        <f>Sheet1!J714</f>
        <v>4756.5109102712004</v>
      </c>
      <c r="C713" s="19"/>
      <c r="D713" s="19"/>
    </row>
    <row r="714" spans="1:4" x14ac:dyDescent="0.3">
      <c r="A714" s="21">
        <f>Sheet1!B715</f>
        <v>44679</v>
      </c>
      <c r="B714" s="19">
        <f>Sheet1!J715</f>
        <v>4800.1025120507002</v>
      </c>
      <c r="C714" s="19"/>
      <c r="D714" s="19"/>
    </row>
    <row r="715" spans="1:4" x14ac:dyDescent="0.3">
      <c r="A715" s="21">
        <f>Sheet1!B716</f>
        <v>44678</v>
      </c>
      <c r="B715" s="19">
        <f>Sheet1!J716</f>
        <v>4827.5188635521999</v>
      </c>
      <c r="C715" s="19"/>
      <c r="D715" s="19"/>
    </row>
    <row r="716" spans="1:4" x14ac:dyDescent="0.3">
      <c r="A716" s="21">
        <f>Sheet1!B717</f>
        <v>44677</v>
      </c>
      <c r="B716" s="19">
        <f>Sheet1!J717</f>
        <v>4875.5728680017</v>
      </c>
      <c r="C716" s="19"/>
      <c r="D716" s="19"/>
    </row>
    <row r="717" spans="1:4" x14ac:dyDescent="0.3">
      <c r="A717" s="21">
        <f>Sheet1!B718</f>
        <v>44676</v>
      </c>
      <c r="B717" s="19">
        <f>Sheet1!J718</f>
        <v>4931.1765758242991</v>
      </c>
      <c r="C717" s="19"/>
      <c r="D717" s="19"/>
    </row>
    <row r="718" spans="1:4" x14ac:dyDescent="0.3">
      <c r="A718" s="21">
        <f>Sheet1!B719</f>
        <v>44673</v>
      </c>
      <c r="B718" s="19">
        <f>Sheet1!J719</f>
        <v>4968.1722284021998</v>
      </c>
      <c r="C718" s="19"/>
      <c r="D718" s="19"/>
    </row>
    <row r="719" spans="1:4" x14ac:dyDescent="0.3">
      <c r="A719" s="21">
        <f>Sheet1!B720</f>
        <v>44672</v>
      </c>
      <c r="B719" s="19">
        <f>Sheet1!J720</f>
        <v>5004.4657675199996</v>
      </c>
      <c r="C719" s="19"/>
      <c r="D719" s="19"/>
    </row>
    <row r="720" spans="1:4" x14ac:dyDescent="0.3">
      <c r="A720" s="21">
        <f>Sheet1!B721</f>
        <v>44671</v>
      </c>
      <c r="B720" s="19">
        <f>Sheet1!J721</f>
        <v>5022.6305617355001</v>
      </c>
      <c r="C720" s="19"/>
      <c r="D720" s="19"/>
    </row>
    <row r="721" spans="1:4" x14ac:dyDescent="0.3">
      <c r="A721" s="21">
        <f>Sheet1!B722</f>
        <v>44670</v>
      </c>
      <c r="B721" s="19">
        <f>Sheet1!J722</f>
        <v>5037.8300797177999</v>
      </c>
      <c r="C721" s="19"/>
      <c r="D721" s="19"/>
    </row>
    <row r="722" spans="1:4" x14ac:dyDescent="0.3">
      <c r="A722" s="21">
        <f>Sheet1!B723</f>
        <v>44669</v>
      </c>
      <c r="B722" s="19">
        <f>Sheet1!J723</f>
        <v>5048.6537727097993</v>
      </c>
      <c r="C722" s="19"/>
      <c r="D722" s="19"/>
    </row>
    <row r="723" spans="1:4" x14ac:dyDescent="0.3">
      <c r="A723" s="21">
        <f>Sheet1!B724</f>
        <v>44665</v>
      </c>
      <c r="B723" s="19">
        <f>Sheet1!J724</f>
        <v>5059.4241193916996</v>
      </c>
      <c r="C723" s="19"/>
      <c r="D723" s="19"/>
    </row>
    <row r="724" spans="1:4" x14ac:dyDescent="0.3">
      <c r="A724" s="21">
        <f>Sheet1!B725</f>
        <v>44664</v>
      </c>
      <c r="B724" s="19">
        <f>Sheet1!J725</f>
        <v>5067.6029291812001</v>
      </c>
      <c r="C724" s="19"/>
      <c r="D724" s="19"/>
    </row>
    <row r="725" spans="1:4" x14ac:dyDescent="0.3">
      <c r="A725" s="21">
        <f>Sheet1!B726</f>
        <v>44663</v>
      </c>
      <c r="B725" s="19">
        <f>Sheet1!J726</f>
        <v>5066.6152484242002</v>
      </c>
      <c r="C725" s="19"/>
      <c r="D725" s="19"/>
    </row>
    <row r="726" spans="1:4" x14ac:dyDescent="0.3">
      <c r="A726" s="21">
        <f>Sheet1!B727</f>
        <v>44662</v>
      </c>
      <c r="B726" s="19">
        <f>Sheet1!J727</f>
        <v>5076.8469317752997</v>
      </c>
      <c r="C726" s="19"/>
      <c r="D726" s="19"/>
    </row>
    <row r="727" spans="1:4" x14ac:dyDescent="0.3">
      <c r="A727" s="21">
        <f>Sheet1!B728</f>
        <v>44659</v>
      </c>
      <c r="B727" s="19">
        <f>Sheet1!J728</f>
        <v>5080.1566370037999</v>
      </c>
      <c r="C727" s="19"/>
      <c r="D727" s="19"/>
    </row>
    <row r="728" spans="1:4" x14ac:dyDescent="0.3">
      <c r="A728" s="21">
        <f>Sheet1!B729</f>
        <v>44658</v>
      </c>
      <c r="B728" s="19">
        <f>Sheet1!J729</f>
        <v>5072.1794493875004</v>
      </c>
      <c r="C728" s="19"/>
      <c r="D728" s="19"/>
    </row>
    <row r="729" spans="1:4" x14ac:dyDescent="0.3">
      <c r="A729" s="21">
        <f>Sheet1!B730</f>
        <v>44657</v>
      </c>
      <c r="B729" s="19">
        <f>Sheet1!J730</f>
        <v>5067.7961160542</v>
      </c>
      <c r="C729" s="19"/>
      <c r="D729" s="19"/>
    </row>
    <row r="730" spans="1:4" x14ac:dyDescent="0.3">
      <c r="A730" s="21">
        <f>Sheet1!B731</f>
        <v>44656</v>
      </c>
      <c r="B730" s="19">
        <f>Sheet1!J731</f>
        <v>5068.6718298114993</v>
      </c>
      <c r="C730" s="19"/>
      <c r="D730" s="19"/>
    </row>
    <row r="731" spans="1:4" x14ac:dyDescent="0.3">
      <c r="A731" s="21">
        <f>Sheet1!B732</f>
        <v>44655</v>
      </c>
      <c r="B731" s="19">
        <f>Sheet1!J732</f>
        <v>5056.7570912125002</v>
      </c>
      <c r="C731" s="19"/>
      <c r="D731" s="19"/>
    </row>
    <row r="732" spans="1:4" x14ac:dyDescent="0.3">
      <c r="A732" s="21">
        <f>Sheet1!B733</f>
        <v>44652</v>
      </c>
      <c r="B732" s="19">
        <f>Sheet1!J733</f>
        <v>5032.6860307747993</v>
      </c>
      <c r="C732" s="19"/>
      <c r="D732" s="19"/>
    </row>
    <row r="733" spans="1:4" x14ac:dyDescent="0.3">
      <c r="A733" s="21">
        <f>Sheet1!B734</f>
        <v>44651</v>
      </c>
      <c r="B733" s="19">
        <f>Sheet1!J734</f>
        <v>5010.2892565812999</v>
      </c>
      <c r="C733" s="19"/>
      <c r="D733" s="19"/>
    </row>
    <row r="734" spans="1:4" x14ac:dyDescent="0.3">
      <c r="A734" s="21">
        <f>Sheet1!B735</f>
        <v>44650</v>
      </c>
      <c r="B734" s="19">
        <f>Sheet1!J735</f>
        <v>4981.8352335934997</v>
      </c>
      <c r="C734" s="19"/>
      <c r="D734" s="19"/>
    </row>
    <row r="735" spans="1:4" x14ac:dyDescent="0.3">
      <c r="A735" s="21">
        <f>Sheet1!B736</f>
        <v>44649</v>
      </c>
      <c r="B735" s="19">
        <f>Sheet1!J736</f>
        <v>4944.3379495732997</v>
      </c>
      <c r="C735" s="19"/>
      <c r="D735" s="19"/>
    </row>
    <row r="736" spans="1:4" x14ac:dyDescent="0.3">
      <c r="A736" s="21">
        <f>Sheet1!B737</f>
        <v>44648</v>
      </c>
      <c r="B736" s="19">
        <f>Sheet1!J737</f>
        <v>4906.3388116418</v>
      </c>
      <c r="C736" s="19"/>
      <c r="D736" s="19"/>
    </row>
    <row r="737" spans="1:4" x14ac:dyDescent="0.3">
      <c r="A737" s="21">
        <f>Sheet1!B738</f>
        <v>44645</v>
      </c>
      <c r="B737" s="19">
        <f>Sheet1!J738</f>
        <v>4873.6144975902007</v>
      </c>
      <c r="C737" s="19"/>
      <c r="D737" s="19"/>
    </row>
    <row r="738" spans="1:4" x14ac:dyDescent="0.3">
      <c r="A738" s="21">
        <f>Sheet1!B739</f>
        <v>44644</v>
      </c>
      <c r="B738" s="19">
        <f>Sheet1!J739</f>
        <v>4838.4964312193006</v>
      </c>
      <c r="C738" s="19"/>
      <c r="D738" s="19"/>
    </row>
    <row r="739" spans="1:4" x14ac:dyDescent="0.3">
      <c r="A739" s="21">
        <f>Sheet1!B740</f>
        <v>44643</v>
      </c>
      <c r="B739" s="19">
        <f>Sheet1!J740</f>
        <v>4801.2479699670002</v>
      </c>
      <c r="C739" s="19"/>
      <c r="D739" s="19"/>
    </row>
    <row r="740" spans="1:4" x14ac:dyDescent="0.3">
      <c r="A740" s="21">
        <f>Sheet1!B741</f>
        <v>44642</v>
      </c>
      <c r="B740" s="19">
        <f>Sheet1!J741</f>
        <v>4777.4035780497998</v>
      </c>
      <c r="C740" s="19"/>
      <c r="D740" s="19"/>
    </row>
    <row r="741" spans="1:4" x14ac:dyDescent="0.3">
      <c r="A741" s="21">
        <f>Sheet1!B742</f>
        <v>44641</v>
      </c>
      <c r="B741" s="19">
        <f>Sheet1!J742</f>
        <v>4748.3977753054996</v>
      </c>
      <c r="C741" s="19"/>
      <c r="D741" s="19"/>
    </row>
    <row r="742" spans="1:4" x14ac:dyDescent="0.3">
      <c r="A742" s="21">
        <f>Sheet1!B743</f>
        <v>44638</v>
      </c>
      <c r="B742" s="19">
        <f>Sheet1!J743</f>
        <v>4725.2876158698</v>
      </c>
      <c r="C742" s="19"/>
      <c r="D742" s="19"/>
    </row>
    <row r="743" spans="1:4" x14ac:dyDescent="0.3">
      <c r="A743" s="21">
        <f>Sheet1!B744</f>
        <v>44637</v>
      </c>
      <c r="B743" s="19">
        <f>Sheet1!J744</f>
        <v>4703.7042361877002</v>
      </c>
      <c r="C743" s="19"/>
      <c r="D743" s="19"/>
    </row>
    <row r="744" spans="1:4" x14ac:dyDescent="0.3">
      <c r="A744" s="21">
        <f>Sheet1!B745</f>
        <v>44636</v>
      </c>
      <c r="B744" s="19">
        <f>Sheet1!J745</f>
        <v>4682.3393492775003</v>
      </c>
      <c r="C744" s="19"/>
      <c r="D744" s="19"/>
    </row>
    <row r="745" spans="1:4" x14ac:dyDescent="0.3">
      <c r="A745" s="21">
        <f>Sheet1!B746</f>
        <v>44635</v>
      </c>
      <c r="B745" s="19">
        <f>Sheet1!J746</f>
        <v>4671.9437708559999</v>
      </c>
      <c r="C745" s="19"/>
      <c r="D745" s="19"/>
    </row>
    <row r="746" spans="1:4" x14ac:dyDescent="0.3">
      <c r="A746" s="21">
        <f>Sheet1!B747</f>
        <v>44634</v>
      </c>
      <c r="B746" s="19">
        <f>Sheet1!J747</f>
        <v>4677.7721449751998</v>
      </c>
      <c r="C746" s="19"/>
      <c r="D746" s="19"/>
    </row>
    <row r="747" spans="1:4" x14ac:dyDescent="0.3">
      <c r="A747" s="21">
        <f>Sheet1!B748</f>
        <v>44631</v>
      </c>
      <c r="B747" s="19">
        <f>Sheet1!J748</f>
        <v>4702.6938913612003</v>
      </c>
      <c r="C747" s="19"/>
      <c r="D747" s="19"/>
    </row>
    <row r="748" spans="1:4" x14ac:dyDescent="0.3">
      <c r="A748" s="21">
        <f>Sheet1!B749</f>
        <v>44630</v>
      </c>
      <c r="B748" s="19">
        <f>Sheet1!J749</f>
        <v>4732.0138394507994</v>
      </c>
      <c r="C748" s="19"/>
      <c r="D748" s="19"/>
    </row>
    <row r="749" spans="1:4" x14ac:dyDescent="0.3">
      <c r="A749" s="21">
        <f>Sheet1!B750</f>
        <v>44629</v>
      </c>
      <c r="B749" s="19">
        <f>Sheet1!J750</f>
        <v>4753.0098813502009</v>
      </c>
      <c r="C749" s="19"/>
      <c r="D749" s="19"/>
    </row>
    <row r="750" spans="1:4" x14ac:dyDescent="0.3">
      <c r="A750" s="21">
        <f>Sheet1!B751</f>
        <v>44628</v>
      </c>
      <c r="B750" s="19">
        <f>Sheet1!J751</f>
        <v>4771.6303392664995</v>
      </c>
      <c r="C750" s="19"/>
      <c r="D750" s="19"/>
    </row>
    <row r="751" spans="1:4" x14ac:dyDescent="0.3">
      <c r="A751" s="21">
        <f>Sheet1!B752</f>
        <v>44627</v>
      </c>
      <c r="B751" s="19">
        <f>Sheet1!J752</f>
        <v>4801.8368650357997</v>
      </c>
      <c r="C751" s="19"/>
      <c r="D751" s="19"/>
    </row>
    <row r="752" spans="1:4" x14ac:dyDescent="0.3">
      <c r="A752" s="21">
        <f>Sheet1!B753</f>
        <v>44624</v>
      </c>
      <c r="B752" s="19">
        <f>Sheet1!J753</f>
        <v>4830.4148591026997</v>
      </c>
      <c r="C752" s="19"/>
      <c r="D752" s="19"/>
    </row>
    <row r="753" spans="1:4" x14ac:dyDescent="0.3">
      <c r="A753" s="21">
        <f>Sheet1!B754</f>
        <v>44623</v>
      </c>
      <c r="B753" s="19">
        <f>Sheet1!J754</f>
        <v>4837.2836948458007</v>
      </c>
      <c r="C753" s="19"/>
      <c r="D753" s="19"/>
    </row>
    <row r="754" spans="1:4" x14ac:dyDescent="0.3">
      <c r="A754" s="21">
        <f>Sheet1!B755</f>
        <v>44622</v>
      </c>
      <c r="B754" s="19">
        <f>Sheet1!J755</f>
        <v>4837.6196236553005</v>
      </c>
      <c r="C754" s="19"/>
      <c r="D754" s="19"/>
    </row>
    <row r="755" spans="1:4" x14ac:dyDescent="0.3">
      <c r="A755" s="21">
        <f>Sheet1!B756</f>
        <v>44621</v>
      </c>
      <c r="B755" s="19">
        <f>Sheet1!J756</f>
        <v>4832.9974694109997</v>
      </c>
      <c r="C755" s="19"/>
      <c r="D755" s="19"/>
    </row>
    <row r="756" spans="1:4" x14ac:dyDescent="0.3">
      <c r="A756" s="21">
        <f>Sheet1!B757</f>
        <v>44620</v>
      </c>
      <c r="B756" s="19">
        <f>Sheet1!J757</f>
        <v>4835.0117074525006</v>
      </c>
      <c r="C756" s="19"/>
      <c r="D756" s="19"/>
    </row>
    <row r="757" spans="1:4" x14ac:dyDescent="0.3">
      <c r="A757" s="21">
        <f>Sheet1!B758</f>
        <v>44617</v>
      </c>
      <c r="B757" s="19">
        <f>Sheet1!J758</f>
        <v>4830.7547923617003</v>
      </c>
      <c r="C757" s="19"/>
      <c r="D757" s="19"/>
    </row>
    <row r="758" spans="1:4" x14ac:dyDescent="0.3">
      <c r="A758" s="21">
        <f>Sheet1!B759</f>
        <v>44616</v>
      </c>
      <c r="B758" s="19">
        <f>Sheet1!J759</f>
        <v>4822.6758620684996</v>
      </c>
      <c r="C758" s="19"/>
      <c r="D758" s="19"/>
    </row>
    <row r="759" spans="1:4" x14ac:dyDescent="0.3">
      <c r="A759" s="21">
        <f>Sheet1!B760</f>
        <v>44615</v>
      </c>
      <c r="B759" s="19">
        <f>Sheet1!J760</f>
        <v>4830.6858361147997</v>
      </c>
      <c r="C759" s="19"/>
      <c r="D759" s="19"/>
    </row>
    <row r="760" spans="1:4" x14ac:dyDescent="0.3">
      <c r="A760" s="21">
        <f>Sheet1!B761</f>
        <v>44614</v>
      </c>
      <c r="B760" s="19">
        <f>Sheet1!J761</f>
        <v>4852.6981553577998</v>
      </c>
      <c r="C760" s="19"/>
      <c r="D760" s="19"/>
    </row>
    <row r="761" spans="1:4" x14ac:dyDescent="0.3">
      <c r="A761" s="21">
        <f>Sheet1!B762</f>
        <v>44610</v>
      </c>
      <c r="B761" s="19">
        <f>Sheet1!J762</f>
        <v>4866.6308490917008</v>
      </c>
      <c r="C761" s="19"/>
      <c r="D761" s="19"/>
    </row>
    <row r="762" spans="1:4" x14ac:dyDescent="0.3">
      <c r="A762" s="21">
        <f>Sheet1!B763</f>
        <v>44609</v>
      </c>
      <c r="B762" s="19">
        <f>Sheet1!J763</f>
        <v>4875.8149796062999</v>
      </c>
      <c r="C762" s="19"/>
      <c r="D762" s="19"/>
    </row>
    <row r="763" spans="1:4" x14ac:dyDescent="0.3">
      <c r="A763" s="21">
        <f>Sheet1!B764</f>
        <v>44608</v>
      </c>
      <c r="B763" s="19">
        <f>Sheet1!J764</f>
        <v>4882.7375602517996</v>
      </c>
      <c r="C763" s="19"/>
      <c r="D763" s="19"/>
    </row>
    <row r="764" spans="1:4" x14ac:dyDescent="0.3">
      <c r="A764" s="21">
        <f>Sheet1!B765</f>
        <v>44607</v>
      </c>
      <c r="B764" s="19">
        <f>Sheet1!J765</f>
        <v>4872.8991564697999</v>
      </c>
      <c r="C764" s="19"/>
      <c r="D764" s="19"/>
    </row>
    <row r="765" spans="1:4" x14ac:dyDescent="0.3">
      <c r="A765" s="21">
        <f>Sheet1!B766</f>
        <v>44606</v>
      </c>
      <c r="B765" s="19">
        <f>Sheet1!J766</f>
        <v>4865.7993604004996</v>
      </c>
      <c r="C765" s="19"/>
      <c r="D765" s="19"/>
    </row>
    <row r="766" spans="1:4" x14ac:dyDescent="0.3">
      <c r="A766" s="21">
        <f>Sheet1!B767</f>
        <v>44603</v>
      </c>
      <c r="B766" s="19">
        <f>Sheet1!J767</f>
        <v>4872.2330088989993</v>
      </c>
      <c r="C766" s="19"/>
      <c r="D766" s="19"/>
    </row>
    <row r="767" spans="1:4" x14ac:dyDescent="0.3">
      <c r="A767" s="21">
        <f>Sheet1!B768</f>
        <v>44602</v>
      </c>
      <c r="B767" s="19">
        <f>Sheet1!J768</f>
        <v>4878.1069336307</v>
      </c>
      <c r="C767" s="19"/>
      <c r="D767" s="19"/>
    </row>
    <row r="768" spans="1:4" x14ac:dyDescent="0.3">
      <c r="A768" s="21">
        <f>Sheet1!B769</f>
        <v>44601</v>
      </c>
      <c r="B768" s="19">
        <f>Sheet1!J769</f>
        <v>4873.5879495732997</v>
      </c>
      <c r="C768" s="19"/>
      <c r="D768" s="19"/>
    </row>
    <row r="769" spans="1:4" x14ac:dyDescent="0.3">
      <c r="A769" s="21">
        <f>Sheet1!B770</f>
        <v>44600</v>
      </c>
      <c r="B769" s="19">
        <f>Sheet1!J770</f>
        <v>4860.3883481639996</v>
      </c>
      <c r="C769" s="19"/>
      <c r="D769" s="19"/>
    </row>
    <row r="770" spans="1:4" x14ac:dyDescent="0.3">
      <c r="A770" s="21">
        <f>Sheet1!B771</f>
        <v>44599</v>
      </c>
      <c r="B770" s="19">
        <f>Sheet1!J771</f>
        <v>4857.2156655547005</v>
      </c>
      <c r="C770" s="19"/>
      <c r="D770" s="19"/>
    </row>
    <row r="771" spans="1:4" x14ac:dyDescent="0.3">
      <c r="A771" s="21">
        <f>Sheet1!B772</f>
        <v>44596</v>
      </c>
      <c r="B771" s="19">
        <f>Sheet1!J772</f>
        <v>4865.0888579907005</v>
      </c>
      <c r="C771" s="19"/>
      <c r="D771" s="19"/>
    </row>
    <row r="772" spans="1:4" x14ac:dyDescent="0.3">
      <c r="A772" s="21">
        <f>Sheet1!B773</f>
        <v>44595</v>
      </c>
      <c r="B772" s="19">
        <f>Sheet1!J773</f>
        <v>4874.1601038192002</v>
      </c>
      <c r="C772" s="19"/>
      <c r="D772" s="19"/>
    </row>
    <row r="773" spans="1:4" x14ac:dyDescent="0.3">
      <c r="A773" s="21">
        <f>Sheet1!B774</f>
        <v>44594</v>
      </c>
      <c r="B773" s="19">
        <f>Sheet1!J774</f>
        <v>4890.6078513156999</v>
      </c>
      <c r="C773" s="19"/>
      <c r="D773" s="19"/>
    </row>
    <row r="774" spans="1:4" x14ac:dyDescent="0.3">
      <c r="A774" s="21">
        <f>Sheet1!B775</f>
        <v>44593</v>
      </c>
      <c r="B774" s="19">
        <f>Sheet1!J775</f>
        <v>4898.6132740077001</v>
      </c>
      <c r="C774" s="19"/>
      <c r="D774" s="19"/>
    </row>
    <row r="775" spans="1:4" x14ac:dyDescent="0.3">
      <c r="A775" s="21">
        <f>Sheet1!B776</f>
        <v>44592</v>
      </c>
      <c r="B775" s="19">
        <f>Sheet1!J776</f>
        <v>4909.0053763446995</v>
      </c>
      <c r="C775" s="19"/>
      <c r="D775" s="19"/>
    </row>
    <row r="776" spans="1:4" x14ac:dyDescent="0.3">
      <c r="A776" s="21">
        <f>Sheet1!B777</f>
        <v>44589</v>
      </c>
      <c r="B776" s="19">
        <f>Sheet1!J777</f>
        <v>4920.9796069708</v>
      </c>
      <c r="C776" s="19"/>
      <c r="D776" s="19"/>
    </row>
    <row r="777" spans="1:4" x14ac:dyDescent="0.3">
      <c r="A777" s="21">
        <f>Sheet1!B778</f>
        <v>44588</v>
      </c>
      <c r="B777" s="19">
        <f>Sheet1!J778</f>
        <v>4942.4506952174997</v>
      </c>
      <c r="C777" s="19"/>
      <c r="D777" s="19"/>
    </row>
    <row r="778" spans="1:4" x14ac:dyDescent="0.3">
      <c r="A778" s="21">
        <f>Sheet1!B779</f>
        <v>44587</v>
      </c>
      <c r="B778" s="19">
        <f>Sheet1!J779</f>
        <v>4984.8020949202</v>
      </c>
      <c r="C778" s="19"/>
      <c r="D778" s="19"/>
    </row>
    <row r="779" spans="1:4" x14ac:dyDescent="0.3">
      <c r="A779" s="21">
        <f>Sheet1!B780</f>
        <v>44586</v>
      </c>
      <c r="B779" s="19">
        <f>Sheet1!J780</f>
        <v>5023.9771783456999</v>
      </c>
      <c r="C779" s="19"/>
      <c r="D779" s="19"/>
    </row>
    <row r="780" spans="1:4" x14ac:dyDescent="0.3">
      <c r="A780" s="21">
        <f>Sheet1!B781</f>
        <v>44585</v>
      </c>
      <c r="B780" s="19">
        <f>Sheet1!J781</f>
        <v>5061.4573600303002</v>
      </c>
      <c r="C780" s="19"/>
      <c r="D780" s="19"/>
    </row>
    <row r="781" spans="1:4" x14ac:dyDescent="0.3">
      <c r="A781" s="21">
        <f>Sheet1!B782</f>
        <v>44582</v>
      </c>
      <c r="B781" s="19">
        <f>Sheet1!J782</f>
        <v>5096.5902484242006</v>
      </c>
      <c r="C781" s="19"/>
      <c r="D781" s="19"/>
    </row>
    <row r="782" spans="1:4" x14ac:dyDescent="0.3">
      <c r="A782" s="21">
        <f>Sheet1!B783</f>
        <v>44581</v>
      </c>
      <c r="B782" s="19">
        <f>Sheet1!J783</f>
        <v>5133.2823414905006</v>
      </c>
      <c r="C782" s="19"/>
      <c r="D782" s="19"/>
    </row>
    <row r="783" spans="1:4" x14ac:dyDescent="0.3">
      <c r="A783" s="21">
        <f>Sheet1!B784</f>
        <v>44580</v>
      </c>
      <c r="B783" s="19">
        <f>Sheet1!J784</f>
        <v>5161.2842695582003</v>
      </c>
      <c r="C783" s="19"/>
      <c r="D783" s="19"/>
    </row>
    <row r="784" spans="1:4" x14ac:dyDescent="0.3">
      <c r="A784" s="21">
        <f>Sheet1!B785</f>
        <v>44579</v>
      </c>
      <c r="B784" s="19">
        <f>Sheet1!J785</f>
        <v>5189.8972284022002</v>
      </c>
      <c r="C784" s="19"/>
      <c r="D784" s="19"/>
    </row>
    <row r="785" spans="1:4" x14ac:dyDescent="0.3">
      <c r="A785" s="21">
        <f>Sheet1!B786</f>
        <v>44575</v>
      </c>
      <c r="B785" s="19">
        <f>Sheet1!J786</f>
        <v>5215.8025305889996</v>
      </c>
      <c r="C785" s="19"/>
      <c r="D785" s="19"/>
    </row>
    <row r="786" spans="1:4" x14ac:dyDescent="0.3">
      <c r="A786" s="21">
        <f>Sheet1!B787</f>
        <v>44574</v>
      </c>
      <c r="B786" s="19">
        <f>Sheet1!J787</f>
        <v>5227.5863181309996</v>
      </c>
      <c r="C786" s="19"/>
      <c r="D786" s="19"/>
    </row>
    <row r="787" spans="1:4" x14ac:dyDescent="0.3">
      <c r="A787" s="21">
        <f>Sheet1!B788</f>
        <v>44573</v>
      </c>
      <c r="B787" s="19">
        <f>Sheet1!J788</f>
        <v>5243.4370133484999</v>
      </c>
      <c r="C787" s="19"/>
      <c r="D787" s="19"/>
    </row>
    <row r="788" spans="1:4" x14ac:dyDescent="0.3">
      <c r="A788" s="21">
        <f>Sheet1!B789</f>
        <v>44572</v>
      </c>
      <c r="B788" s="19">
        <f>Sheet1!J789</f>
        <v>5245.8296625872999</v>
      </c>
      <c r="C788" s="19"/>
      <c r="D788" s="19"/>
    </row>
    <row r="789" spans="1:4" x14ac:dyDescent="0.3">
      <c r="A789" s="21">
        <f>Sheet1!B790</f>
        <v>44571</v>
      </c>
      <c r="B789" s="19">
        <f>Sheet1!J790</f>
        <v>5243.3349925846996</v>
      </c>
      <c r="C789" s="19"/>
      <c r="D789" s="19"/>
    </row>
    <row r="790" spans="1:4" x14ac:dyDescent="0.3">
      <c r="A790" s="21">
        <f>Sheet1!B791</f>
        <v>44568</v>
      </c>
      <c r="B790" s="19">
        <f>Sheet1!J791</f>
        <v>5249.7840563582995</v>
      </c>
      <c r="C790" s="19"/>
      <c r="D790" s="19"/>
    </row>
    <row r="791" spans="1:4" x14ac:dyDescent="0.3">
      <c r="A791" s="21">
        <f>Sheet1!B792</f>
        <v>44567</v>
      </c>
      <c r="B791" s="19">
        <f>Sheet1!J792</f>
        <v>5248.4383388947999</v>
      </c>
      <c r="C791" s="19"/>
      <c r="D791" s="19"/>
    </row>
    <row r="792" spans="1:4" x14ac:dyDescent="0.3">
      <c r="A792" s="21">
        <f>Sheet1!B793</f>
        <v>44566</v>
      </c>
      <c r="B792" s="19">
        <f>Sheet1!J793</f>
        <v>5245.2174916570002</v>
      </c>
      <c r="C792" s="19"/>
      <c r="D792" s="19"/>
    </row>
    <row r="793" spans="1:4" x14ac:dyDescent="0.3">
      <c r="A793" s="21">
        <f>Sheet1!B794</f>
        <v>44565</v>
      </c>
      <c r="B793" s="19">
        <f>Sheet1!J794</f>
        <v>5241.8261308862993</v>
      </c>
      <c r="C793" s="19"/>
      <c r="D793" s="19"/>
    </row>
    <row r="794" spans="1:4" x14ac:dyDescent="0.3">
      <c r="A794" s="21">
        <f>Sheet1!B795</f>
        <v>44564</v>
      </c>
      <c r="B794" s="19">
        <f>Sheet1!J795</f>
        <v>5224.8158231364996</v>
      </c>
      <c r="C794" s="19"/>
      <c r="D794" s="19"/>
    </row>
    <row r="795" spans="1:4" x14ac:dyDescent="0.3">
      <c r="A795" s="21">
        <f>Sheet1!B796</f>
        <v>44561</v>
      </c>
      <c r="B795" s="19">
        <f>Sheet1!J796</f>
        <v>5206.4746755656997</v>
      </c>
      <c r="C795" s="19"/>
      <c r="D795" s="19"/>
    </row>
    <row r="796" spans="1:4" x14ac:dyDescent="0.3">
      <c r="A796" s="21">
        <f>Sheet1!B797</f>
        <v>44560</v>
      </c>
      <c r="B796" s="19">
        <f>Sheet1!J797</f>
        <v>5192.2501483127007</v>
      </c>
      <c r="C796" s="19"/>
      <c r="D796" s="19"/>
    </row>
    <row r="797" spans="1:4" x14ac:dyDescent="0.3">
      <c r="A797" s="21">
        <f>Sheet1!B798</f>
        <v>44559</v>
      </c>
      <c r="B797" s="19">
        <f>Sheet1!J798</f>
        <v>5174.9957360033004</v>
      </c>
      <c r="C797" s="19"/>
      <c r="D797" s="19"/>
    </row>
    <row r="798" spans="1:4" x14ac:dyDescent="0.3">
      <c r="A798" s="21">
        <f>Sheet1!B799</f>
        <v>44558</v>
      </c>
      <c r="B798" s="19">
        <f>Sheet1!J799</f>
        <v>5156.5869577305002</v>
      </c>
      <c r="C798" s="19"/>
      <c r="D798" s="19"/>
    </row>
    <row r="799" spans="1:4" x14ac:dyDescent="0.3">
      <c r="A799" s="21">
        <f>Sheet1!B800</f>
        <v>44557</v>
      </c>
      <c r="B799" s="19">
        <f>Sheet1!J800</f>
        <v>5138.2939469777002</v>
      </c>
      <c r="C799" s="19"/>
      <c r="D799" s="19"/>
    </row>
    <row r="800" spans="1:4" x14ac:dyDescent="0.3">
      <c r="A800" s="21">
        <f>Sheet1!B801</f>
        <v>44553</v>
      </c>
      <c r="B800" s="19">
        <f>Sheet1!J801</f>
        <v>5121.0068316652996</v>
      </c>
      <c r="C800" s="19"/>
      <c r="D800" s="19"/>
    </row>
    <row r="801" spans="1:4" x14ac:dyDescent="0.3">
      <c r="A801" s="21">
        <f>Sheet1!B802</f>
        <v>44552</v>
      </c>
      <c r="B801" s="19">
        <f>Sheet1!J802</f>
        <v>5111.9013811642999</v>
      </c>
      <c r="C801" s="19"/>
      <c r="D801" s="19"/>
    </row>
    <row r="802" spans="1:4" x14ac:dyDescent="0.3">
      <c r="A802" s="21">
        <f>Sheet1!B803</f>
        <v>44551</v>
      </c>
      <c r="B802" s="19">
        <f>Sheet1!J803</f>
        <v>5104.0248516872998</v>
      </c>
      <c r="C802" s="19"/>
      <c r="D802" s="19"/>
    </row>
    <row r="803" spans="1:4" x14ac:dyDescent="0.3">
      <c r="A803" s="21">
        <f>Sheet1!B804</f>
        <v>44550</v>
      </c>
      <c r="B803" s="19">
        <f>Sheet1!J804</f>
        <v>5101.2383852421999</v>
      </c>
      <c r="C803" s="19"/>
      <c r="D803" s="19"/>
    </row>
    <row r="804" spans="1:4" x14ac:dyDescent="0.3">
      <c r="A804" s="21">
        <f>Sheet1!B805</f>
        <v>44547</v>
      </c>
      <c r="B804" s="19">
        <f>Sheet1!J805</f>
        <v>5110.2471171676998</v>
      </c>
      <c r="C804" s="19"/>
      <c r="D804" s="19"/>
    </row>
    <row r="805" spans="1:4" x14ac:dyDescent="0.3">
      <c r="A805" s="21">
        <f>Sheet1!B806</f>
        <v>44546</v>
      </c>
      <c r="B805" s="19">
        <f>Sheet1!J806</f>
        <v>5114.1210140903004</v>
      </c>
      <c r="C805" s="19"/>
      <c r="D805" s="19"/>
    </row>
    <row r="806" spans="1:4" x14ac:dyDescent="0.3">
      <c r="A806" s="21">
        <f>Sheet1!B807</f>
        <v>44545</v>
      </c>
      <c r="B806" s="19">
        <f>Sheet1!J807</f>
        <v>5112.9644234338002</v>
      </c>
      <c r="C806" s="19"/>
      <c r="D806" s="19"/>
    </row>
    <row r="807" spans="1:4" x14ac:dyDescent="0.3">
      <c r="A807" s="21">
        <f>Sheet1!B808</f>
        <v>44544</v>
      </c>
      <c r="B807" s="19">
        <f>Sheet1!J808</f>
        <v>5107.8944104555003</v>
      </c>
      <c r="C807" s="19"/>
      <c r="D807" s="19"/>
    </row>
    <row r="808" spans="1:4" x14ac:dyDescent="0.3">
      <c r="A808" s="21">
        <f>Sheet1!B809</f>
        <v>44543</v>
      </c>
      <c r="B808" s="19">
        <f>Sheet1!J809</f>
        <v>5113.3048479796998</v>
      </c>
      <c r="C808" s="19"/>
      <c r="D808" s="19"/>
    </row>
    <row r="809" spans="1:4" x14ac:dyDescent="0.3">
      <c r="A809" s="21">
        <f>Sheet1!B810</f>
        <v>44540</v>
      </c>
      <c r="B809" s="19">
        <f>Sheet1!J810</f>
        <v>5114.7648869117002</v>
      </c>
      <c r="C809" s="19"/>
      <c r="D809" s="19"/>
    </row>
    <row r="810" spans="1:4" x14ac:dyDescent="0.3">
      <c r="A810" s="21">
        <f>Sheet1!B811</f>
        <v>44539</v>
      </c>
      <c r="B810" s="19">
        <f>Sheet1!J811</f>
        <v>5110.3437059702992</v>
      </c>
      <c r="C810" s="19"/>
      <c r="D810" s="19"/>
    </row>
    <row r="811" spans="1:4" x14ac:dyDescent="0.3">
      <c r="A811" s="21">
        <f>Sheet1!B812</f>
        <v>44538</v>
      </c>
      <c r="B811" s="19">
        <f>Sheet1!J812</f>
        <v>5113.8120967740006</v>
      </c>
      <c r="C811" s="19"/>
      <c r="D811" s="19"/>
    </row>
    <row r="812" spans="1:4" x14ac:dyDescent="0.3">
      <c r="A812" s="21">
        <f>Sheet1!B813</f>
        <v>44537</v>
      </c>
      <c r="B812" s="19">
        <f>Sheet1!J813</f>
        <v>5110.7695031516996</v>
      </c>
      <c r="C812" s="19"/>
      <c r="D812" s="19"/>
    </row>
    <row r="813" spans="1:4" x14ac:dyDescent="0.3">
      <c r="A813" s="21">
        <f>Sheet1!B814</f>
        <v>44536</v>
      </c>
      <c r="B813" s="19">
        <f>Sheet1!J814</f>
        <v>5109.2091397853001</v>
      </c>
      <c r="C813" s="19"/>
      <c r="D813" s="19"/>
    </row>
    <row r="814" spans="1:4" x14ac:dyDescent="0.3">
      <c r="A814" s="21">
        <f>Sheet1!B815</f>
        <v>44533</v>
      </c>
      <c r="B814" s="19">
        <f>Sheet1!J815</f>
        <v>5121.1593993324996</v>
      </c>
      <c r="C814" s="19"/>
      <c r="D814" s="19"/>
    </row>
    <row r="815" spans="1:4" x14ac:dyDescent="0.3">
      <c r="A815" s="21">
        <f>Sheet1!B816</f>
        <v>44532</v>
      </c>
      <c r="B815" s="19">
        <f>Sheet1!J816</f>
        <v>5139.6005654432001</v>
      </c>
      <c r="C815" s="19"/>
      <c r="D815" s="19"/>
    </row>
    <row r="816" spans="1:4" x14ac:dyDescent="0.3">
      <c r="A816" s="21">
        <f>Sheet1!B817</f>
        <v>44531</v>
      </c>
      <c r="B816" s="19">
        <f>Sheet1!J817</f>
        <v>5153.7105116789999</v>
      </c>
      <c r="C816" s="19"/>
      <c r="D816" s="19"/>
    </row>
    <row r="817" spans="1:4" x14ac:dyDescent="0.3">
      <c r="A817" s="21">
        <f>Sheet1!B818</f>
        <v>44530</v>
      </c>
      <c r="B817" s="19">
        <f>Sheet1!J818</f>
        <v>5177.7629681132003</v>
      </c>
      <c r="C817" s="19"/>
      <c r="D817" s="19"/>
    </row>
    <row r="818" spans="1:4" x14ac:dyDescent="0.3">
      <c r="A818" s="21">
        <f>Sheet1!B819</f>
        <v>44529</v>
      </c>
      <c r="B818" s="19">
        <f>Sheet1!J819</f>
        <v>5196.0757693737996</v>
      </c>
      <c r="C818" s="19"/>
      <c r="D818" s="19"/>
    </row>
    <row r="819" spans="1:4" x14ac:dyDescent="0.3">
      <c r="A819" s="21">
        <f>Sheet1!B820</f>
        <v>44526</v>
      </c>
      <c r="B819" s="19">
        <f>Sheet1!J820</f>
        <v>5203.1556173520003</v>
      </c>
      <c r="C819" s="19"/>
      <c r="D819" s="19"/>
    </row>
    <row r="820" spans="1:4" x14ac:dyDescent="0.3">
      <c r="A820" s="21">
        <f>Sheet1!B821</f>
        <v>44524</v>
      </c>
      <c r="B820" s="19">
        <f>Sheet1!J821</f>
        <v>5218.6598535411995</v>
      </c>
      <c r="C820" s="19"/>
      <c r="D820" s="19"/>
    </row>
    <row r="821" spans="1:4" x14ac:dyDescent="0.3">
      <c r="A821" s="21">
        <f>Sheet1!B822</f>
        <v>44523</v>
      </c>
      <c r="B821" s="19">
        <f>Sheet1!J822</f>
        <v>5223.6231090105002</v>
      </c>
      <c r="C821" s="19"/>
      <c r="D821" s="19"/>
    </row>
    <row r="822" spans="1:4" x14ac:dyDescent="0.3">
      <c r="A822" s="21">
        <f>Sheet1!B823</f>
        <v>44522</v>
      </c>
      <c r="B822" s="19">
        <f>Sheet1!J823</f>
        <v>5228.6307193172997</v>
      </c>
      <c r="C822" s="19"/>
      <c r="D822" s="19"/>
    </row>
    <row r="823" spans="1:4" x14ac:dyDescent="0.3">
      <c r="A823" s="21">
        <f>Sheet1!B824</f>
        <v>44519</v>
      </c>
      <c r="B823" s="19">
        <f>Sheet1!J824</f>
        <v>5231.8639877634996</v>
      </c>
      <c r="C823" s="19"/>
      <c r="D823" s="19"/>
    </row>
    <row r="824" spans="1:4" x14ac:dyDescent="0.3">
      <c r="A824" s="21">
        <f>Sheet1!B825</f>
        <v>44518</v>
      </c>
      <c r="B824" s="19">
        <f>Sheet1!J825</f>
        <v>5228.9030960322007</v>
      </c>
      <c r="C824" s="19"/>
      <c r="D824" s="19"/>
    </row>
    <row r="825" spans="1:4" x14ac:dyDescent="0.3">
      <c r="A825" s="21">
        <f>Sheet1!B826</f>
        <v>44517</v>
      </c>
      <c r="B825" s="19">
        <f>Sheet1!J826</f>
        <v>5222.4090841672996</v>
      </c>
      <c r="C825" s="19"/>
      <c r="D825" s="19"/>
    </row>
    <row r="826" spans="1:4" x14ac:dyDescent="0.3">
      <c r="A826" s="21">
        <f>Sheet1!B827</f>
        <v>44516</v>
      </c>
      <c r="B826" s="19">
        <f>Sheet1!J827</f>
        <v>5218.2058861698006</v>
      </c>
      <c r="C826" s="19"/>
      <c r="D826" s="19"/>
    </row>
    <row r="827" spans="1:4" x14ac:dyDescent="0.3">
      <c r="A827" s="21">
        <f>Sheet1!B828</f>
        <v>44515</v>
      </c>
      <c r="B827" s="19">
        <f>Sheet1!J828</f>
        <v>5211.7204208382</v>
      </c>
      <c r="C827" s="19"/>
      <c r="D827" s="19"/>
    </row>
    <row r="828" spans="1:4" x14ac:dyDescent="0.3">
      <c r="A828" s="21">
        <f>Sheet1!B829</f>
        <v>44512</v>
      </c>
      <c r="B828" s="19">
        <f>Sheet1!J829</f>
        <v>5207.8563218386998</v>
      </c>
      <c r="C828" s="19"/>
      <c r="D828" s="19"/>
    </row>
    <row r="829" spans="1:4" x14ac:dyDescent="0.3">
      <c r="A829" s="21">
        <f>Sheet1!B830</f>
        <v>44511</v>
      </c>
      <c r="B829" s="19">
        <f>Sheet1!J830</f>
        <v>5198.1762884682003</v>
      </c>
      <c r="C829" s="19"/>
      <c r="D829" s="19"/>
    </row>
    <row r="830" spans="1:4" x14ac:dyDescent="0.3">
      <c r="A830" s="21">
        <f>Sheet1!B831</f>
        <v>44510</v>
      </c>
      <c r="B830" s="19">
        <f>Sheet1!J831</f>
        <v>5194.0036058587993</v>
      </c>
      <c r="C830" s="19"/>
      <c r="D830" s="19"/>
    </row>
    <row r="831" spans="1:4" x14ac:dyDescent="0.3">
      <c r="A831" s="21">
        <f>Sheet1!B832</f>
        <v>44509</v>
      </c>
      <c r="B831" s="19">
        <f>Sheet1!J832</f>
        <v>5184.3645532067003</v>
      </c>
      <c r="C831" s="19"/>
      <c r="D831" s="19"/>
    </row>
    <row r="832" spans="1:4" x14ac:dyDescent="0.3">
      <c r="A832" s="21">
        <f>Sheet1!B833</f>
        <v>44508</v>
      </c>
      <c r="B832" s="19">
        <f>Sheet1!J833</f>
        <v>5168.2131720423004</v>
      </c>
      <c r="C832" s="19"/>
      <c r="D832" s="19"/>
    </row>
    <row r="833" spans="1:4" x14ac:dyDescent="0.3">
      <c r="A833" s="21">
        <f>Sheet1!B834</f>
        <v>44505</v>
      </c>
      <c r="B833" s="19">
        <f>Sheet1!J834</f>
        <v>5141.9953744907998</v>
      </c>
      <c r="C833" s="19"/>
      <c r="D833" s="19"/>
    </row>
    <row r="834" spans="1:4" x14ac:dyDescent="0.3">
      <c r="A834" s="21">
        <f>Sheet1!B835</f>
        <v>44504</v>
      </c>
      <c r="B834" s="19">
        <f>Sheet1!J835</f>
        <v>5113.7397015207998</v>
      </c>
      <c r="C834" s="19"/>
      <c r="D834" s="19"/>
    </row>
    <row r="835" spans="1:4" x14ac:dyDescent="0.3">
      <c r="A835" s="21">
        <f>Sheet1!B836</f>
        <v>44503</v>
      </c>
      <c r="B835" s="19">
        <f>Sheet1!J836</f>
        <v>5086.6691694481997</v>
      </c>
      <c r="C835" s="19"/>
      <c r="D835" s="19"/>
    </row>
    <row r="836" spans="1:4" x14ac:dyDescent="0.3">
      <c r="A836" s="21">
        <f>Sheet1!B837</f>
        <v>44502</v>
      </c>
      <c r="B836" s="19">
        <f>Sheet1!J837</f>
        <v>5064.3267797550006</v>
      </c>
      <c r="C836" s="19"/>
      <c r="D836" s="19"/>
    </row>
    <row r="837" spans="1:4" x14ac:dyDescent="0.3">
      <c r="A837" s="21">
        <f>Sheet1!B838</f>
        <v>44501</v>
      </c>
      <c r="B837" s="19">
        <f>Sheet1!J838</f>
        <v>5046.7117537997992</v>
      </c>
      <c r="C837" s="19"/>
      <c r="D837" s="19"/>
    </row>
    <row r="838" spans="1:4" x14ac:dyDescent="0.3">
      <c r="A838" s="21">
        <f>Sheet1!B839</f>
        <v>44498</v>
      </c>
      <c r="B838" s="19">
        <f>Sheet1!J839</f>
        <v>5029.3369855395003</v>
      </c>
      <c r="C838" s="19"/>
      <c r="D838" s="19"/>
    </row>
    <row r="839" spans="1:4" x14ac:dyDescent="0.3">
      <c r="A839" s="21">
        <f>Sheet1!B840</f>
        <v>44497</v>
      </c>
      <c r="B839" s="19">
        <f>Sheet1!J840</f>
        <v>5006.7775769378004</v>
      </c>
      <c r="C839" s="19"/>
      <c r="D839" s="19"/>
    </row>
    <row r="840" spans="1:4" x14ac:dyDescent="0.3">
      <c r="A840" s="21">
        <f>Sheet1!B841</f>
        <v>44496</v>
      </c>
      <c r="B840" s="19">
        <f>Sheet1!J841</f>
        <v>4981.6517241385</v>
      </c>
      <c r="C840" s="19"/>
      <c r="D840" s="19"/>
    </row>
    <row r="841" spans="1:4" x14ac:dyDescent="0.3">
      <c r="A841" s="21">
        <f>Sheet1!B842</f>
        <v>44495</v>
      </c>
      <c r="B841" s="19">
        <f>Sheet1!J842</f>
        <v>4961.0932332217999</v>
      </c>
      <c r="C841" s="19"/>
      <c r="D841" s="19"/>
    </row>
    <row r="842" spans="1:4" x14ac:dyDescent="0.3">
      <c r="A842" s="21">
        <f>Sheet1!B843</f>
        <v>44494</v>
      </c>
      <c r="B842" s="19">
        <f>Sheet1!J843</f>
        <v>4939.5758249903001</v>
      </c>
      <c r="C842" s="19"/>
      <c r="D842" s="19"/>
    </row>
    <row r="843" spans="1:4" x14ac:dyDescent="0.3">
      <c r="A843" s="21">
        <f>Sheet1!B844</f>
        <v>44491</v>
      </c>
      <c r="B843" s="19">
        <f>Sheet1!J844</f>
        <v>4916.6089543945</v>
      </c>
      <c r="C843" s="19"/>
      <c r="D843" s="19"/>
    </row>
    <row r="844" spans="1:4" x14ac:dyDescent="0.3">
      <c r="A844" s="21">
        <f>Sheet1!B845</f>
        <v>44490</v>
      </c>
      <c r="B844" s="19">
        <f>Sheet1!J845</f>
        <v>4896.5916203192992</v>
      </c>
      <c r="C844" s="19"/>
      <c r="D844" s="19"/>
    </row>
    <row r="845" spans="1:4" x14ac:dyDescent="0.3">
      <c r="A845" s="21">
        <f>Sheet1!B846</f>
        <v>44489</v>
      </c>
      <c r="B845" s="19">
        <f>Sheet1!J846</f>
        <v>4873.1152113460003</v>
      </c>
      <c r="C845" s="19"/>
      <c r="D845" s="19"/>
    </row>
    <row r="846" spans="1:4" x14ac:dyDescent="0.3">
      <c r="A846" s="21">
        <f>Sheet1!B847</f>
        <v>44488</v>
      </c>
      <c r="B846" s="19">
        <f>Sheet1!J847</f>
        <v>4849.8427697440002</v>
      </c>
      <c r="C846" s="19"/>
      <c r="D846" s="19"/>
    </row>
    <row r="847" spans="1:4" x14ac:dyDescent="0.3">
      <c r="A847" s="21">
        <f>Sheet1!B848</f>
        <v>44487</v>
      </c>
      <c r="B847" s="19">
        <f>Sheet1!J848</f>
        <v>4828.2680107527995</v>
      </c>
      <c r="C847" s="19"/>
      <c r="D847" s="19"/>
    </row>
    <row r="848" spans="1:4" x14ac:dyDescent="0.3">
      <c r="A848" s="21">
        <f>Sheet1!B849</f>
        <v>44484</v>
      </c>
      <c r="B848" s="19">
        <f>Sheet1!J849</f>
        <v>4810.3338153509994</v>
      </c>
      <c r="C848" s="19"/>
      <c r="D848" s="19"/>
    </row>
    <row r="849" spans="1:4" x14ac:dyDescent="0.3">
      <c r="A849" s="21">
        <f>Sheet1!B850</f>
        <v>44483</v>
      </c>
      <c r="B849" s="19">
        <f>Sheet1!J850</f>
        <v>4794.7224508711997</v>
      </c>
      <c r="C849" s="19"/>
      <c r="D849" s="19"/>
    </row>
    <row r="850" spans="1:4" x14ac:dyDescent="0.3">
      <c r="A850" s="21">
        <f>Sheet1!B851</f>
        <v>44482</v>
      </c>
      <c r="B850" s="19">
        <f>Sheet1!J851</f>
        <v>4785.0052465703002</v>
      </c>
      <c r="C850" s="19"/>
      <c r="D850" s="19"/>
    </row>
    <row r="851" spans="1:4" x14ac:dyDescent="0.3">
      <c r="A851" s="21">
        <f>Sheet1!B852</f>
        <v>44481</v>
      </c>
      <c r="B851" s="19">
        <f>Sheet1!J852</f>
        <v>4786.0114108272001</v>
      </c>
      <c r="C851" s="19"/>
      <c r="D851" s="19"/>
    </row>
    <row r="852" spans="1:4" x14ac:dyDescent="0.3">
      <c r="A852" s="21">
        <f>Sheet1!B853</f>
        <v>44480</v>
      </c>
      <c r="B852" s="19">
        <f>Sheet1!J853</f>
        <v>4789.7081942898003</v>
      </c>
      <c r="C852" s="19"/>
      <c r="D852" s="19"/>
    </row>
    <row r="853" spans="1:4" x14ac:dyDescent="0.3">
      <c r="A853" s="21">
        <f>Sheet1!B854</f>
        <v>44477</v>
      </c>
      <c r="B853" s="19">
        <f>Sheet1!J854</f>
        <v>4794.4255561740001</v>
      </c>
      <c r="C853" s="19"/>
      <c r="D853" s="19"/>
    </row>
    <row r="854" spans="1:4" x14ac:dyDescent="0.3">
      <c r="A854" s="21">
        <f>Sheet1!B855</f>
        <v>44476</v>
      </c>
      <c r="B854" s="19">
        <f>Sheet1!J855</f>
        <v>4798.3120967740006</v>
      </c>
      <c r="C854" s="19"/>
      <c r="D854" s="19"/>
    </row>
    <row r="855" spans="1:4" x14ac:dyDescent="0.3">
      <c r="A855" s="21">
        <f>Sheet1!B856</f>
        <v>44475</v>
      </c>
      <c r="B855" s="19">
        <f>Sheet1!J856</f>
        <v>4799.9579532810003</v>
      </c>
      <c r="C855" s="19"/>
      <c r="D855" s="19"/>
    </row>
    <row r="856" spans="1:4" x14ac:dyDescent="0.3">
      <c r="A856" s="21">
        <f>Sheet1!B857</f>
        <v>44474</v>
      </c>
      <c r="B856" s="19">
        <f>Sheet1!J857</f>
        <v>4807.8197719694999</v>
      </c>
      <c r="C856" s="19"/>
      <c r="D856" s="19"/>
    </row>
    <row r="857" spans="1:4" x14ac:dyDescent="0.3">
      <c r="A857" s="21">
        <f>Sheet1!B858</f>
        <v>44473</v>
      </c>
      <c r="B857" s="19">
        <f>Sheet1!J858</f>
        <v>4819.6571931777999</v>
      </c>
      <c r="C857" s="19"/>
      <c r="D857" s="19"/>
    </row>
    <row r="858" spans="1:4" x14ac:dyDescent="0.3">
      <c r="A858" s="21">
        <f>Sheet1!B859</f>
        <v>44470</v>
      </c>
      <c r="B858" s="19">
        <f>Sheet1!J859</f>
        <v>4840.6671486842997</v>
      </c>
      <c r="C858" s="19"/>
      <c r="D858" s="19"/>
    </row>
    <row r="859" spans="1:4" x14ac:dyDescent="0.3">
      <c r="A859" s="21">
        <f>Sheet1!B860</f>
        <v>44469</v>
      </c>
      <c r="B859" s="19">
        <f>Sheet1!J860</f>
        <v>4857.6592324800004</v>
      </c>
      <c r="C859" s="19"/>
      <c r="D859" s="19"/>
    </row>
    <row r="860" spans="1:4" x14ac:dyDescent="0.3">
      <c r="A860" s="21">
        <f>Sheet1!B861</f>
        <v>44468</v>
      </c>
      <c r="B860" s="19">
        <f>Sheet1!J861</f>
        <v>4881.7110493147002</v>
      </c>
      <c r="C860" s="19"/>
      <c r="D860" s="19"/>
    </row>
    <row r="861" spans="1:4" x14ac:dyDescent="0.3">
      <c r="A861" s="21">
        <f>Sheet1!B862</f>
        <v>44467</v>
      </c>
      <c r="B861" s="19">
        <f>Sheet1!J862</f>
        <v>4896.1256025213006</v>
      </c>
      <c r="C861" s="19"/>
      <c r="D861" s="19"/>
    </row>
    <row r="862" spans="1:4" x14ac:dyDescent="0.3">
      <c r="A862" s="21">
        <f>Sheet1!B863</f>
        <v>44466</v>
      </c>
      <c r="B862" s="19">
        <f>Sheet1!J863</f>
        <v>4910.0240545044999</v>
      </c>
      <c r="C862" s="19"/>
      <c r="D862" s="19"/>
    </row>
    <row r="863" spans="1:4" x14ac:dyDescent="0.3">
      <c r="A863" s="21">
        <f>Sheet1!B864</f>
        <v>44463</v>
      </c>
      <c r="B863" s="19">
        <f>Sheet1!J864</f>
        <v>4913.2193548390005</v>
      </c>
      <c r="C863" s="19"/>
      <c r="D863" s="19"/>
    </row>
    <row r="864" spans="1:4" x14ac:dyDescent="0.3">
      <c r="A864" s="21">
        <f>Sheet1!B865</f>
        <v>44462</v>
      </c>
      <c r="B864" s="19">
        <f>Sheet1!J865</f>
        <v>4915.3133667038001</v>
      </c>
      <c r="C864" s="19"/>
      <c r="D864" s="19"/>
    </row>
    <row r="865" spans="1:4" x14ac:dyDescent="0.3">
      <c r="A865" s="21">
        <f>Sheet1!B866</f>
        <v>44461</v>
      </c>
      <c r="B865" s="19">
        <f>Sheet1!J866</f>
        <v>4919.3522710418001</v>
      </c>
      <c r="C865" s="19"/>
      <c r="D865" s="19"/>
    </row>
    <row r="866" spans="1:4" x14ac:dyDescent="0.3">
      <c r="A866" s="21">
        <f>Sheet1!B867</f>
        <v>44460</v>
      </c>
      <c r="B866" s="19">
        <f>Sheet1!J867</f>
        <v>4931.3984612537997</v>
      </c>
      <c r="C866" s="19"/>
      <c r="D866" s="19"/>
    </row>
    <row r="867" spans="1:4" x14ac:dyDescent="0.3">
      <c r="A867" s="21">
        <f>Sheet1!B868</f>
        <v>44459</v>
      </c>
      <c r="B867" s="19">
        <f>Sheet1!J868</f>
        <v>4949.5333982205002</v>
      </c>
      <c r="C867" s="19"/>
      <c r="D867" s="19"/>
    </row>
    <row r="868" spans="1:4" x14ac:dyDescent="0.3">
      <c r="A868" s="21">
        <f>Sheet1!B869</f>
        <v>44456</v>
      </c>
      <c r="B868" s="19">
        <f>Sheet1!J869</f>
        <v>4967.2354004444996</v>
      </c>
      <c r="C868" s="19"/>
      <c r="D868" s="19"/>
    </row>
    <row r="869" spans="1:4" x14ac:dyDescent="0.3">
      <c r="A869" s="21">
        <f>Sheet1!B870</f>
        <v>44455</v>
      </c>
      <c r="B869" s="19">
        <f>Sheet1!J870</f>
        <v>4975.8720152022997</v>
      </c>
      <c r="C869" s="19"/>
      <c r="D869" s="19"/>
    </row>
    <row r="870" spans="1:4" x14ac:dyDescent="0.3">
      <c r="A870" s="21">
        <f>Sheet1!B871</f>
        <v>44454</v>
      </c>
      <c r="B870" s="19">
        <f>Sheet1!J871</f>
        <v>4980.3290507967995</v>
      </c>
      <c r="C870" s="19"/>
      <c r="D870" s="19"/>
    </row>
    <row r="871" spans="1:4" x14ac:dyDescent="0.3">
      <c r="A871" s="21">
        <f>Sheet1!B872</f>
        <v>44453</v>
      </c>
      <c r="B871" s="19">
        <f>Sheet1!J872</f>
        <v>4981.9157675200004</v>
      </c>
      <c r="C871" s="19"/>
      <c r="D871" s="19"/>
    </row>
    <row r="872" spans="1:4" x14ac:dyDescent="0.3">
      <c r="A872" s="21">
        <f>Sheet1!B873</f>
        <v>44452</v>
      </c>
      <c r="B872" s="19">
        <f>Sheet1!J873</f>
        <v>4990.3917315538001</v>
      </c>
      <c r="C872" s="19"/>
      <c r="D872" s="19"/>
    </row>
    <row r="873" spans="1:4" x14ac:dyDescent="0.3">
      <c r="A873" s="21">
        <f>Sheet1!B874</f>
        <v>44449</v>
      </c>
      <c r="B873" s="19">
        <f>Sheet1!J874</f>
        <v>4994.4349925847</v>
      </c>
      <c r="C873" s="19"/>
      <c r="D873" s="19"/>
    </row>
    <row r="874" spans="1:4" x14ac:dyDescent="0.3">
      <c r="A874" s="21">
        <f>Sheet1!B875</f>
        <v>44448</v>
      </c>
      <c r="B874" s="19">
        <f>Sheet1!J875</f>
        <v>4997.9739803481998</v>
      </c>
      <c r="C874" s="19"/>
      <c r="D874" s="19"/>
    </row>
    <row r="875" spans="1:4" x14ac:dyDescent="0.3">
      <c r="A875" s="21">
        <f>Sheet1!B876</f>
        <v>44447</v>
      </c>
      <c r="B875" s="19">
        <f>Sheet1!J876</f>
        <v>4997.6939840557998</v>
      </c>
      <c r="C875" s="19"/>
      <c r="D875" s="19"/>
    </row>
    <row r="876" spans="1:4" x14ac:dyDescent="0.3">
      <c r="A876" s="21">
        <f>Sheet1!B877</f>
        <v>44446</v>
      </c>
      <c r="B876" s="19">
        <f>Sheet1!J877</f>
        <v>4993.9391824250006</v>
      </c>
      <c r="C876" s="19"/>
      <c r="D876" s="19"/>
    </row>
    <row r="877" spans="1:4" x14ac:dyDescent="0.3">
      <c r="A877" s="21">
        <f>Sheet1!B878</f>
        <v>44442</v>
      </c>
      <c r="B877" s="19">
        <f>Sheet1!J878</f>
        <v>4987.2206062290006</v>
      </c>
      <c r="C877" s="19"/>
      <c r="D877" s="19"/>
    </row>
    <row r="878" spans="1:4" x14ac:dyDescent="0.3">
      <c r="A878" s="21">
        <f>Sheet1!B879</f>
        <v>44441</v>
      </c>
      <c r="B878" s="19">
        <f>Sheet1!J879</f>
        <v>4978.4290415277001</v>
      </c>
      <c r="C878" s="19"/>
      <c r="D878" s="19"/>
    </row>
    <row r="879" spans="1:4" x14ac:dyDescent="0.3">
      <c r="A879" s="21">
        <f>Sheet1!B880</f>
        <v>44440</v>
      </c>
      <c r="B879" s="19">
        <f>Sheet1!J880</f>
        <v>4971.4169262137993</v>
      </c>
      <c r="C879" s="19"/>
      <c r="D879" s="19"/>
    </row>
    <row r="880" spans="1:4" x14ac:dyDescent="0.3">
      <c r="A880" s="21">
        <f>Sheet1!B881</f>
        <v>44439</v>
      </c>
      <c r="B880" s="19">
        <f>Sheet1!J881</f>
        <v>4965.7177512057006</v>
      </c>
      <c r="C880" s="19"/>
      <c r="D880" s="19"/>
    </row>
    <row r="881" spans="1:4" x14ac:dyDescent="0.3">
      <c r="A881" s="21">
        <f>Sheet1!B882</f>
        <v>44438</v>
      </c>
      <c r="B881" s="19">
        <f>Sheet1!J882</f>
        <v>4961.2019929548005</v>
      </c>
      <c r="C881" s="19"/>
      <c r="D881" s="19"/>
    </row>
    <row r="882" spans="1:4" x14ac:dyDescent="0.3">
      <c r="A882" s="21">
        <f>Sheet1!B883</f>
        <v>44435</v>
      </c>
      <c r="B882" s="19">
        <f>Sheet1!J883</f>
        <v>4958.7444104554997</v>
      </c>
      <c r="C882" s="19"/>
      <c r="D882" s="19"/>
    </row>
    <row r="883" spans="1:4" x14ac:dyDescent="0.3">
      <c r="A883" s="21">
        <f>Sheet1!B884</f>
        <v>44434</v>
      </c>
      <c r="B883" s="19">
        <f>Sheet1!J884</f>
        <v>4952.8931683347</v>
      </c>
      <c r="C883" s="19"/>
      <c r="D883" s="19"/>
    </row>
    <row r="884" spans="1:4" x14ac:dyDescent="0.3">
      <c r="A884" s="21">
        <f>Sheet1!B885</f>
        <v>44433</v>
      </c>
      <c r="B884" s="19">
        <f>Sheet1!J885</f>
        <v>4949.0030867630003</v>
      </c>
      <c r="C884" s="19"/>
      <c r="D884" s="19"/>
    </row>
    <row r="885" spans="1:4" x14ac:dyDescent="0.3">
      <c r="A885" s="21">
        <f>Sheet1!B886</f>
        <v>44432</v>
      </c>
      <c r="B885" s="19">
        <f>Sheet1!J886</f>
        <v>4939.7249165744997</v>
      </c>
      <c r="C885" s="19"/>
      <c r="D885" s="19"/>
    </row>
    <row r="886" spans="1:4" x14ac:dyDescent="0.3">
      <c r="A886" s="21">
        <f>Sheet1!B887</f>
        <v>44431</v>
      </c>
      <c r="B886" s="19">
        <f>Sheet1!J887</f>
        <v>4931.4593900632999</v>
      </c>
      <c r="C886" s="19"/>
      <c r="D886" s="19"/>
    </row>
    <row r="887" spans="1:4" x14ac:dyDescent="0.3">
      <c r="A887" s="21">
        <f>Sheet1!B888</f>
        <v>44428</v>
      </c>
      <c r="B887" s="19">
        <f>Sheet1!J888</f>
        <v>4922.3746292183005</v>
      </c>
      <c r="C887" s="19"/>
      <c r="D887" s="19"/>
    </row>
    <row r="888" spans="1:4" x14ac:dyDescent="0.3">
      <c r="A888" s="21">
        <f>Sheet1!B889</f>
        <v>44427</v>
      </c>
      <c r="B888" s="19">
        <f>Sheet1!J889</f>
        <v>4918.9420003701998</v>
      </c>
      <c r="C888" s="19"/>
      <c r="D888" s="19"/>
    </row>
    <row r="889" spans="1:4" x14ac:dyDescent="0.3">
      <c r="A889" s="21">
        <f>Sheet1!B890</f>
        <v>44426</v>
      </c>
      <c r="B889" s="19">
        <f>Sheet1!J890</f>
        <v>4922.8329347427007</v>
      </c>
      <c r="C889" s="19"/>
      <c r="D889" s="19"/>
    </row>
    <row r="890" spans="1:4" x14ac:dyDescent="0.3">
      <c r="A890" s="21">
        <f>Sheet1!B891</f>
        <v>44425</v>
      </c>
      <c r="B890" s="19">
        <f>Sheet1!J891</f>
        <v>4924.7592324799998</v>
      </c>
      <c r="C890" s="19"/>
      <c r="D890" s="19"/>
    </row>
    <row r="891" spans="1:4" x14ac:dyDescent="0.3">
      <c r="A891" s="21">
        <f>Sheet1!B892</f>
        <v>44424</v>
      </c>
      <c r="B891" s="19">
        <f>Sheet1!J892</f>
        <v>4920.6837597330004</v>
      </c>
      <c r="C891" s="19"/>
      <c r="D891" s="19"/>
    </row>
    <row r="892" spans="1:4" x14ac:dyDescent="0.3">
      <c r="A892" s="21">
        <f>Sheet1!B893</f>
        <v>44421</v>
      </c>
      <c r="B892" s="19">
        <f>Sheet1!J893</f>
        <v>4911.1505283650004</v>
      </c>
      <c r="C892" s="19"/>
      <c r="D892" s="19"/>
    </row>
    <row r="893" spans="1:4" x14ac:dyDescent="0.3">
      <c r="A893" s="21">
        <f>Sheet1!B894</f>
        <v>44420</v>
      </c>
      <c r="B893" s="19">
        <f>Sheet1!J894</f>
        <v>4904.3444197262006</v>
      </c>
      <c r="C893" s="19"/>
      <c r="D893" s="19"/>
    </row>
    <row r="894" spans="1:4" x14ac:dyDescent="0.3">
      <c r="A894" s="21">
        <f>Sheet1!B895</f>
        <v>44419</v>
      </c>
      <c r="B894" s="19">
        <f>Sheet1!J895</f>
        <v>4899.0313311093005</v>
      </c>
      <c r="C894" s="19"/>
      <c r="D894" s="19"/>
    </row>
    <row r="895" spans="1:4" x14ac:dyDescent="0.3">
      <c r="A895" s="21">
        <f>Sheet1!B896</f>
        <v>44418</v>
      </c>
      <c r="B895" s="19">
        <f>Sheet1!J896</f>
        <v>4894.9376529480005</v>
      </c>
      <c r="C895" s="19"/>
      <c r="D895" s="19"/>
    </row>
    <row r="896" spans="1:4" x14ac:dyDescent="0.3">
      <c r="A896" s="21">
        <f>Sheet1!B897</f>
        <v>44417</v>
      </c>
      <c r="B896" s="19">
        <f>Sheet1!J897</f>
        <v>4891.3175009277002</v>
      </c>
      <c r="C896" s="19"/>
      <c r="D896" s="19"/>
    </row>
    <row r="897" spans="1:4" x14ac:dyDescent="0.3">
      <c r="A897" s="21">
        <f>Sheet1!B898</f>
        <v>44414</v>
      </c>
      <c r="B897" s="19">
        <f>Sheet1!J898</f>
        <v>4887.8677233967001</v>
      </c>
      <c r="C897" s="19"/>
      <c r="D897" s="19"/>
    </row>
    <row r="898" spans="1:4" x14ac:dyDescent="0.3">
      <c r="A898" s="21">
        <f>Sheet1!B899</f>
        <v>44413</v>
      </c>
      <c r="B898" s="19">
        <f>Sheet1!J899</f>
        <v>4883.8413422322992</v>
      </c>
      <c r="C898" s="19"/>
      <c r="D898" s="19"/>
    </row>
    <row r="899" spans="1:4" x14ac:dyDescent="0.3">
      <c r="A899" s="21">
        <f>Sheet1!B900</f>
        <v>44412</v>
      </c>
      <c r="B899" s="19">
        <f>Sheet1!J900</f>
        <v>4881.3055617355003</v>
      </c>
      <c r="C899" s="19"/>
      <c r="D899" s="19"/>
    </row>
    <row r="900" spans="1:4" x14ac:dyDescent="0.3">
      <c r="A900" s="21">
        <f>Sheet1!B901</f>
        <v>44411</v>
      </c>
      <c r="B900" s="19">
        <f>Sheet1!J901</f>
        <v>4880.8592695582001</v>
      </c>
      <c r="C900" s="19"/>
      <c r="D900" s="19"/>
    </row>
    <row r="901" spans="1:4" x14ac:dyDescent="0.3">
      <c r="A901" s="21">
        <f>Sheet1!B902</f>
        <v>44410</v>
      </c>
      <c r="B901" s="19">
        <f>Sheet1!J902</f>
        <v>4878.0127271042993</v>
      </c>
      <c r="C901" s="19"/>
      <c r="D901" s="19"/>
    </row>
    <row r="902" spans="1:4" x14ac:dyDescent="0.3">
      <c r="A902" s="21">
        <f>Sheet1!B903</f>
        <v>44407</v>
      </c>
      <c r="B902" s="19">
        <f>Sheet1!J903</f>
        <v>4882.4668891357005</v>
      </c>
      <c r="C902" s="19"/>
      <c r="D902" s="19"/>
    </row>
    <row r="903" spans="1:4" x14ac:dyDescent="0.3">
      <c r="A903" s="21">
        <f>Sheet1!B904</f>
        <v>44406</v>
      </c>
      <c r="B903" s="19">
        <f>Sheet1!J904</f>
        <v>4880.3502688177996</v>
      </c>
      <c r="C903" s="19"/>
      <c r="D903" s="19"/>
    </row>
    <row r="904" spans="1:4" x14ac:dyDescent="0.3">
      <c r="A904" s="21">
        <f>Sheet1!B905</f>
        <v>44405</v>
      </c>
      <c r="B904" s="19">
        <f>Sheet1!J905</f>
        <v>4873.9596959578002</v>
      </c>
      <c r="C904" s="19"/>
      <c r="D904" s="19"/>
    </row>
    <row r="905" spans="1:4" x14ac:dyDescent="0.3">
      <c r="A905" s="21">
        <f>Sheet1!B906</f>
        <v>44404</v>
      </c>
      <c r="B905" s="19">
        <f>Sheet1!J906</f>
        <v>4867.2138579907005</v>
      </c>
      <c r="C905" s="19"/>
      <c r="D905" s="19"/>
    </row>
    <row r="906" spans="1:4" x14ac:dyDescent="0.3">
      <c r="A906" s="21">
        <f>Sheet1!B907</f>
        <v>44403</v>
      </c>
      <c r="B906" s="19">
        <f>Sheet1!J907</f>
        <v>4858.7291064148003</v>
      </c>
      <c r="C906" s="19"/>
      <c r="D906" s="19"/>
    </row>
    <row r="907" spans="1:4" x14ac:dyDescent="0.3">
      <c r="A907" s="21">
        <f>Sheet1!B908</f>
        <v>44400</v>
      </c>
      <c r="B907" s="19">
        <f>Sheet1!J908</f>
        <v>4847.1369762702998</v>
      </c>
      <c r="C907" s="19"/>
      <c r="D907" s="19"/>
    </row>
    <row r="908" spans="1:4" x14ac:dyDescent="0.3">
      <c r="A908" s="21">
        <f>Sheet1!B909</f>
        <v>44399</v>
      </c>
      <c r="B908" s="19">
        <f>Sheet1!J909</f>
        <v>4836.3889877635002</v>
      </c>
      <c r="C908" s="19"/>
      <c r="D908" s="19"/>
    </row>
    <row r="909" spans="1:4" x14ac:dyDescent="0.3">
      <c r="A909" s="21">
        <f>Sheet1!B910</f>
        <v>44398</v>
      </c>
      <c r="B909" s="19">
        <f>Sheet1!J910</f>
        <v>4831.6651371896996</v>
      </c>
      <c r="C909" s="19"/>
      <c r="D909" s="19"/>
    </row>
    <row r="910" spans="1:4" x14ac:dyDescent="0.3">
      <c r="A910" s="21">
        <f>Sheet1!B911</f>
        <v>44397</v>
      </c>
      <c r="B910" s="19">
        <f>Sheet1!J911</f>
        <v>4826.709593994</v>
      </c>
      <c r="C910" s="19"/>
      <c r="D910" s="19"/>
    </row>
    <row r="911" spans="1:4" x14ac:dyDescent="0.3">
      <c r="A911" s="21">
        <f>Sheet1!B912</f>
        <v>44396</v>
      </c>
      <c r="B911" s="19">
        <f>Sheet1!J912</f>
        <v>4825.6629403041998</v>
      </c>
      <c r="C911" s="19"/>
      <c r="D911" s="19"/>
    </row>
    <row r="912" spans="1:4" x14ac:dyDescent="0.3">
      <c r="A912" s="21">
        <f>Sheet1!B913</f>
        <v>44393</v>
      </c>
      <c r="B912" s="19">
        <f>Sheet1!J913</f>
        <v>4832.5676399697004</v>
      </c>
      <c r="C912" s="19"/>
      <c r="D912" s="19"/>
    </row>
    <row r="913" spans="1:4" x14ac:dyDescent="0.3">
      <c r="A913" s="21">
        <f>Sheet1!B914</f>
        <v>44392</v>
      </c>
      <c r="B913" s="19">
        <f>Sheet1!J914</f>
        <v>4832.4058490917005</v>
      </c>
      <c r="C913" s="19"/>
      <c r="D913" s="19"/>
    </row>
    <row r="914" spans="1:4" x14ac:dyDescent="0.3">
      <c r="A914" s="21">
        <f>Sheet1!B915</f>
        <v>44391</v>
      </c>
      <c r="B914" s="19">
        <f>Sheet1!J915</f>
        <v>4825.7992491660007</v>
      </c>
      <c r="C914" s="19"/>
      <c r="D914" s="19"/>
    </row>
    <row r="915" spans="1:4" x14ac:dyDescent="0.3">
      <c r="A915" s="21">
        <f>Sheet1!B916</f>
        <v>44390</v>
      </c>
      <c r="B915" s="19">
        <f>Sheet1!J916</f>
        <v>4816.4955228034996</v>
      </c>
      <c r="C915" s="19"/>
      <c r="D915" s="19"/>
    </row>
    <row r="916" spans="1:4" x14ac:dyDescent="0.3">
      <c r="A916" s="21">
        <f>Sheet1!B917</f>
        <v>44389</v>
      </c>
      <c r="B916" s="19">
        <f>Sheet1!J917</f>
        <v>4806.635789766</v>
      </c>
      <c r="C916" s="19"/>
      <c r="D916" s="19"/>
    </row>
    <row r="917" spans="1:4" x14ac:dyDescent="0.3">
      <c r="A917" s="21">
        <f>Sheet1!B918</f>
        <v>44386</v>
      </c>
      <c r="B917" s="19">
        <f>Sheet1!J918</f>
        <v>4793.7909343709998</v>
      </c>
      <c r="C917" s="19"/>
      <c r="D917" s="19"/>
    </row>
    <row r="918" spans="1:4" x14ac:dyDescent="0.3">
      <c r="A918" s="21">
        <f>Sheet1!B919</f>
        <v>44385</v>
      </c>
      <c r="B918" s="19">
        <f>Sheet1!J919</f>
        <v>4782.3372358175002</v>
      </c>
      <c r="C918" s="19"/>
      <c r="D918" s="19"/>
    </row>
    <row r="919" spans="1:4" x14ac:dyDescent="0.3">
      <c r="A919" s="21">
        <f>Sheet1!B920</f>
        <v>44384</v>
      </c>
      <c r="B919" s="19">
        <f>Sheet1!J920</f>
        <v>4776.6117723397001</v>
      </c>
      <c r="C919" s="19"/>
      <c r="D919" s="19"/>
    </row>
    <row r="920" spans="1:4" x14ac:dyDescent="0.3">
      <c r="A920" s="21">
        <f>Sheet1!B921</f>
        <v>44383</v>
      </c>
      <c r="B920" s="19">
        <f>Sheet1!J921</f>
        <v>4764.4235168702999</v>
      </c>
      <c r="C920" s="19"/>
      <c r="D920" s="19"/>
    </row>
    <row r="921" spans="1:4" x14ac:dyDescent="0.3">
      <c r="A921" s="21">
        <f>Sheet1!B922</f>
        <v>44379</v>
      </c>
      <c r="B921" s="19">
        <f>Sheet1!J922</f>
        <v>4755.9511957735003</v>
      </c>
      <c r="C921" s="19"/>
      <c r="D921" s="19"/>
    </row>
    <row r="922" spans="1:4" x14ac:dyDescent="0.3">
      <c r="A922" s="21">
        <f>Sheet1!B923</f>
        <v>44378</v>
      </c>
      <c r="B922" s="19">
        <f>Sheet1!J923</f>
        <v>4744.8453466818</v>
      </c>
      <c r="C922" s="19"/>
      <c r="D922" s="19"/>
    </row>
    <row r="923" spans="1:4" x14ac:dyDescent="0.3">
      <c r="A923" s="21">
        <f>Sheet1!B924</f>
        <v>44377</v>
      </c>
      <c r="B923" s="19">
        <f>Sheet1!J924</f>
        <v>4739.5088060803</v>
      </c>
      <c r="C923" s="19"/>
      <c r="D923" s="19"/>
    </row>
    <row r="924" spans="1:4" x14ac:dyDescent="0.3">
      <c r="A924" s="21">
        <f>Sheet1!B925</f>
        <v>44376</v>
      </c>
      <c r="B924" s="19">
        <f>Sheet1!J925</f>
        <v>4735.0945402297993</v>
      </c>
      <c r="C924" s="19"/>
      <c r="D924" s="19"/>
    </row>
    <row r="925" spans="1:4" x14ac:dyDescent="0.3">
      <c r="A925" s="21">
        <f>Sheet1!B926</f>
        <v>44375</v>
      </c>
      <c r="B925" s="19">
        <f>Sheet1!J926</f>
        <v>4728.1984890612994</v>
      </c>
      <c r="C925" s="19"/>
      <c r="D925" s="19"/>
    </row>
    <row r="926" spans="1:4" x14ac:dyDescent="0.3">
      <c r="A926" s="21">
        <f>Sheet1!B927</f>
        <v>44372</v>
      </c>
      <c r="B926" s="19">
        <f>Sheet1!J927</f>
        <v>4719.9029106413</v>
      </c>
      <c r="C926" s="19"/>
      <c r="D926" s="19"/>
    </row>
    <row r="927" spans="1:4" x14ac:dyDescent="0.3">
      <c r="A927" s="21">
        <f>Sheet1!B928</f>
        <v>44371</v>
      </c>
      <c r="B927" s="19">
        <f>Sheet1!J928</f>
        <v>4716</v>
      </c>
      <c r="C927" s="19"/>
      <c r="D927" s="19"/>
    </row>
    <row r="928" spans="1:4" x14ac:dyDescent="0.3">
      <c r="A928" s="21">
        <f>Sheet1!B929</f>
        <v>44370</v>
      </c>
      <c r="B928" s="19">
        <f>Sheet1!J929</f>
        <v>4716.0860771222005</v>
      </c>
      <c r="C928" s="19"/>
      <c r="D928" s="19"/>
    </row>
    <row r="929" spans="1:4" x14ac:dyDescent="0.3">
      <c r="A929" s="21">
        <f>Sheet1!B930</f>
        <v>44369</v>
      </c>
      <c r="B929" s="19">
        <f>Sheet1!J930</f>
        <v>4712.5940304046999</v>
      </c>
      <c r="C929" s="19"/>
      <c r="D929" s="19"/>
    </row>
    <row r="930" spans="1:4" x14ac:dyDescent="0.3">
      <c r="A930" s="21">
        <f>Sheet1!B931</f>
        <v>44368</v>
      </c>
      <c r="B930" s="19">
        <f>Sheet1!J931</f>
        <v>4705.4583982204995</v>
      </c>
      <c r="C930" s="19"/>
      <c r="D930" s="19"/>
    </row>
    <row r="931" spans="1:4" x14ac:dyDescent="0.3">
      <c r="A931" s="21">
        <f>Sheet1!B932</f>
        <v>44365</v>
      </c>
      <c r="B931" s="19">
        <f>Sheet1!J932</f>
        <v>4698.337903226</v>
      </c>
      <c r="C931" s="19"/>
      <c r="D931" s="19"/>
    </row>
    <row r="932" spans="1:4" x14ac:dyDescent="0.3">
      <c r="A932" s="21">
        <f>Sheet1!B933</f>
        <v>44364</v>
      </c>
      <c r="B932" s="19">
        <f>Sheet1!J933</f>
        <v>4701.4401835369999</v>
      </c>
      <c r="C932" s="19"/>
      <c r="D932" s="19"/>
    </row>
    <row r="933" spans="1:4" x14ac:dyDescent="0.3">
      <c r="A933" s="21">
        <f>Sheet1!B934</f>
        <v>44363</v>
      </c>
      <c r="B933" s="19">
        <f>Sheet1!J934</f>
        <v>4698.8896273630007</v>
      </c>
      <c r="C933" s="19"/>
      <c r="D933" s="19"/>
    </row>
    <row r="934" spans="1:4" x14ac:dyDescent="0.3">
      <c r="A934" s="21">
        <f>Sheet1!B935</f>
        <v>44362</v>
      </c>
      <c r="B934" s="19">
        <f>Sheet1!J935</f>
        <v>4695.9370504266999</v>
      </c>
      <c r="C934" s="19"/>
      <c r="D934" s="19"/>
    </row>
    <row r="935" spans="1:4" x14ac:dyDescent="0.3">
      <c r="A935" s="21">
        <f>Sheet1!B936</f>
        <v>44361</v>
      </c>
      <c r="B935" s="19">
        <f>Sheet1!J936</f>
        <v>4687.5983407487001</v>
      </c>
      <c r="C935" s="19"/>
      <c r="D935" s="19"/>
    </row>
    <row r="936" spans="1:4" x14ac:dyDescent="0.3">
      <c r="A936" s="21">
        <f>Sheet1!B937</f>
        <v>44358</v>
      </c>
      <c r="B936" s="19">
        <f>Sheet1!J937</f>
        <v>4678.3076659247999</v>
      </c>
      <c r="C936" s="19"/>
      <c r="D936" s="19"/>
    </row>
    <row r="937" spans="1:4" x14ac:dyDescent="0.3">
      <c r="A937" s="21">
        <f>Sheet1!B938</f>
        <v>44357</v>
      </c>
      <c r="B937" s="19">
        <f>Sheet1!J938</f>
        <v>4667.9051724139999</v>
      </c>
      <c r="C937" s="19"/>
      <c r="D937" s="19"/>
    </row>
    <row r="938" spans="1:4" x14ac:dyDescent="0.3">
      <c r="A938" s="21">
        <f>Sheet1!B939</f>
        <v>44356</v>
      </c>
      <c r="B938" s="19">
        <f>Sheet1!J939</f>
        <v>4660.0095198362005</v>
      </c>
      <c r="C938" s="19"/>
      <c r="D938" s="19"/>
    </row>
    <row r="939" spans="1:4" x14ac:dyDescent="0.3">
      <c r="A939" s="21">
        <f>Sheet1!B940</f>
        <v>44355</v>
      </c>
      <c r="B939" s="19">
        <f>Sheet1!J940</f>
        <v>4654.1945216915001</v>
      </c>
      <c r="C939" s="19"/>
      <c r="D939" s="19"/>
    </row>
    <row r="940" spans="1:4" x14ac:dyDescent="0.3">
      <c r="A940" s="21">
        <f>Sheet1!B941</f>
        <v>44354</v>
      </c>
      <c r="B940" s="19">
        <f>Sheet1!J941</f>
        <v>4647.0925101968005</v>
      </c>
      <c r="C940" s="19"/>
      <c r="D940" s="19"/>
    </row>
    <row r="941" spans="1:4" x14ac:dyDescent="0.3">
      <c r="A941" s="21">
        <f>Sheet1!B942</f>
        <v>44351</v>
      </c>
      <c r="B941" s="19">
        <f>Sheet1!J942</f>
        <v>4640.2235446793002</v>
      </c>
      <c r="C941" s="19"/>
      <c r="D941" s="19"/>
    </row>
    <row r="942" spans="1:4" x14ac:dyDescent="0.3">
      <c r="A942" s="21">
        <f>Sheet1!B943</f>
        <v>44350</v>
      </c>
      <c r="B942" s="19">
        <f>Sheet1!J943</f>
        <v>4635.3935669267994</v>
      </c>
      <c r="C942" s="19"/>
      <c r="D942" s="19"/>
    </row>
    <row r="943" spans="1:4" x14ac:dyDescent="0.3">
      <c r="A943" s="21">
        <f>Sheet1!B944</f>
        <v>44349</v>
      </c>
      <c r="B943" s="19">
        <f>Sheet1!J944</f>
        <v>4632.606451613</v>
      </c>
      <c r="C943" s="19"/>
      <c r="D943" s="19"/>
    </row>
    <row r="944" spans="1:4" x14ac:dyDescent="0.3">
      <c r="A944" s="21">
        <f>Sheet1!B945</f>
        <v>44348</v>
      </c>
      <c r="B944" s="19">
        <f>Sheet1!J945</f>
        <v>4630.0173618842</v>
      </c>
      <c r="C944" s="19"/>
      <c r="D944" s="19"/>
    </row>
    <row r="945" spans="1:4" x14ac:dyDescent="0.3">
      <c r="A945" s="21">
        <f>Sheet1!B946</f>
        <v>44344</v>
      </c>
      <c r="B945" s="19">
        <f>Sheet1!J946</f>
        <v>4626.1162866143004</v>
      </c>
      <c r="C945" s="19"/>
      <c r="D945" s="19"/>
    </row>
    <row r="946" spans="1:4" x14ac:dyDescent="0.3">
      <c r="A946" s="21">
        <f>Sheet1!B947</f>
        <v>44343</v>
      </c>
      <c r="B946" s="19">
        <f>Sheet1!J947</f>
        <v>4620.0647015208006</v>
      </c>
      <c r="C946" s="19"/>
      <c r="D946" s="19"/>
    </row>
    <row r="947" spans="1:4" x14ac:dyDescent="0.3">
      <c r="A947" s="21">
        <f>Sheet1!B948</f>
        <v>44342</v>
      </c>
      <c r="B947" s="19">
        <f>Sheet1!J948</f>
        <v>4615.1889692252007</v>
      </c>
      <c r="C947" s="19"/>
      <c r="D947" s="19"/>
    </row>
    <row r="948" spans="1:4" x14ac:dyDescent="0.3">
      <c r="A948" s="21">
        <f>Sheet1!B949</f>
        <v>44341</v>
      </c>
      <c r="B948" s="19">
        <f>Sheet1!J949</f>
        <v>4613.7134408602005</v>
      </c>
      <c r="C948" s="19"/>
      <c r="D948" s="19"/>
    </row>
    <row r="949" spans="1:4" x14ac:dyDescent="0.3">
      <c r="A949" s="21">
        <f>Sheet1!B950</f>
        <v>44340</v>
      </c>
      <c r="B949" s="19">
        <f>Sheet1!J950</f>
        <v>4611.8274657032998</v>
      </c>
      <c r="C949" s="19"/>
      <c r="D949" s="19"/>
    </row>
    <row r="950" spans="1:4" x14ac:dyDescent="0.3">
      <c r="A950" s="21">
        <f>Sheet1!B951</f>
        <v>44337</v>
      </c>
      <c r="B950" s="19">
        <f>Sheet1!J951</f>
        <v>4609.2539951803001</v>
      </c>
      <c r="C950" s="19"/>
      <c r="D950" s="19"/>
    </row>
    <row r="951" spans="1:4" x14ac:dyDescent="0.3">
      <c r="A951" s="21">
        <f>Sheet1!B952</f>
        <v>44336</v>
      </c>
      <c r="B951" s="19">
        <f>Sheet1!J952</f>
        <v>4611.9823878378002</v>
      </c>
      <c r="C951" s="19"/>
      <c r="D951" s="19"/>
    </row>
    <row r="952" spans="1:4" x14ac:dyDescent="0.3">
      <c r="A952" s="21">
        <f>Sheet1!B953</f>
        <v>44335</v>
      </c>
      <c r="B952" s="19">
        <f>Sheet1!J953</f>
        <v>4616.0885335562998</v>
      </c>
      <c r="C952" s="19"/>
      <c r="D952" s="19"/>
    </row>
    <row r="953" spans="1:4" x14ac:dyDescent="0.3">
      <c r="A953" s="21">
        <f>Sheet1!B954</f>
        <v>44334</v>
      </c>
      <c r="B953" s="19">
        <f>Sheet1!J954</f>
        <v>4626.8119855394998</v>
      </c>
      <c r="C953" s="19"/>
      <c r="D953" s="19"/>
    </row>
    <row r="954" spans="1:4" x14ac:dyDescent="0.3">
      <c r="A954" s="21">
        <f>Sheet1!B955</f>
        <v>44333</v>
      </c>
      <c r="B954" s="19">
        <f>Sheet1!J955</f>
        <v>4636.0661197632999</v>
      </c>
      <c r="C954" s="19"/>
      <c r="D954" s="19"/>
    </row>
    <row r="955" spans="1:4" x14ac:dyDescent="0.3">
      <c r="A955" s="21">
        <f>Sheet1!B956</f>
        <v>44330</v>
      </c>
      <c r="B955" s="19">
        <f>Sheet1!J956</f>
        <v>4639.9354189842998</v>
      </c>
      <c r="C955" s="19"/>
      <c r="D955" s="19"/>
    </row>
    <row r="956" spans="1:4" x14ac:dyDescent="0.3">
      <c r="A956" s="21">
        <f>Sheet1!B957</f>
        <v>44329</v>
      </c>
      <c r="B956" s="19">
        <f>Sheet1!J957</f>
        <v>4645.3289673712998</v>
      </c>
      <c r="C956" s="19"/>
      <c r="D956" s="19"/>
    </row>
    <row r="957" spans="1:4" x14ac:dyDescent="0.3">
      <c r="A957" s="21">
        <f>Sheet1!B958</f>
        <v>44328</v>
      </c>
      <c r="B957" s="19">
        <f>Sheet1!J958</f>
        <v>4658.1417964409993</v>
      </c>
      <c r="C957" s="19"/>
      <c r="D957" s="19"/>
    </row>
    <row r="958" spans="1:4" x14ac:dyDescent="0.3">
      <c r="A958" s="21">
        <f>Sheet1!B959</f>
        <v>44327</v>
      </c>
      <c r="B958" s="19">
        <f>Sheet1!J959</f>
        <v>4679.6031887282998</v>
      </c>
      <c r="C958" s="19"/>
      <c r="D958" s="19"/>
    </row>
    <row r="959" spans="1:4" x14ac:dyDescent="0.3">
      <c r="A959" s="21">
        <f>Sheet1!B960</f>
        <v>44326</v>
      </c>
      <c r="B959" s="19">
        <f>Sheet1!J960</f>
        <v>4689.7401371897004</v>
      </c>
      <c r="C959" s="19"/>
      <c r="D959" s="19"/>
    </row>
    <row r="960" spans="1:4" x14ac:dyDescent="0.3">
      <c r="A960" s="21">
        <f>Sheet1!B961</f>
        <v>44323</v>
      </c>
      <c r="B960" s="19">
        <f>Sheet1!J961</f>
        <v>4692.7434556907992</v>
      </c>
      <c r="C960" s="19"/>
      <c r="D960" s="19"/>
    </row>
    <row r="961" spans="1:4" x14ac:dyDescent="0.3">
      <c r="A961" s="21">
        <f>Sheet1!B962</f>
        <v>44322</v>
      </c>
      <c r="B961" s="19">
        <f>Sheet1!J962</f>
        <v>4688.1730255835</v>
      </c>
      <c r="C961" s="19"/>
      <c r="D961" s="19"/>
    </row>
    <row r="962" spans="1:4" x14ac:dyDescent="0.3">
      <c r="A962" s="21">
        <f>Sheet1!B963</f>
        <v>44321</v>
      </c>
      <c r="B962" s="19">
        <f>Sheet1!J963</f>
        <v>4690.1803021882997</v>
      </c>
      <c r="C962" s="19"/>
      <c r="D962" s="19"/>
    </row>
    <row r="963" spans="1:4" x14ac:dyDescent="0.3">
      <c r="A963" s="21">
        <f>Sheet1!B964</f>
        <v>44320</v>
      </c>
      <c r="B963" s="19">
        <f>Sheet1!J964</f>
        <v>4696.1647942155005</v>
      </c>
      <c r="C963" s="19"/>
      <c r="D963" s="19"/>
    </row>
    <row r="964" spans="1:4" x14ac:dyDescent="0.3">
      <c r="A964" s="21">
        <f>Sheet1!B965</f>
        <v>44319</v>
      </c>
      <c r="B964" s="19">
        <f>Sheet1!J965</f>
        <v>4699.3195402297997</v>
      </c>
      <c r="C964" s="19"/>
      <c r="D964" s="19"/>
    </row>
    <row r="965" spans="1:4" x14ac:dyDescent="0.3">
      <c r="A965" s="21">
        <f>Sheet1!B966</f>
        <v>44316</v>
      </c>
      <c r="B965" s="19">
        <f>Sheet1!J966</f>
        <v>4695.0684556908</v>
      </c>
      <c r="C965" s="19"/>
      <c r="D965" s="19"/>
    </row>
    <row r="966" spans="1:4" x14ac:dyDescent="0.3">
      <c r="A966" s="21">
        <f>Sheet1!B967</f>
        <v>44315</v>
      </c>
      <c r="B966" s="19">
        <f>Sheet1!J967</f>
        <v>4692.5683537270006</v>
      </c>
      <c r="C966" s="19"/>
      <c r="D966" s="19"/>
    </row>
    <row r="967" spans="1:4" x14ac:dyDescent="0.3">
      <c r="A967" s="21">
        <f>Sheet1!B968</f>
        <v>44314</v>
      </c>
      <c r="B967" s="19">
        <f>Sheet1!J968</f>
        <v>4683.8713756027992</v>
      </c>
      <c r="C967" s="19"/>
      <c r="D967" s="19"/>
    </row>
    <row r="968" spans="1:4" x14ac:dyDescent="0.3">
      <c r="A968" s="21">
        <f>Sheet1!B969</f>
        <v>44313</v>
      </c>
      <c r="B968" s="19">
        <f>Sheet1!J969</f>
        <v>4673.2683073782</v>
      </c>
      <c r="C968" s="19"/>
      <c r="D968" s="19"/>
    </row>
    <row r="969" spans="1:4" x14ac:dyDescent="0.3">
      <c r="A969" s="21">
        <f>Sheet1!B970</f>
        <v>44312</v>
      </c>
      <c r="B969" s="19">
        <f>Sheet1!J970</f>
        <v>4661.5670281792009</v>
      </c>
      <c r="C969" s="19"/>
      <c r="D969" s="19"/>
    </row>
    <row r="970" spans="1:4" x14ac:dyDescent="0.3">
      <c r="A970" s="21">
        <f>Sheet1!B971</f>
        <v>44309</v>
      </c>
      <c r="B970" s="19">
        <f>Sheet1!J971</f>
        <v>4647.9208935852002</v>
      </c>
      <c r="C970" s="19"/>
      <c r="D970" s="19"/>
    </row>
    <row r="971" spans="1:4" x14ac:dyDescent="0.3">
      <c r="A971" s="21">
        <f>Sheet1!B972</f>
        <v>44308</v>
      </c>
      <c r="B971" s="19">
        <f>Sheet1!J972</f>
        <v>4635.5101130883004</v>
      </c>
      <c r="C971" s="19"/>
      <c r="D971" s="19"/>
    </row>
    <row r="972" spans="1:4" x14ac:dyDescent="0.3">
      <c r="A972" s="21">
        <f>Sheet1!B973</f>
        <v>44307</v>
      </c>
      <c r="B972" s="19">
        <f>Sheet1!J973</f>
        <v>4627.8390155725001</v>
      </c>
      <c r="C972" s="19"/>
      <c r="D972" s="19"/>
    </row>
    <row r="973" spans="1:4" x14ac:dyDescent="0.3">
      <c r="A973" s="21">
        <f>Sheet1!B974</f>
        <v>44306</v>
      </c>
      <c r="B973" s="19">
        <f>Sheet1!J974</f>
        <v>4616.3223396367002</v>
      </c>
      <c r="C973" s="19"/>
      <c r="D973" s="19"/>
    </row>
    <row r="974" spans="1:4" x14ac:dyDescent="0.3">
      <c r="A974" s="21">
        <f>Sheet1!B975</f>
        <v>44305</v>
      </c>
      <c r="B974" s="19">
        <f>Sheet1!J975</f>
        <v>4609.6588338893007</v>
      </c>
      <c r="C974" s="19"/>
      <c r="D974" s="19"/>
    </row>
    <row r="975" spans="1:4" x14ac:dyDescent="0.3">
      <c r="A975" s="21">
        <f>Sheet1!B976</f>
        <v>44302</v>
      </c>
      <c r="B975" s="19">
        <f>Sheet1!J976</f>
        <v>4600.7008527992994</v>
      </c>
      <c r="C975" s="19"/>
      <c r="D975" s="19"/>
    </row>
    <row r="976" spans="1:4" x14ac:dyDescent="0.3">
      <c r="A976" s="21">
        <f>Sheet1!B977</f>
        <v>44301</v>
      </c>
      <c r="B976" s="19">
        <f>Sheet1!J977</f>
        <v>4585.3441323699999</v>
      </c>
      <c r="C976" s="19"/>
      <c r="D976" s="19"/>
    </row>
    <row r="977" spans="1:4" x14ac:dyDescent="0.3">
      <c r="A977" s="21">
        <f>Sheet1!B978</f>
        <v>44300</v>
      </c>
      <c r="B977" s="19">
        <f>Sheet1!J978</f>
        <v>4574.2168242484995</v>
      </c>
      <c r="C977" s="19"/>
      <c r="D977" s="19"/>
    </row>
    <row r="978" spans="1:4" x14ac:dyDescent="0.3">
      <c r="A978" s="21">
        <f>Sheet1!B979</f>
        <v>44299</v>
      </c>
      <c r="B978" s="19">
        <f>Sheet1!J979</f>
        <v>4563.2119391921997</v>
      </c>
      <c r="C978" s="19"/>
      <c r="D978" s="19"/>
    </row>
    <row r="979" spans="1:4" x14ac:dyDescent="0.3">
      <c r="A979" s="21">
        <f>Sheet1!B980</f>
        <v>44298</v>
      </c>
      <c r="B979" s="19">
        <f>Sheet1!J980</f>
        <v>4544.8959306632996</v>
      </c>
      <c r="C979" s="19"/>
      <c r="D979" s="19"/>
    </row>
    <row r="980" spans="1:4" x14ac:dyDescent="0.3">
      <c r="A980" s="21">
        <f>Sheet1!B981</f>
        <v>44295</v>
      </c>
      <c r="B980" s="19">
        <f>Sheet1!J981</f>
        <v>4524.4734612537995</v>
      </c>
      <c r="C980" s="19"/>
      <c r="D980" s="19"/>
    </row>
    <row r="981" spans="1:4" x14ac:dyDescent="0.3">
      <c r="A981" s="21">
        <f>Sheet1!B982</f>
        <v>44294</v>
      </c>
      <c r="B981" s="19">
        <f>Sheet1!J982</f>
        <v>4508.2898220244997</v>
      </c>
      <c r="C981" s="19"/>
      <c r="D981" s="19"/>
    </row>
    <row r="982" spans="1:4" x14ac:dyDescent="0.3">
      <c r="A982" s="21">
        <f>Sheet1!B983</f>
        <v>44293</v>
      </c>
      <c r="B982" s="19">
        <f>Sheet1!J983</f>
        <v>4492.9544679272994</v>
      </c>
      <c r="C982" s="19"/>
      <c r="D982" s="19"/>
    </row>
    <row r="983" spans="1:4" x14ac:dyDescent="0.3">
      <c r="A983" s="21">
        <f>Sheet1!B984</f>
        <v>44292</v>
      </c>
      <c r="B983" s="19">
        <f>Sheet1!J984</f>
        <v>4472.4174638479999</v>
      </c>
      <c r="C983" s="19"/>
      <c r="D983" s="19"/>
    </row>
    <row r="984" spans="1:4" x14ac:dyDescent="0.3">
      <c r="A984" s="21">
        <f>Sheet1!B985</f>
        <v>44291</v>
      </c>
      <c r="B984" s="19">
        <f>Sheet1!J985</f>
        <v>4454.4764367823</v>
      </c>
      <c r="C984" s="19"/>
      <c r="D984" s="19"/>
    </row>
    <row r="985" spans="1:4" x14ac:dyDescent="0.3">
      <c r="A985" s="21">
        <f>Sheet1!B986</f>
        <v>44288</v>
      </c>
      <c r="B985" s="19">
        <f>Sheet1!J986</f>
        <v>4435.0031794592005</v>
      </c>
      <c r="C985" s="19"/>
      <c r="D985" s="19"/>
    </row>
    <row r="986" spans="1:4" x14ac:dyDescent="0.3">
      <c r="A986" s="21">
        <f>Sheet1!B987</f>
        <v>44287</v>
      </c>
      <c r="B986" s="19">
        <f>Sheet1!J987</f>
        <v>4420.1977104182997</v>
      </c>
      <c r="C986" s="19"/>
      <c r="D986" s="19"/>
    </row>
    <row r="987" spans="1:4" x14ac:dyDescent="0.3">
      <c r="A987" s="21">
        <f>Sheet1!B988</f>
        <v>44286</v>
      </c>
      <c r="B987" s="19">
        <f>Sheet1!J988</f>
        <v>4404.2023451981995</v>
      </c>
      <c r="C987" s="19"/>
      <c r="D987" s="19"/>
    </row>
    <row r="988" spans="1:4" x14ac:dyDescent="0.3">
      <c r="A988" s="21">
        <f>Sheet1!B989</f>
        <v>44285</v>
      </c>
      <c r="B988" s="19">
        <f>Sheet1!J989</f>
        <v>4392.1123933993003</v>
      </c>
      <c r="C988" s="19"/>
      <c r="D988" s="19"/>
    </row>
    <row r="989" spans="1:4" x14ac:dyDescent="0.3">
      <c r="A989" s="21">
        <f>Sheet1!B990</f>
        <v>44284</v>
      </c>
      <c r="B989" s="19">
        <f>Sheet1!J990</f>
        <v>4382.4127085645005</v>
      </c>
      <c r="C989" s="19"/>
      <c r="D989" s="19"/>
    </row>
    <row r="990" spans="1:4" x14ac:dyDescent="0.3">
      <c r="A990" s="21">
        <f>Sheet1!B991</f>
        <v>44281</v>
      </c>
      <c r="B990" s="19">
        <f>Sheet1!J991</f>
        <v>4370.7711624030007</v>
      </c>
      <c r="C990" s="19"/>
      <c r="D990" s="19"/>
    </row>
    <row r="991" spans="1:4" x14ac:dyDescent="0.3">
      <c r="A991" s="21">
        <f>Sheet1!B992</f>
        <v>44280</v>
      </c>
      <c r="B991" s="19">
        <f>Sheet1!J992</f>
        <v>4359.2982202449994</v>
      </c>
      <c r="C991" s="19"/>
      <c r="D991" s="19"/>
    </row>
    <row r="992" spans="1:4" x14ac:dyDescent="0.3">
      <c r="A992" s="21">
        <f>Sheet1!B993</f>
        <v>44279</v>
      </c>
      <c r="B992" s="19">
        <f>Sheet1!J993</f>
        <v>4356.7690025956999</v>
      </c>
      <c r="C992" s="19"/>
      <c r="D992" s="19"/>
    </row>
    <row r="993" spans="1:4" x14ac:dyDescent="0.3">
      <c r="A993" s="21">
        <f>Sheet1!B994</f>
        <v>44278</v>
      </c>
      <c r="B993" s="19">
        <f>Sheet1!J994</f>
        <v>4356.7359010005002</v>
      </c>
      <c r="C993" s="19"/>
      <c r="D993" s="19"/>
    </row>
    <row r="994" spans="1:4" x14ac:dyDescent="0.3">
      <c r="A994" s="21">
        <f>Sheet1!B995</f>
        <v>44277</v>
      </c>
      <c r="B994" s="19">
        <f>Sheet1!J995</f>
        <v>4354.0471264367998</v>
      </c>
      <c r="C994" s="19"/>
      <c r="D994" s="19"/>
    </row>
    <row r="995" spans="1:4" x14ac:dyDescent="0.3">
      <c r="A995" s="21">
        <f>Sheet1!B996</f>
        <v>44274</v>
      </c>
      <c r="B995" s="19">
        <f>Sheet1!J996</f>
        <v>4348.9728494618003</v>
      </c>
      <c r="C995" s="19"/>
      <c r="D995" s="19"/>
    </row>
    <row r="996" spans="1:4" x14ac:dyDescent="0.3">
      <c r="A996" s="21">
        <f>Sheet1!B997</f>
        <v>44273</v>
      </c>
      <c r="B996" s="19">
        <f>Sheet1!J997</f>
        <v>4348.6399703371999</v>
      </c>
      <c r="C996" s="19"/>
      <c r="D996" s="19"/>
    </row>
    <row r="997" spans="1:4" x14ac:dyDescent="0.3">
      <c r="A997" s="21">
        <f>Sheet1!B998</f>
        <v>44272</v>
      </c>
      <c r="B997" s="19">
        <f>Sheet1!J998</f>
        <v>4349.7546162400004</v>
      </c>
      <c r="C997" s="19"/>
      <c r="D997" s="19"/>
    </row>
    <row r="998" spans="1:4" x14ac:dyDescent="0.3">
      <c r="A998" s="21">
        <f>Sheet1!B999</f>
        <v>44271</v>
      </c>
      <c r="B998" s="19">
        <f>Sheet1!J999</f>
        <v>4342.7233685577003</v>
      </c>
      <c r="C998" s="19"/>
      <c r="D998" s="19"/>
    </row>
    <row r="999" spans="1:4" x14ac:dyDescent="0.3">
      <c r="A999" s="21">
        <f>Sheet1!B1000</f>
        <v>44270</v>
      </c>
      <c r="B999" s="19">
        <f>Sheet1!J1000</f>
        <v>4339.4945494989997</v>
      </c>
      <c r="C999" s="19"/>
      <c r="D999" s="19"/>
    </row>
    <row r="1000" spans="1:4" x14ac:dyDescent="0.3">
      <c r="A1000" s="21">
        <f>Sheet1!B1001</f>
        <v>44267</v>
      </c>
      <c r="B1000" s="19">
        <f>Sheet1!J1001</f>
        <v>4338.0076195775</v>
      </c>
      <c r="C1000" s="19"/>
      <c r="D1000" s="19"/>
    </row>
    <row r="1001" spans="1:4" x14ac:dyDescent="0.3">
      <c r="A1001" s="21">
        <f>Sheet1!B1002</f>
        <v>44266</v>
      </c>
      <c r="B1001" s="19">
        <f>Sheet1!J1002</f>
        <v>4333.5620504266999</v>
      </c>
      <c r="C1001" s="19"/>
      <c r="D1001" s="19"/>
    </row>
    <row r="1002" spans="1:4" x14ac:dyDescent="0.3">
      <c r="A1002" s="18"/>
      <c r="B1002" s="19"/>
    </row>
  </sheetData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</dc:creator>
  <cp:lastModifiedBy>Thom Hartle</cp:lastModifiedBy>
  <dcterms:created xsi:type="dcterms:W3CDTF">2011-04-11T17:40:50Z</dcterms:created>
  <dcterms:modified xsi:type="dcterms:W3CDTF">2025-02-28T15:14:26Z</dcterms:modified>
</cp:coreProperties>
</file>