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Sharpe Ratio in Excel/"/>
    </mc:Choice>
  </mc:AlternateContent>
  <xr:revisionPtr revIDLastSave="191" documentId="8_{9D3C0250-2874-403D-8159-E66E14E70747}" xr6:coauthVersionLast="47" xr6:coauthVersionMax="47" xr10:uidLastSave="{19390743-BCAF-4E85-801E-9AC5D5DB3DDD}"/>
  <bookViews>
    <workbookView xWindow="-120" yWindow="-120" windowWidth="29040" windowHeight="16440" xr2:uid="{2A60F9FE-6FA9-4FD5-AB95-BFA51BE8B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U13" i="1" l="1"/>
  <c r="U15" i="1" l="1"/>
  <c r="U5" i="1"/>
  <c r="U3" i="1"/>
  <c r="Q5" i="1"/>
  <c r="Q3" i="1"/>
  <c r="K252" i="1"/>
  <c r="K25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G252" i="1"/>
  <c r="G251" i="1"/>
  <c r="C252" i="1"/>
  <c r="C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G2" i="1"/>
  <c r="C2" i="1"/>
  <c r="Q13" i="1" l="1"/>
  <c r="Q11" i="1"/>
  <c r="U7" i="1"/>
  <c r="Q7" i="1"/>
  <c r="Q15" i="1" l="1"/>
</calcChain>
</file>

<file path=xl/sharedStrings.xml><?xml version="1.0" encoding="utf-8"?>
<sst xmlns="http://schemas.openxmlformats.org/spreadsheetml/2006/main" count="24" uniqueCount="12">
  <si>
    <t>MSFT</t>
  </si>
  <si>
    <t>AMZN</t>
  </si>
  <si>
    <t>BTC,ADC</t>
  </si>
  <si>
    <t>MSFT Sharpe Ratio 2024</t>
  </si>
  <si>
    <t>Annual Return</t>
  </si>
  <si>
    <t>Risk Free Rate</t>
  </si>
  <si>
    <t>Annual Std Dev</t>
  </si>
  <si>
    <t>Sharpe Ratio</t>
  </si>
  <si>
    <t>AMZN Sharpe Ratio 2024</t>
  </si>
  <si>
    <t>BTC Sharpe Ratio 2024</t>
  </si>
  <si>
    <t>NVDA</t>
  </si>
  <si>
    <t>NVDA Sharpe Ratio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</si>
</sst>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E29B-6FF1-4F91-83EC-32D568E0A185}">
  <dimension ref="A1:X252"/>
  <sheetViews>
    <sheetView tabSelected="1" workbookViewId="0">
      <selection activeCell="S22" sqref="S22"/>
    </sheetView>
  </sheetViews>
  <sheetFormatPr defaultRowHeight="16.5" x14ac:dyDescent="0.3"/>
  <cols>
    <col min="1" max="1" width="10.625" bestFit="1" customWidth="1"/>
    <col min="2" max="2" width="6.875" style="2" bestFit="1" customWidth="1"/>
    <col min="5" max="5" width="10.625" bestFit="1" customWidth="1"/>
    <col min="6" max="6" width="6.875" style="2" bestFit="1" customWidth="1"/>
    <col min="9" max="9" width="10.625" bestFit="1" customWidth="1"/>
    <col min="10" max="10" width="6.875" bestFit="1" customWidth="1"/>
    <col min="13" max="13" width="10.625" bestFit="1" customWidth="1"/>
    <col min="14" max="14" width="7.375" style="2" bestFit="1" customWidth="1"/>
    <col min="20" max="20" width="9" customWidth="1"/>
  </cols>
  <sheetData>
    <row r="1" spans="1:24" x14ac:dyDescent="0.3">
      <c r="A1" s="1">
        <v>45293</v>
      </c>
      <c r="B1">
        <v>370.87</v>
      </c>
      <c r="C1" s="4" t="s">
        <v>0</v>
      </c>
      <c r="E1" s="1">
        <v>45293</v>
      </c>
      <c r="F1">
        <v>149.93</v>
      </c>
      <c r="G1" s="4" t="s">
        <v>1</v>
      </c>
      <c r="I1" s="1">
        <v>45293</v>
      </c>
      <c r="J1">
        <v>48.16</v>
      </c>
      <c r="K1" s="4" t="s">
        <v>10</v>
      </c>
      <c r="M1" s="1">
        <v>45293</v>
      </c>
      <c r="N1">
        <v>56701</v>
      </c>
      <c r="O1" s="4" t="s">
        <v>2</v>
      </c>
      <c r="Q1" s="6" t="s">
        <v>3</v>
      </c>
      <c r="R1" s="6"/>
      <c r="S1" s="6"/>
      <c r="T1" s="6"/>
      <c r="U1" s="6" t="s">
        <v>8</v>
      </c>
      <c r="V1" s="6"/>
      <c r="W1" s="6"/>
      <c r="X1" s="6"/>
    </row>
    <row r="2" spans="1:24" x14ac:dyDescent="0.3">
      <c r="A2" s="1">
        <v>45294</v>
      </c>
      <c r="B2">
        <v>370.6</v>
      </c>
      <c r="C2" s="3">
        <f>(B2-B1)/B1</f>
        <v>-7.2801790384766042E-4</v>
      </c>
      <c r="D2" s="3"/>
      <c r="E2" s="1">
        <v>45294</v>
      </c>
      <c r="F2">
        <v>148.47</v>
      </c>
      <c r="G2" s="3">
        <f>(F2-F1)/F1</f>
        <v>-9.737877676248969E-3</v>
      </c>
      <c r="H2" s="3"/>
      <c r="I2" s="1">
        <v>45294</v>
      </c>
      <c r="J2">
        <v>47.56</v>
      </c>
      <c r="K2" s="3">
        <f>(J2-J1)/J1</f>
        <v>-1.2458471760797224E-2</v>
      </c>
      <c r="L2" s="3"/>
      <c r="M2" s="1">
        <v>45294</v>
      </c>
      <c r="N2">
        <v>54451</v>
      </c>
      <c r="O2" s="3">
        <f>(N2-N1)/N1</f>
        <v>-3.9681839826458086E-2</v>
      </c>
      <c r="Q2" s="6" t="s">
        <v>4</v>
      </c>
      <c r="R2" s="6"/>
      <c r="S2" s="6" t="s">
        <v>5</v>
      </c>
      <c r="T2" s="6"/>
      <c r="U2" s="6" t="s">
        <v>4</v>
      </c>
      <c r="V2" s="6"/>
      <c r="W2" s="6" t="s">
        <v>5</v>
      </c>
      <c r="X2" s="6"/>
    </row>
    <row r="3" spans="1:24" x14ac:dyDescent="0.3">
      <c r="A3" s="1">
        <v>45295</v>
      </c>
      <c r="B3">
        <v>367.94</v>
      </c>
      <c r="C3" s="3">
        <f t="shared" ref="C3:C66" si="0">(B3-B2)/B2</f>
        <v>-7.1775499190502561E-3</v>
      </c>
      <c r="D3" s="3"/>
      <c r="E3" s="1">
        <v>45295</v>
      </c>
      <c r="F3">
        <v>144.57</v>
      </c>
      <c r="G3" s="3">
        <f t="shared" ref="G3:G66" si="1">(F3-F2)/F2</f>
        <v>-2.6267932915740592E-2</v>
      </c>
      <c r="H3" s="3"/>
      <c r="I3" s="1">
        <v>45295</v>
      </c>
      <c r="J3">
        <v>47.99</v>
      </c>
      <c r="K3" s="3">
        <f t="shared" ref="K3:K66" si="2">(J3-J2)/J2</f>
        <v>9.0412111017661844E-3</v>
      </c>
      <c r="L3" s="3"/>
      <c r="M3" s="1">
        <v>45295</v>
      </c>
      <c r="N3">
        <v>56001</v>
      </c>
      <c r="O3" s="3">
        <f t="shared" ref="O3:O66" si="3">(N3-N2)/N2</f>
        <v>2.8465960221116231E-2</v>
      </c>
      <c r="Q3" s="7">
        <f>AVERAGE(C2:C252)*251</f>
        <v>0.14783383752802351</v>
      </c>
      <c r="R3" s="7"/>
      <c r="S3" s="5">
        <v>4.8000000000000001E-2</v>
      </c>
      <c r="T3" s="5"/>
      <c r="U3" s="7">
        <f>AVERAGE(G2:G251)*251</f>
        <v>0.4305340441032105</v>
      </c>
      <c r="V3" s="7"/>
      <c r="W3" s="5">
        <v>4.8000000000000001E-2</v>
      </c>
      <c r="X3" s="5"/>
    </row>
    <row r="4" spans="1:24" x14ac:dyDescent="0.3">
      <c r="A4" s="1">
        <v>45296</v>
      </c>
      <c r="B4">
        <v>367.75</v>
      </c>
      <c r="C4" s="3">
        <f t="shared" si="0"/>
        <v>-5.1638854161003894E-4</v>
      </c>
      <c r="D4" s="3"/>
      <c r="E4" s="1">
        <v>45296</v>
      </c>
      <c r="F4">
        <v>145.24</v>
      </c>
      <c r="G4" s="3">
        <f t="shared" si="1"/>
        <v>4.6344331465727048E-3</v>
      </c>
      <c r="H4" s="3"/>
      <c r="I4" s="1">
        <v>45296</v>
      </c>
      <c r="J4">
        <v>49.09</v>
      </c>
      <c r="K4" s="3">
        <f t="shared" si="2"/>
        <v>2.2921441967076503E-2</v>
      </c>
      <c r="L4" s="3"/>
      <c r="M4" s="1">
        <v>45296</v>
      </c>
      <c r="N4">
        <v>55756</v>
      </c>
      <c r="O4" s="3">
        <f t="shared" si="3"/>
        <v>-4.3749218763950645E-3</v>
      </c>
      <c r="Q4" s="6" t="s">
        <v>6</v>
      </c>
      <c r="R4" s="6"/>
      <c r="S4" s="6"/>
      <c r="T4" s="6"/>
      <c r="U4" s="6" t="s">
        <v>6</v>
      </c>
      <c r="V4" s="6"/>
      <c r="W4" s="6"/>
      <c r="X4" s="6"/>
    </row>
    <row r="5" spans="1:24" x14ac:dyDescent="0.3">
      <c r="A5" s="1">
        <v>45299</v>
      </c>
      <c r="B5">
        <v>374.69</v>
      </c>
      <c r="C5" s="3">
        <f t="shared" si="0"/>
        <v>1.8871515975526845E-2</v>
      </c>
      <c r="D5" s="3"/>
      <c r="E5" s="1">
        <v>45299</v>
      </c>
      <c r="F5">
        <v>149.1</v>
      </c>
      <c r="G5" s="3">
        <f t="shared" si="1"/>
        <v>2.6576700633434213E-2</v>
      </c>
      <c r="H5" s="3"/>
      <c r="I5" s="1">
        <v>45299</v>
      </c>
      <c r="J5">
        <v>52.25</v>
      </c>
      <c r="K5" s="3">
        <f t="shared" si="2"/>
        <v>6.4371562436341345E-2</v>
      </c>
      <c r="L5" s="3"/>
      <c r="M5" s="1">
        <v>45299</v>
      </c>
      <c r="N5">
        <v>58676</v>
      </c>
      <c r="O5" s="3">
        <f t="shared" si="3"/>
        <v>5.2371045268670639E-2</v>
      </c>
      <c r="Q5" s="8">
        <f>_xlfn.STDEV.P(C2:C251)*251^0.5</f>
        <v>0.1986597108504744</v>
      </c>
      <c r="R5" s="8"/>
      <c r="S5" s="8"/>
      <c r="T5" s="8"/>
      <c r="U5" s="8">
        <f>_xlfn.STDEV.P(G2:G251)*251^0.5</f>
        <v>0.28033147983723211</v>
      </c>
      <c r="V5" s="8"/>
      <c r="W5" s="8"/>
      <c r="X5" s="8"/>
    </row>
    <row r="6" spans="1:24" x14ac:dyDescent="0.3">
      <c r="A6" s="1">
        <v>45300</v>
      </c>
      <c r="B6">
        <v>375.79</v>
      </c>
      <c r="C6" s="3">
        <f t="shared" si="0"/>
        <v>2.9357602284555838E-3</v>
      </c>
      <c r="D6" s="3"/>
      <c r="E6" s="1">
        <v>45300</v>
      </c>
      <c r="F6">
        <v>151.37</v>
      </c>
      <c r="G6" s="3">
        <f t="shared" si="1"/>
        <v>1.522468142186459E-2</v>
      </c>
      <c r="H6" s="3"/>
      <c r="I6" s="1">
        <v>45300</v>
      </c>
      <c r="J6">
        <v>53.14</v>
      </c>
      <c r="K6" s="3">
        <f t="shared" si="2"/>
        <v>1.7033492822966519E-2</v>
      </c>
      <c r="L6" s="3"/>
      <c r="M6" s="1">
        <v>45300</v>
      </c>
      <c r="N6">
        <v>58416</v>
      </c>
      <c r="O6" s="3">
        <f t="shared" si="3"/>
        <v>-4.4311132319858207E-3</v>
      </c>
      <c r="Q6" s="6" t="s">
        <v>7</v>
      </c>
      <c r="R6" s="6"/>
      <c r="S6" s="6"/>
      <c r="T6" s="6"/>
      <c r="U6" s="6" t="s">
        <v>7</v>
      </c>
      <c r="V6" s="6"/>
      <c r="W6" s="6"/>
      <c r="X6" s="6"/>
    </row>
    <row r="7" spans="1:24" x14ac:dyDescent="0.3">
      <c r="A7" s="1">
        <v>45301</v>
      </c>
      <c r="B7">
        <v>382.77</v>
      </c>
      <c r="C7" s="3">
        <f t="shared" si="0"/>
        <v>1.8574203677585784E-2</v>
      </c>
      <c r="D7" s="3"/>
      <c r="E7" s="1">
        <v>45301</v>
      </c>
      <c r="F7">
        <v>153.72999999999999</v>
      </c>
      <c r="G7" s="3">
        <f t="shared" si="1"/>
        <v>1.5590936116799797E-2</v>
      </c>
      <c r="H7" s="3"/>
      <c r="I7" s="1">
        <v>45301</v>
      </c>
      <c r="J7">
        <v>54.35</v>
      </c>
      <c r="K7" s="3">
        <f t="shared" si="2"/>
        <v>2.277004140007529E-2</v>
      </c>
      <c r="L7" s="3"/>
      <c r="M7" s="1">
        <v>45301</v>
      </c>
      <c r="N7">
        <v>57696</v>
      </c>
      <c r="O7" s="3">
        <f t="shared" si="3"/>
        <v>-1.2325390304026294E-2</v>
      </c>
      <c r="Q7" s="8">
        <f>(Q3-S3)/Q5</f>
        <v>0.50253691148863922</v>
      </c>
      <c r="R7" s="8"/>
      <c r="S7" s="8"/>
      <c r="T7" s="8"/>
      <c r="U7" s="8">
        <f>(U3-W3)/U5</f>
        <v>1.3645775505673494</v>
      </c>
      <c r="V7" s="8"/>
      <c r="W7" s="8"/>
      <c r="X7" s="8"/>
    </row>
    <row r="8" spans="1:24" x14ac:dyDescent="0.3">
      <c r="A8" s="1">
        <v>45302</v>
      </c>
      <c r="B8">
        <v>384.63</v>
      </c>
      <c r="C8" s="3">
        <f t="shared" si="0"/>
        <v>4.8593149933380715E-3</v>
      </c>
      <c r="D8" s="3"/>
      <c r="E8" s="1">
        <v>45302</v>
      </c>
      <c r="F8">
        <v>155.18</v>
      </c>
      <c r="G8" s="3">
        <f t="shared" si="1"/>
        <v>9.4321212515450278E-3</v>
      </c>
      <c r="H8" s="3"/>
      <c r="I8" s="1">
        <v>45302</v>
      </c>
      <c r="J8">
        <v>54.82</v>
      </c>
      <c r="K8" s="3">
        <f t="shared" si="2"/>
        <v>8.6476540938362247E-3</v>
      </c>
      <c r="L8" s="3"/>
      <c r="M8" s="1">
        <v>45302</v>
      </c>
      <c r="N8">
        <v>57721</v>
      </c>
      <c r="O8" s="3">
        <f t="shared" si="3"/>
        <v>4.3330560177481974E-4</v>
      </c>
    </row>
    <row r="9" spans="1:24" x14ac:dyDescent="0.3">
      <c r="A9" s="1">
        <v>45303</v>
      </c>
      <c r="B9">
        <v>388.47</v>
      </c>
      <c r="C9" s="3">
        <f t="shared" si="0"/>
        <v>9.9836206224164312E-3</v>
      </c>
      <c r="D9" s="3"/>
      <c r="E9" s="1">
        <v>45303</v>
      </c>
      <c r="F9">
        <v>154.62</v>
      </c>
      <c r="G9" s="3">
        <f t="shared" si="1"/>
        <v>-3.6087124629462703E-3</v>
      </c>
      <c r="H9" s="3"/>
      <c r="I9" s="1">
        <v>45303</v>
      </c>
      <c r="J9">
        <v>54.71</v>
      </c>
      <c r="K9" s="3">
        <f t="shared" si="2"/>
        <v>-2.0065669463699277E-3</v>
      </c>
      <c r="L9" s="3"/>
      <c r="M9" s="1">
        <v>45303</v>
      </c>
      <c r="N9">
        <v>55061</v>
      </c>
      <c r="O9" s="3">
        <f t="shared" si="3"/>
        <v>-4.608374768281908E-2</v>
      </c>
      <c r="Q9" s="6" t="s">
        <v>11</v>
      </c>
      <c r="R9" s="6"/>
      <c r="S9" s="6"/>
      <c r="T9" s="6"/>
      <c r="U9" s="6" t="s">
        <v>9</v>
      </c>
      <c r="V9" s="6"/>
      <c r="W9" s="6"/>
      <c r="X9" s="6"/>
    </row>
    <row r="10" spans="1:24" x14ac:dyDescent="0.3">
      <c r="A10" s="1">
        <v>45307</v>
      </c>
      <c r="B10">
        <v>390.27</v>
      </c>
      <c r="C10" s="3">
        <f t="shared" si="0"/>
        <v>4.6335624372537245E-3</v>
      </c>
      <c r="D10" s="3"/>
      <c r="E10" s="1">
        <v>45307</v>
      </c>
      <c r="F10">
        <v>153.16</v>
      </c>
      <c r="G10" s="3">
        <f t="shared" si="1"/>
        <v>-9.4425042038546632E-3</v>
      </c>
      <c r="H10" s="3"/>
      <c r="I10" s="1">
        <v>45307</v>
      </c>
      <c r="J10">
        <v>56.38</v>
      </c>
      <c r="K10" s="3">
        <f t="shared" si="2"/>
        <v>3.0524584171083929E-2</v>
      </c>
      <c r="L10" s="3"/>
      <c r="M10" s="1">
        <v>45307</v>
      </c>
      <c r="N10">
        <v>54666</v>
      </c>
      <c r="O10" s="3">
        <f t="shared" si="3"/>
        <v>-7.1738617170047769E-3</v>
      </c>
      <c r="Q10" s="6" t="s">
        <v>4</v>
      </c>
      <c r="R10" s="6"/>
      <c r="S10" s="6" t="s">
        <v>5</v>
      </c>
      <c r="T10" s="6"/>
      <c r="U10" s="6" t="s">
        <v>4</v>
      </c>
      <c r="V10" s="6"/>
      <c r="W10" s="6" t="s">
        <v>5</v>
      </c>
      <c r="X10" s="6"/>
    </row>
    <row r="11" spans="1:24" x14ac:dyDescent="0.3">
      <c r="A11" s="1">
        <v>45308</v>
      </c>
      <c r="B11">
        <v>389.47</v>
      </c>
      <c r="C11" s="3">
        <f t="shared" si="0"/>
        <v>-2.049862915417415E-3</v>
      </c>
      <c r="D11" s="3"/>
      <c r="E11" s="1">
        <v>45308</v>
      </c>
      <c r="F11">
        <v>151.71</v>
      </c>
      <c r="G11" s="3">
        <f t="shared" si="1"/>
        <v>-9.4672238182292295E-3</v>
      </c>
      <c r="H11" s="3"/>
      <c r="I11" s="1">
        <v>45308</v>
      </c>
      <c r="J11">
        <v>56.05</v>
      </c>
      <c r="K11" s="3">
        <f t="shared" si="2"/>
        <v>-5.8531394111387969E-3</v>
      </c>
      <c r="L11" s="3"/>
      <c r="M11" s="1">
        <v>45308</v>
      </c>
      <c r="N11">
        <v>54181</v>
      </c>
      <c r="O11" s="3">
        <f t="shared" si="3"/>
        <v>-8.8720594153587247E-3</v>
      </c>
      <c r="Q11" s="7">
        <f>AVERAGE(K2:K252)*251</f>
        <v>1.162927271398335</v>
      </c>
      <c r="R11" s="7"/>
      <c r="S11" s="5">
        <v>4.8000000000000001E-2</v>
      </c>
      <c r="T11" s="5"/>
      <c r="U11" s="7">
        <f>AVERAGE(O2:O252)*251</f>
        <v>0.674669056979874</v>
      </c>
      <c r="V11" s="7"/>
      <c r="W11" s="5">
        <v>4.8000000000000001E-2</v>
      </c>
      <c r="X11" s="5"/>
    </row>
    <row r="12" spans="1:24" x14ac:dyDescent="0.3">
      <c r="A12" s="1">
        <v>45309</v>
      </c>
      <c r="B12">
        <v>393.87</v>
      </c>
      <c r="C12" s="3">
        <f t="shared" si="0"/>
        <v>1.129740416463393E-2</v>
      </c>
      <c r="D12" s="3"/>
      <c r="E12" s="1">
        <v>45309</v>
      </c>
      <c r="F12">
        <v>153.5</v>
      </c>
      <c r="G12" s="3">
        <f t="shared" si="1"/>
        <v>1.1798826708852362E-2</v>
      </c>
      <c r="H12" s="3"/>
      <c r="I12" s="1">
        <v>45309</v>
      </c>
      <c r="J12">
        <v>57.1</v>
      </c>
      <c r="K12" s="3">
        <f t="shared" si="2"/>
        <v>1.8733273862622735E-2</v>
      </c>
      <c r="L12" s="3"/>
      <c r="M12" s="1">
        <v>45309</v>
      </c>
      <c r="N12">
        <v>52251</v>
      </c>
      <c r="O12" s="3">
        <f t="shared" si="3"/>
        <v>-3.5621343275317914E-2</v>
      </c>
      <c r="Q12" s="6" t="s">
        <v>6</v>
      </c>
      <c r="R12" s="6"/>
      <c r="S12" s="6"/>
      <c r="T12" s="6"/>
      <c r="U12" s="6" t="s">
        <v>6</v>
      </c>
      <c r="V12" s="6"/>
      <c r="W12" s="6"/>
      <c r="X12" s="6"/>
    </row>
    <row r="13" spans="1:24" x14ac:dyDescent="0.3">
      <c r="A13" s="1">
        <v>45310</v>
      </c>
      <c r="B13">
        <v>398.67</v>
      </c>
      <c r="C13" s="3">
        <f t="shared" si="0"/>
        <v>1.2186762129636711E-2</v>
      </c>
      <c r="D13" s="3"/>
      <c r="E13" s="1">
        <v>45310</v>
      </c>
      <c r="F13">
        <v>155.34</v>
      </c>
      <c r="G13" s="3">
        <f t="shared" si="1"/>
        <v>1.198697068403911E-2</v>
      </c>
      <c r="H13" s="3"/>
      <c r="I13" s="1">
        <v>45310</v>
      </c>
      <c r="J13">
        <v>59.49</v>
      </c>
      <c r="K13" s="3">
        <f t="shared" si="2"/>
        <v>4.1856392294220675E-2</v>
      </c>
      <c r="L13" s="3"/>
      <c r="M13" s="1">
        <v>45310</v>
      </c>
      <c r="N13">
        <v>52956</v>
      </c>
      <c r="O13" s="3">
        <f t="shared" si="3"/>
        <v>1.3492564735603146E-2</v>
      </c>
      <c r="Q13" s="8">
        <f>_xlfn.STDEV.P(K2:K251)*251^0.5</f>
        <v>0.52329967530649679</v>
      </c>
      <c r="R13" s="8"/>
      <c r="S13" s="8"/>
      <c r="T13" s="8"/>
      <c r="U13" s="8">
        <f>_xlfn.STDEV.P(O2:O251)*251^0.5</f>
        <v>0.50714302367575925</v>
      </c>
      <c r="V13" s="8"/>
      <c r="W13" s="8"/>
      <c r="X13" s="8"/>
    </row>
    <row r="14" spans="1:24" x14ac:dyDescent="0.3">
      <c r="A14" s="1">
        <v>45313</v>
      </c>
      <c r="B14">
        <v>396.51</v>
      </c>
      <c r="C14" s="3">
        <f t="shared" si="0"/>
        <v>-5.4180148995410359E-3</v>
      </c>
      <c r="D14" s="3"/>
      <c r="E14" s="1">
        <v>45313</v>
      </c>
      <c r="F14">
        <v>154.78</v>
      </c>
      <c r="G14" s="3">
        <f t="shared" si="1"/>
        <v>-3.6049954937556472E-3</v>
      </c>
      <c r="H14" s="3"/>
      <c r="I14" s="1">
        <v>45313</v>
      </c>
      <c r="J14">
        <v>59.65</v>
      </c>
      <c r="K14" s="3">
        <f t="shared" si="2"/>
        <v>2.6895276517061115E-3</v>
      </c>
      <c r="L14" s="3"/>
      <c r="M14" s="1">
        <v>45313</v>
      </c>
      <c r="N14">
        <v>51551</v>
      </c>
      <c r="O14" s="3">
        <f t="shared" si="3"/>
        <v>-2.6531460080066471E-2</v>
      </c>
      <c r="Q14" s="6" t="s">
        <v>7</v>
      </c>
      <c r="R14" s="6"/>
      <c r="S14" s="6"/>
      <c r="T14" s="6"/>
      <c r="U14" s="6" t="s">
        <v>7</v>
      </c>
      <c r="V14" s="6"/>
      <c r="W14" s="6"/>
      <c r="X14" s="6"/>
    </row>
    <row r="15" spans="1:24" x14ac:dyDescent="0.3">
      <c r="A15" s="1">
        <v>45314</v>
      </c>
      <c r="B15">
        <v>398.9</v>
      </c>
      <c r="C15" s="3">
        <f t="shared" si="0"/>
        <v>6.0275907291114632E-3</v>
      </c>
      <c r="D15" s="3"/>
      <c r="E15" s="1">
        <v>45314</v>
      </c>
      <c r="F15">
        <v>156.02000000000001</v>
      </c>
      <c r="G15" s="3">
        <f t="shared" si="1"/>
        <v>8.011370978162612E-3</v>
      </c>
      <c r="H15" s="3"/>
      <c r="I15" s="1">
        <v>45314</v>
      </c>
      <c r="J15">
        <v>59.87</v>
      </c>
      <c r="K15" s="3">
        <f t="shared" si="2"/>
        <v>3.6881810561609197E-3</v>
      </c>
      <c r="L15" s="3"/>
      <c r="M15" s="1">
        <v>45314</v>
      </c>
      <c r="N15">
        <v>50606</v>
      </c>
      <c r="O15" s="3">
        <f t="shared" si="3"/>
        <v>-1.8331361176310838E-2</v>
      </c>
      <c r="Q15" s="8">
        <f>(Q11-S11)/Q13</f>
        <v>2.1305713036135971</v>
      </c>
      <c r="R15" s="8"/>
      <c r="S15" s="8"/>
      <c r="T15" s="8"/>
      <c r="U15" s="8">
        <f>(U11-W11)/U13</f>
        <v>1.2356850586996015</v>
      </c>
      <c r="V15" s="8"/>
      <c r="W15" s="8"/>
      <c r="X15" s="8"/>
    </row>
    <row r="16" spans="1:24" x14ac:dyDescent="0.3">
      <c r="A16" s="1">
        <v>45315</v>
      </c>
      <c r="B16">
        <v>402.56</v>
      </c>
      <c r="C16" s="3">
        <f t="shared" si="0"/>
        <v>9.1752318876912146E-3</v>
      </c>
      <c r="D16" s="3"/>
      <c r="E16" s="1">
        <v>45315</v>
      </c>
      <c r="F16">
        <v>156.87</v>
      </c>
      <c r="G16" s="3">
        <f t="shared" si="1"/>
        <v>5.4480194846814141E-3</v>
      </c>
      <c r="H16" s="3"/>
      <c r="I16" s="1">
        <v>45315</v>
      </c>
      <c r="J16">
        <v>61.36</v>
      </c>
      <c r="K16" s="3">
        <f t="shared" si="2"/>
        <v>2.488725572072828E-2</v>
      </c>
      <c r="L16" s="3"/>
      <c r="M16" s="1">
        <v>45315</v>
      </c>
      <c r="N16">
        <v>51071</v>
      </c>
      <c r="O16" s="3">
        <f t="shared" si="3"/>
        <v>9.1886337588428253E-3</v>
      </c>
    </row>
    <row r="17" spans="1:15" x14ac:dyDescent="0.3">
      <c r="A17" s="1">
        <v>45316</v>
      </c>
      <c r="B17">
        <v>404.87</v>
      </c>
      <c r="C17" s="3">
        <f t="shared" si="0"/>
        <v>5.738275039745634E-3</v>
      </c>
      <c r="D17" s="3"/>
      <c r="E17" s="1">
        <v>45316</v>
      </c>
      <c r="F17">
        <v>157.75</v>
      </c>
      <c r="G17" s="3">
        <f t="shared" si="1"/>
        <v>5.6097405494995563E-3</v>
      </c>
      <c r="H17" s="3"/>
      <c r="I17" s="1">
        <v>45316</v>
      </c>
      <c r="J17">
        <v>61.61</v>
      </c>
      <c r="K17" s="3">
        <f t="shared" si="2"/>
        <v>4.0743155149934812E-3</v>
      </c>
      <c r="L17" s="3"/>
      <c r="M17" s="1">
        <v>45316</v>
      </c>
      <c r="N17">
        <v>51121</v>
      </c>
      <c r="O17" s="3">
        <f t="shared" si="3"/>
        <v>9.7902919465058446E-4</v>
      </c>
    </row>
    <row r="18" spans="1:15" x14ac:dyDescent="0.3">
      <c r="A18" s="1">
        <v>45317</v>
      </c>
      <c r="B18">
        <v>403.93</v>
      </c>
      <c r="C18" s="3">
        <f t="shared" si="0"/>
        <v>-2.3217329019191288E-3</v>
      </c>
      <c r="D18" s="3"/>
      <c r="E18" s="1">
        <v>45317</v>
      </c>
      <c r="F18">
        <v>159.12</v>
      </c>
      <c r="G18" s="3">
        <f t="shared" si="1"/>
        <v>8.684627575277366E-3</v>
      </c>
      <c r="H18" s="3"/>
      <c r="I18" s="1">
        <v>45317</v>
      </c>
      <c r="J18">
        <v>61.03</v>
      </c>
      <c r="K18" s="3">
        <f t="shared" si="2"/>
        <v>-9.4140561597143048E-3</v>
      </c>
      <c r="L18" s="3"/>
      <c r="M18" s="1">
        <v>45317</v>
      </c>
      <c r="N18">
        <v>53486</v>
      </c>
      <c r="O18" s="3">
        <f t="shared" si="3"/>
        <v>4.6262788286614114E-2</v>
      </c>
    </row>
    <row r="19" spans="1:15" x14ac:dyDescent="0.3">
      <c r="A19" s="1">
        <v>45320</v>
      </c>
      <c r="B19">
        <v>409.72</v>
      </c>
      <c r="C19" s="3">
        <f t="shared" si="0"/>
        <v>1.4334166811081179E-2</v>
      </c>
      <c r="D19" s="3"/>
      <c r="E19" s="1">
        <v>45320</v>
      </c>
      <c r="F19">
        <v>161.26</v>
      </c>
      <c r="G19" s="3">
        <f t="shared" si="1"/>
        <v>1.3448969331322187E-2</v>
      </c>
      <c r="H19" s="3"/>
      <c r="I19" s="1">
        <v>45320</v>
      </c>
      <c r="J19">
        <v>62.46</v>
      </c>
      <c r="K19" s="3">
        <f t="shared" si="2"/>
        <v>2.3431099459282314E-2</v>
      </c>
      <c r="L19" s="3"/>
      <c r="M19" s="1">
        <v>45320</v>
      </c>
      <c r="N19">
        <v>54626</v>
      </c>
      <c r="O19" s="3">
        <f t="shared" si="3"/>
        <v>2.1313988707325281E-2</v>
      </c>
    </row>
    <row r="20" spans="1:15" x14ac:dyDescent="0.3">
      <c r="A20" s="1">
        <v>45321</v>
      </c>
      <c r="B20">
        <v>408.59</v>
      </c>
      <c r="C20" s="3">
        <f t="shared" si="0"/>
        <v>-2.7579810602363863E-3</v>
      </c>
      <c r="D20" s="3"/>
      <c r="E20" s="1">
        <v>45321</v>
      </c>
      <c r="F20">
        <v>159</v>
      </c>
      <c r="G20" s="3">
        <f t="shared" si="1"/>
        <v>-1.4014634751333195E-2</v>
      </c>
      <c r="H20" s="3"/>
      <c r="I20" s="1">
        <v>45321</v>
      </c>
      <c r="J20">
        <v>62.77</v>
      </c>
      <c r="K20" s="3">
        <f t="shared" si="2"/>
        <v>4.9631764329171029E-3</v>
      </c>
      <c r="L20" s="3"/>
      <c r="M20" s="1">
        <v>45321</v>
      </c>
      <c r="N20">
        <v>54986</v>
      </c>
      <c r="O20" s="3">
        <f t="shared" si="3"/>
        <v>6.5902683703730827E-3</v>
      </c>
    </row>
    <row r="21" spans="1:15" x14ac:dyDescent="0.3">
      <c r="A21" s="1">
        <v>45322</v>
      </c>
      <c r="B21">
        <v>397.58</v>
      </c>
      <c r="C21" s="3">
        <f t="shared" si="0"/>
        <v>-2.6946327614479043E-2</v>
      </c>
      <c r="D21" s="3"/>
      <c r="E21" s="1">
        <v>45322</v>
      </c>
      <c r="F21">
        <v>155.19999999999999</v>
      </c>
      <c r="G21" s="3">
        <f t="shared" si="1"/>
        <v>-2.3899371069182461E-2</v>
      </c>
      <c r="H21" s="3"/>
      <c r="I21" s="1">
        <v>45322</v>
      </c>
      <c r="J21">
        <v>61.52</v>
      </c>
      <c r="K21" s="3">
        <f t="shared" si="2"/>
        <v>-1.9913971642504379E-2</v>
      </c>
      <c r="L21" s="3"/>
      <c r="M21" s="1">
        <v>45322</v>
      </c>
      <c r="N21">
        <v>53911</v>
      </c>
      <c r="O21" s="3">
        <f t="shared" si="3"/>
        <v>-1.9550431018804788E-2</v>
      </c>
    </row>
    <row r="22" spans="1:15" x14ac:dyDescent="0.3">
      <c r="A22" s="1">
        <v>45323</v>
      </c>
      <c r="B22">
        <v>403.78</v>
      </c>
      <c r="C22" s="3">
        <f t="shared" si="0"/>
        <v>1.5594345792041825E-2</v>
      </c>
      <c r="D22" s="3"/>
      <c r="E22" s="1">
        <v>45323</v>
      </c>
      <c r="F22">
        <v>159.28</v>
      </c>
      <c r="G22" s="3">
        <f t="shared" si="1"/>
        <v>2.6288659793814517E-2</v>
      </c>
      <c r="H22" s="3"/>
      <c r="I22" s="1">
        <v>45323</v>
      </c>
      <c r="J22">
        <v>63.02</v>
      </c>
      <c r="K22" s="3">
        <f t="shared" si="2"/>
        <v>2.4382314694408321E-2</v>
      </c>
      <c r="L22" s="3"/>
      <c r="M22" s="1">
        <v>45323</v>
      </c>
      <c r="N22">
        <v>54371</v>
      </c>
      <c r="O22" s="3">
        <f t="shared" si="3"/>
        <v>8.5325814768785584E-3</v>
      </c>
    </row>
    <row r="23" spans="1:15" x14ac:dyDescent="0.3">
      <c r="A23" s="1">
        <v>45324</v>
      </c>
      <c r="B23">
        <v>411.22</v>
      </c>
      <c r="C23" s="3">
        <f t="shared" si="0"/>
        <v>1.8425875476744898E-2</v>
      </c>
      <c r="D23" s="3"/>
      <c r="E23" s="1">
        <v>45324</v>
      </c>
      <c r="F23">
        <v>171.81</v>
      </c>
      <c r="G23" s="3">
        <f t="shared" si="1"/>
        <v>7.8666499246609747E-2</v>
      </c>
      <c r="H23" s="3"/>
      <c r="I23" s="1">
        <v>45324</v>
      </c>
      <c r="J23">
        <v>66.16</v>
      </c>
      <c r="K23" s="3">
        <f t="shared" si="2"/>
        <v>4.9825452237384854E-2</v>
      </c>
      <c r="L23" s="3"/>
      <c r="M23" s="1">
        <v>45324</v>
      </c>
      <c r="N23">
        <v>54281</v>
      </c>
      <c r="O23" s="3">
        <f t="shared" si="3"/>
        <v>-1.6552941825605562E-3</v>
      </c>
    </row>
    <row r="24" spans="1:15" x14ac:dyDescent="0.3">
      <c r="A24" s="1">
        <v>45327</v>
      </c>
      <c r="B24">
        <v>405.65</v>
      </c>
      <c r="C24" s="3">
        <f t="shared" si="0"/>
        <v>-1.3545061037887383E-2</v>
      </c>
      <c r="D24" s="3"/>
      <c r="E24" s="1">
        <v>45327</v>
      </c>
      <c r="F24">
        <v>170.31</v>
      </c>
      <c r="G24" s="3">
        <f t="shared" si="1"/>
        <v>-8.7305744718002443E-3</v>
      </c>
      <c r="H24" s="3"/>
      <c r="I24" s="1">
        <v>45327</v>
      </c>
      <c r="J24">
        <v>69.33</v>
      </c>
      <c r="K24" s="3">
        <f t="shared" si="2"/>
        <v>4.7914147521160848E-2</v>
      </c>
      <c r="L24" s="3"/>
      <c r="M24" s="1">
        <v>45327</v>
      </c>
      <c r="N24">
        <v>53651</v>
      </c>
      <c r="O24" s="3">
        <f t="shared" si="3"/>
        <v>-1.1606271070908789E-2</v>
      </c>
    </row>
    <row r="25" spans="1:15" x14ac:dyDescent="0.3">
      <c r="A25" s="1">
        <v>45328</v>
      </c>
      <c r="B25">
        <v>405.49</v>
      </c>
      <c r="C25" s="3">
        <f t="shared" si="0"/>
        <v>-3.9442869468746006E-4</v>
      </c>
      <c r="D25" s="3"/>
      <c r="E25" s="1">
        <v>45328</v>
      </c>
      <c r="F25">
        <v>169.15</v>
      </c>
      <c r="G25" s="3">
        <f t="shared" si="1"/>
        <v>-6.8111091538958172E-3</v>
      </c>
      <c r="H25" s="3"/>
      <c r="I25" s="1">
        <v>45328</v>
      </c>
      <c r="J25">
        <v>68.22</v>
      </c>
      <c r="K25" s="3">
        <f t="shared" si="2"/>
        <v>-1.6010385114668967E-2</v>
      </c>
      <c r="L25" s="3"/>
      <c r="M25" s="1">
        <v>45328</v>
      </c>
      <c r="N25">
        <v>54401</v>
      </c>
      <c r="O25" s="3">
        <f t="shared" si="3"/>
        <v>1.3979236174535423E-2</v>
      </c>
    </row>
    <row r="26" spans="1:15" x14ac:dyDescent="0.3">
      <c r="A26" s="1">
        <v>45329</v>
      </c>
      <c r="B26">
        <v>414.05</v>
      </c>
      <c r="C26" s="3">
        <f t="shared" si="0"/>
        <v>2.1110261658733882E-2</v>
      </c>
      <c r="D26" s="3"/>
      <c r="E26" s="1">
        <v>45329</v>
      </c>
      <c r="F26">
        <v>170.53</v>
      </c>
      <c r="G26" s="3">
        <f t="shared" si="1"/>
        <v>8.1584392550989975E-3</v>
      </c>
      <c r="H26" s="3"/>
      <c r="I26" s="1">
        <v>45329</v>
      </c>
      <c r="J26">
        <v>70.09</v>
      </c>
      <c r="K26" s="3">
        <f t="shared" si="2"/>
        <v>2.7411316329522203E-2</v>
      </c>
      <c r="L26" s="3"/>
      <c r="M26" s="1">
        <v>45329</v>
      </c>
      <c r="N26">
        <v>55506</v>
      </c>
      <c r="O26" s="3">
        <f t="shared" si="3"/>
        <v>2.0312126615319573E-2</v>
      </c>
    </row>
    <row r="27" spans="1:15" x14ac:dyDescent="0.3">
      <c r="A27" s="1">
        <v>45330</v>
      </c>
      <c r="B27">
        <v>414.11</v>
      </c>
      <c r="C27" s="3">
        <f t="shared" si="0"/>
        <v>1.4491003501993061E-4</v>
      </c>
      <c r="D27" s="3"/>
      <c r="E27" s="1">
        <v>45330</v>
      </c>
      <c r="F27">
        <v>169.84</v>
      </c>
      <c r="G27" s="3">
        <f t="shared" si="1"/>
        <v>-4.0462088782032357E-3</v>
      </c>
      <c r="H27" s="3"/>
      <c r="I27" s="1">
        <v>45330</v>
      </c>
      <c r="J27">
        <v>69.64</v>
      </c>
      <c r="K27" s="3">
        <f t="shared" si="2"/>
        <v>-6.4203167356256642E-3</v>
      </c>
      <c r="L27" s="3"/>
      <c r="M27" s="1">
        <v>45330</v>
      </c>
      <c r="N27">
        <v>56846</v>
      </c>
      <c r="O27" s="3">
        <f t="shared" si="3"/>
        <v>2.4141534248549708E-2</v>
      </c>
    </row>
    <row r="28" spans="1:15" x14ac:dyDescent="0.3">
      <c r="A28" s="1">
        <v>45331</v>
      </c>
      <c r="B28">
        <v>420.55</v>
      </c>
      <c r="C28" s="3">
        <f t="shared" si="0"/>
        <v>1.5551423534809585E-2</v>
      </c>
      <c r="D28" s="3"/>
      <c r="E28" s="1">
        <v>45331</v>
      </c>
      <c r="F28">
        <v>174.45</v>
      </c>
      <c r="G28" s="3">
        <f t="shared" si="1"/>
        <v>2.7143193593970709E-2</v>
      </c>
      <c r="H28" s="3"/>
      <c r="I28" s="1">
        <v>45331</v>
      </c>
      <c r="J28">
        <v>72.13</v>
      </c>
      <c r="K28" s="3">
        <f t="shared" si="2"/>
        <v>3.5755313038483554E-2</v>
      </c>
      <c r="L28" s="3"/>
      <c r="M28" s="1">
        <v>45331</v>
      </c>
      <c r="N28">
        <v>58866</v>
      </c>
      <c r="O28" s="3">
        <f t="shared" si="3"/>
        <v>3.5534602258734123E-2</v>
      </c>
    </row>
    <row r="29" spans="1:15" x14ac:dyDescent="0.3">
      <c r="A29" s="1">
        <v>45334</v>
      </c>
      <c r="B29">
        <v>415.26</v>
      </c>
      <c r="C29" s="3">
        <f t="shared" si="0"/>
        <v>-1.2578765901795316E-2</v>
      </c>
      <c r="D29" s="3"/>
      <c r="E29" s="1">
        <v>45334</v>
      </c>
      <c r="F29">
        <v>172.34</v>
      </c>
      <c r="G29" s="3">
        <f t="shared" si="1"/>
        <v>-1.209515620521631E-2</v>
      </c>
      <c r="H29" s="3"/>
      <c r="I29" s="1">
        <v>45334</v>
      </c>
      <c r="J29">
        <v>72.239999999999995</v>
      </c>
      <c r="K29" s="3">
        <f t="shared" si="2"/>
        <v>1.525024261749611E-3</v>
      </c>
      <c r="L29" s="3"/>
      <c r="M29" s="1">
        <v>45334</v>
      </c>
      <c r="N29">
        <v>61561</v>
      </c>
      <c r="O29" s="3">
        <f t="shared" si="3"/>
        <v>4.5781945435395648E-2</v>
      </c>
    </row>
    <row r="30" spans="1:15" x14ac:dyDescent="0.3">
      <c r="A30" s="1">
        <v>45335</v>
      </c>
      <c r="B30">
        <v>406.32</v>
      </c>
      <c r="C30" s="3">
        <f t="shared" si="0"/>
        <v>-2.1528680826470158E-2</v>
      </c>
      <c r="D30" s="3"/>
      <c r="E30" s="1">
        <v>45335</v>
      </c>
      <c r="F30">
        <v>168.64</v>
      </c>
      <c r="G30" s="3">
        <f t="shared" si="1"/>
        <v>-2.1469188812811981E-2</v>
      </c>
      <c r="H30" s="3"/>
      <c r="I30" s="1">
        <v>45335</v>
      </c>
      <c r="J30">
        <v>72.12</v>
      </c>
      <c r="K30" s="3">
        <f t="shared" si="2"/>
        <v>-1.6611295681061785E-3</v>
      </c>
      <c r="L30" s="3"/>
      <c r="M30" s="1">
        <v>45335</v>
      </c>
      <c r="N30">
        <v>60736</v>
      </c>
      <c r="O30" s="3">
        <f t="shared" si="3"/>
        <v>-1.3401341758580919E-2</v>
      </c>
    </row>
    <row r="31" spans="1:15" x14ac:dyDescent="0.3">
      <c r="A31" s="1">
        <v>45336</v>
      </c>
      <c r="B31">
        <v>409.49</v>
      </c>
      <c r="C31" s="3">
        <f t="shared" si="0"/>
        <v>7.801732624532428E-3</v>
      </c>
      <c r="D31" s="3"/>
      <c r="E31" s="1">
        <v>45336</v>
      </c>
      <c r="F31">
        <v>170.98</v>
      </c>
      <c r="G31" s="3">
        <f t="shared" si="1"/>
        <v>1.3875711574952583E-2</v>
      </c>
      <c r="H31" s="3"/>
      <c r="I31" s="1">
        <v>45336</v>
      </c>
      <c r="J31">
        <v>73.900000000000006</v>
      </c>
      <c r="K31" s="3">
        <f t="shared" si="2"/>
        <v>2.4681087077093745E-2</v>
      </c>
      <c r="L31" s="3"/>
      <c r="M31" s="1">
        <v>45336</v>
      </c>
      <c r="N31">
        <v>63086</v>
      </c>
      <c r="O31" s="3">
        <f t="shared" si="3"/>
        <v>3.869204425711275E-2</v>
      </c>
    </row>
    <row r="32" spans="1:15" x14ac:dyDescent="0.3">
      <c r="A32" s="1">
        <v>45337</v>
      </c>
      <c r="B32">
        <v>406.56</v>
      </c>
      <c r="C32" s="3">
        <f t="shared" si="0"/>
        <v>-7.155241886248765E-3</v>
      </c>
      <c r="D32" s="3"/>
      <c r="E32" s="1">
        <v>45337</v>
      </c>
      <c r="F32">
        <v>169.8</v>
      </c>
      <c r="G32" s="3">
        <f t="shared" si="1"/>
        <v>-6.9013919756695432E-3</v>
      </c>
      <c r="H32" s="3"/>
      <c r="I32" s="1">
        <v>45337</v>
      </c>
      <c r="J32">
        <v>72.650000000000006</v>
      </c>
      <c r="K32" s="3">
        <f t="shared" si="2"/>
        <v>-1.6914749661705007E-2</v>
      </c>
      <c r="L32" s="3"/>
      <c r="M32" s="1">
        <v>45337</v>
      </c>
      <c r="N32">
        <v>63051</v>
      </c>
      <c r="O32" s="3">
        <f t="shared" si="3"/>
        <v>-5.5479821196461969E-4</v>
      </c>
    </row>
    <row r="33" spans="1:15" x14ac:dyDescent="0.3">
      <c r="A33" s="1">
        <v>45338</v>
      </c>
      <c r="B33">
        <v>404.06</v>
      </c>
      <c r="C33" s="3">
        <f t="shared" si="0"/>
        <v>-6.1491538764266033E-3</v>
      </c>
      <c r="D33" s="3"/>
      <c r="E33" s="1">
        <v>45338</v>
      </c>
      <c r="F33">
        <v>169.51</v>
      </c>
      <c r="G33" s="3">
        <f t="shared" si="1"/>
        <v>-1.7078916372203796E-3</v>
      </c>
      <c r="H33" s="3"/>
      <c r="I33" s="1">
        <v>45338</v>
      </c>
      <c r="J33">
        <v>72.61</v>
      </c>
      <c r="K33" s="3">
        <f t="shared" si="2"/>
        <v>-5.5058499655892979E-4</v>
      </c>
      <c r="L33" s="3"/>
      <c r="M33" s="1">
        <v>45338</v>
      </c>
      <c r="N33">
        <v>63121</v>
      </c>
      <c r="O33" s="3">
        <f t="shared" si="3"/>
        <v>1.110212367765777E-3</v>
      </c>
    </row>
    <row r="34" spans="1:15" x14ac:dyDescent="0.3">
      <c r="A34" s="1">
        <v>45342</v>
      </c>
      <c r="B34">
        <v>402.79</v>
      </c>
      <c r="C34" s="3">
        <f t="shared" si="0"/>
        <v>-3.143097559768306E-3</v>
      </c>
      <c r="D34" s="3"/>
      <c r="E34" s="1">
        <v>45342</v>
      </c>
      <c r="F34">
        <v>167.08</v>
      </c>
      <c r="G34" s="3">
        <f t="shared" si="1"/>
        <v>-1.4335437437319206E-2</v>
      </c>
      <c r="H34" s="3"/>
      <c r="I34" s="1">
        <v>45342</v>
      </c>
      <c r="J34">
        <v>69.45</v>
      </c>
      <c r="K34" s="3">
        <f t="shared" si="2"/>
        <v>-4.3520176284258319E-2</v>
      </c>
      <c r="L34" s="3"/>
      <c r="M34" s="1">
        <v>45342</v>
      </c>
      <c r="N34">
        <v>63186</v>
      </c>
      <c r="O34" s="3">
        <f t="shared" si="3"/>
        <v>1.0297682229368989E-3</v>
      </c>
    </row>
    <row r="35" spans="1:15" x14ac:dyDescent="0.3">
      <c r="A35" s="1">
        <v>45343</v>
      </c>
      <c r="B35">
        <v>402.18</v>
      </c>
      <c r="C35" s="3">
        <f t="shared" si="0"/>
        <v>-1.5144368032970373E-3</v>
      </c>
      <c r="D35" s="3"/>
      <c r="E35" s="1">
        <v>45343</v>
      </c>
      <c r="F35">
        <v>168.59</v>
      </c>
      <c r="G35" s="3">
        <f t="shared" si="1"/>
        <v>9.0375867847737063E-3</v>
      </c>
      <c r="H35" s="3"/>
      <c r="I35" s="1">
        <v>45343</v>
      </c>
      <c r="J35">
        <v>67.47</v>
      </c>
      <c r="K35" s="3">
        <f t="shared" si="2"/>
        <v>-2.850971922246226E-2</v>
      </c>
      <c r="L35" s="3"/>
      <c r="M35" s="1">
        <v>45343</v>
      </c>
      <c r="N35">
        <v>62051</v>
      </c>
      <c r="O35" s="3">
        <f t="shared" si="3"/>
        <v>-1.7962839869591365E-2</v>
      </c>
    </row>
    <row r="36" spans="1:15" x14ac:dyDescent="0.3">
      <c r="A36" s="1">
        <v>45344</v>
      </c>
      <c r="B36">
        <v>411.65</v>
      </c>
      <c r="C36" s="3">
        <f t="shared" si="0"/>
        <v>2.3546670644984759E-2</v>
      </c>
      <c r="D36" s="3"/>
      <c r="E36" s="1">
        <v>45344</v>
      </c>
      <c r="F36">
        <v>174.58</v>
      </c>
      <c r="G36" s="3">
        <f t="shared" si="1"/>
        <v>3.5529983984815286E-2</v>
      </c>
      <c r="H36" s="3"/>
      <c r="I36" s="1">
        <v>45344</v>
      </c>
      <c r="J36">
        <v>78.53</v>
      </c>
      <c r="K36" s="3">
        <f t="shared" si="2"/>
        <v>0.16392470727730846</v>
      </c>
      <c r="L36" s="3"/>
      <c r="M36" s="1">
        <v>45344</v>
      </c>
      <c r="N36">
        <v>63136</v>
      </c>
      <c r="O36" s="3">
        <f t="shared" si="3"/>
        <v>1.7485616670158417E-2</v>
      </c>
    </row>
    <row r="37" spans="1:15" x14ac:dyDescent="0.3">
      <c r="A37" s="1">
        <v>45345</v>
      </c>
      <c r="B37">
        <v>410.34</v>
      </c>
      <c r="C37" s="3">
        <f t="shared" si="0"/>
        <v>-3.1823150734847623E-3</v>
      </c>
      <c r="D37" s="3"/>
      <c r="E37" s="1">
        <v>45345</v>
      </c>
      <c r="F37">
        <v>174.99</v>
      </c>
      <c r="G37" s="3">
        <f t="shared" si="1"/>
        <v>2.3484935273226978E-3</v>
      </c>
      <c r="H37" s="3"/>
      <c r="I37" s="1">
        <v>45345</v>
      </c>
      <c r="J37">
        <v>78.81</v>
      </c>
      <c r="K37" s="3">
        <f t="shared" si="2"/>
        <v>3.5655163631733238E-3</v>
      </c>
      <c r="L37" s="3"/>
      <c r="M37" s="1">
        <v>45345</v>
      </c>
      <c r="N37">
        <v>62171</v>
      </c>
      <c r="O37" s="3">
        <f t="shared" si="3"/>
        <v>-1.5284465281297517E-2</v>
      </c>
    </row>
    <row r="38" spans="1:15" x14ac:dyDescent="0.3">
      <c r="A38" s="1">
        <v>45348</v>
      </c>
      <c r="B38">
        <v>407.54</v>
      </c>
      <c r="C38" s="3">
        <f t="shared" si="0"/>
        <v>-6.8236096895256488E-3</v>
      </c>
      <c r="D38" s="3"/>
      <c r="E38" s="1">
        <v>45348</v>
      </c>
      <c r="F38">
        <v>174.73</v>
      </c>
      <c r="G38" s="3">
        <f t="shared" si="1"/>
        <v>-1.4857991885251689E-3</v>
      </c>
      <c r="H38" s="3"/>
      <c r="I38" s="1">
        <v>45348</v>
      </c>
      <c r="J38">
        <v>79.09</v>
      </c>
      <c r="K38" s="3">
        <f t="shared" si="2"/>
        <v>3.5528486232711729E-3</v>
      </c>
      <c r="L38" s="3"/>
      <c r="M38" s="1">
        <v>45348</v>
      </c>
      <c r="N38">
        <v>65711</v>
      </c>
      <c r="O38" s="3">
        <f t="shared" si="3"/>
        <v>5.6939730742629202E-2</v>
      </c>
    </row>
    <row r="39" spans="1:15" x14ac:dyDescent="0.3">
      <c r="A39" s="1">
        <v>45349</v>
      </c>
      <c r="B39">
        <v>407.48</v>
      </c>
      <c r="C39" s="3">
        <f t="shared" si="0"/>
        <v>-1.4722481228836989E-4</v>
      </c>
      <c r="D39" s="3"/>
      <c r="E39" s="1">
        <v>45349</v>
      </c>
      <c r="F39">
        <v>173.54</v>
      </c>
      <c r="G39" s="3">
        <f t="shared" si="1"/>
        <v>-6.8105076403593987E-3</v>
      </c>
      <c r="H39" s="3"/>
      <c r="I39" s="1">
        <v>45349</v>
      </c>
      <c r="J39">
        <v>78.7</v>
      </c>
      <c r="K39" s="3">
        <f t="shared" si="2"/>
        <v>-4.931091161967386E-3</v>
      </c>
      <c r="L39" s="3"/>
      <c r="M39" s="1">
        <v>45349</v>
      </c>
      <c r="N39">
        <v>68041</v>
      </c>
      <c r="O39" s="3">
        <f t="shared" si="3"/>
        <v>3.5458294653863125E-2</v>
      </c>
    </row>
    <row r="40" spans="1:15" x14ac:dyDescent="0.3">
      <c r="A40" s="1">
        <v>45350</v>
      </c>
      <c r="B40">
        <v>407.72</v>
      </c>
      <c r="C40" s="3">
        <f t="shared" si="0"/>
        <v>5.8898596250124937E-4</v>
      </c>
      <c r="D40" s="3"/>
      <c r="E40" s="1">
        <v>45350</v>
      </c>
      <c r="F40">
        <v>173.16</v>
      </c>
      <c r="G40" s="3">
        <f t="shared" si="1"/>
        <v>-2.1896968998501524E-3</v>
      </c>
      <c r="H40" s="3"/>
      <c r="I40" s="1">
        <v>45350</v>
      </c>
      <c r="J40">
        <v>77.66</v>
      </c>
      <c r="K40" s="3">
        <f t="shared" si="2"/>
        <v>-1.3214739517153828E-2</v>
      </c>
      <c r="L40" s="3"/>
      <c r="M40" s="1">
        <v>45350</v>
      </c>
      <c r="N40">
        <v>71291</v>
      </c>
      <c r="O40" s="3">
        <f t="shared" si="3"/>
        <v>4.7765317970047474E-2</v>
      </c>
    </row>
    <row r="41" spans="1:15" x14ac:dyDescent="0.3">
      <c r="A41" s="1">
        <v>45351</v>
      </c>
      <c r="B41">
        <v>413.64</v>
      </c>
      <c r="C41" s="3">
        <f t="shared" si="0"/>
        <v>1.4519768468556751E-2</v>
      </c>
      <c r="D41" s="3"/>
      <c r="E41" s="1">
        <v>45351</v>
      </c>
      <c r="F41">
        <v>176.76</v>
      </c>
      <c r="G41" s="3">
        <f t="shared" si="1"/>
        <v>2.0790020790020756E-2</v>
      </c>
      <c r="H41" s="3"/>
      <c r="I41" s="1">
        <v>45351</v>
      </c>
      <c r="J41">
        <v>79.11</v>
      </c>
      <c r="K41" s="3">
        <f t="shared" si="2"/>
        <v>1.8671130569147605E-2</v>
      </c>
      <c r="L41" s="3"/>
      <c r="M41" s="1">
        <v>45351</v>
      </c>
      <c r="N41">
        <v>73181</v>
      </c>
      <c r="O41" s="3">
        <f t="shared" si="3"/>
        <v>2.6511060302141926E-2</v>
      </c>
    </row>
    <row r="42" spans="1:15" x14ac:dyDescent="0.3">
      <c r="A42" s="1">
        <v>45352</v>
      </c>
      <c r="B42">
        <v>415.5</v>
      </c>
      <c r="C42" s="3">
        <f t="shared" si="0"/>
        <v>4.4966637655933029E-3</v>
      </c>
      <c r="D42" s="3"/>
      <c r="E42" s="1">
        <v>45352</v>
      </c>
      <c r="F42">
        <v>178.22</v>
      </c>
      <c r="G42" s="3">
        <f t="shared" si="1"/>
        <v>8.2597872821905862E-3</v>
      </c>
      <c r="H42" s="3"/>
      <c r="I42" s="1">
        <v>45352</v>
      </c>
      <c r="J42">
        <v>82.27</v>
      </c>
      <c r="K42" s="3">
        <f t="shared" si="2"/>
        <v>3.9944381241309529E-2</v>
      </c>
      <c r="L42" s="3"/>
      <c r="M42" s="1">
        <v>45352</v>
      </c>
      <c r="N42">
        <v>74246</v>
      </c>
      <c r="O42" s="3">
        <f t="shared" si="3"/>
        <v>1.4552957734931198E-2</v>
      </c>
    </row>
    <row r="43" spans="1:15" x14ac:dyDescent="0.3">
      <c r="A43" s="1">
        <v>45355</v>
      </c>
      <c r="B43">
        <v>414.92</v>
      </c>
      <c r="C43" s="3">
        <f t="shared" si="0"/>
        <v>-1.3959085439229461E-3</v>
      </c>
      <c r="D43" s="3"/>
      <c r="E43" s="1">
        <v>45355</v>
      </c>
      <c r="F43">
        <v>177.58</v>
      </c>
      <c r="G43" s="3">
        <f t="shared" si="1"/>
        <v>-3.5910672202894532E-3</v>
      </c>
      <c r="H43" s="3"/>
      <c r="I43" s="1">
        <v>45355</v>
      </c>
      <c r="J43">
        <v>85.23</v>
      </c>
      <c r="K43" s="3">
        <f t="shared" si="2"/>
        <v>3.5979093229609918E-2</v>
      </c>
      <c r="L43" s="3"/>
      <c r="M43" s="1">
        <v>45355</v>
      </c>
      <c r="N43">
        <v>78901</v>
      </c>
      <c r="O43" s="3">
        <f t="shared" si="3"/>
        <v>6.2696980308703493E-2</v>
      </c>
    </row>
    <row r="44" spans="1:15" x14ac:dyDescent="0.3">
      <c r="A44" s="1">
        <v>45356</v>
      </c>
      <c r="B44">
        <v>402.65</v>
      </c>
      <c r="C44" s="3">
        <f t="shared" si="0"/>
        <v>-2.95719656801312E-2</v>
      </c>
      <c r="D44" s="3"/>
      <c r="E44" s="1">
        <v>45356</v>
      </c>
      <c r="F44">
        <v>174.12</v>
      </c>
      <c r="G44" s="3">
        <f t="shared" si="1"/>
        <v>-1.9484176145962425E-2</v>
      </c>
      <c r="H44" s="3"/>
      <c r="I44" s="1">
        <v>45356</v>
      </c>
      <c r="J44">
        <v>85.96</v>
      </c>
      <c r="K44" s="3">
        <f t="shared" si="2"/>
        <v>8.5650592514371661E-3</v>
      </c>
      <c r="L44" s="3"/>
      <c r="M44" s="1">
        <v>45356</v>
      </c>
      <c r="N44">
        <v>72846</v>
      </c>
      <c r="O44" s="3">
        <f t="shared" si="3"/>
        <v>-7.6741739648420168E-2</v>
      </c>
    </row>
    <row r="45" spans="1:15" x14ac:dyDescent="0.3">
      <c r="A45" s="1">
        <v>45357</v>
      </c>
      <c r="B45">
        <v>402.09</v>
      </c>
      <c r="C45" s="3">
        <f t="shared" si="0"/>
        <v>-1.390786042468651E-3</v>
      </c>
      <c r="D45" s="3"/>
      <c r="E45" s="1">
        <v>45357</v>
      </c>
      <c r="F45">
        <v>173.51</v>
      </c>
      <c r="G45" s="3">
        <f t="shared" si="1"/>
        <v>-3.5033310360671585E-3</v>
      </c>
      <c r="H45" s="3"/>
      <c r="I45" s="1">
        <v>45357</v>
      </c>
      <c r="J45">
        <v>88.7</v>
      </c>
      <c r="K45" s="3">
        <f t="shared" si="2"/>
        <v>3.1875290832945664E-2</v>
      </c>
      <c r="L45" s="3"/>
      <c r="M45" s="1">
        <v>45357</v>
      </c>
      <c r="N45">
        <v>78181</v>
      </c>
      <c r="O45" s="3">
        <f t="shared" si="3"/>
        <v>7.3236691101776344E-2</v>
      </c>
    </row>
    <row r="46" spans="1:15" x14ac:dyDescent="0.3">
      <c r="A46" s="1">
        <v>45358</v>
      </c>
      <c r="B46">
        <v>409.14</v>
      </c>
      <c r="C46" s="3">
        <f t="shared" si="0"/>
        <v>1.7533388047452091E-2</v>
      </c>
      <c r="D46" s="3"/>
      <c r="E46" s="1">
        <v>45358</v>
      </c>
      <c r="F46">
        <v>176.82</v>
      </c>
      <c r="G46" s="3">
        <f t="shared" si="1"/>
        <v>1.9076710276064793E-2</v>
      </c>
      <c r="H46" s="3"/>
      <c r="I46" s="1">
        <v>45358</v>
      </c>
      <c r="J46">
        <v>92.66</v>
      </c>
      <c r="K46" s="3">
        <f t="shared" si="2"/>
        <v>4.4644870349492598E-2</v>
      </c>
      <c r="L46" s="3"/>
      <c r="M46" s="1">
        <v>45358</v>
      </c>
      <c r="N46">
        <v>78786</v>
      </c>
      <c r="O46" s="3">
        <f t="shared" si="3"/>
        <v>7.738453076834525E-3</v>
      </c>
    </row>
    <row r="47" spans="1:15" x14ac:dyDescent="0.3">
      <c r="A47" s="1">
        <v>45359</v>
      </c>
      <c r="B47">
        <v>406.22</v>
      </c>
      <c r="C47" s="3">
        <f t="shared" si="0"/>
        <v>-7.1369213472160121E-3</v>
      </c>
      <c r="D47" s="3"/>
      <c r="E47" s="1">
        <v>45359</v>
      </c>
      <c r="F47">
        <v>175.35</v>
      </c>
      <c r="G47" s="3">
        <f t="shared" si="1"/>
        <v>-8.3135391923990446E-3</v>
      </c>
      <c r="H47" s="3"/>
      <c r="I47" s="1">
        <v>45359</v>
      </c>
      <c r="J47">
        <v>87.52</v>
      </c>
      <c r="K47" s="3">
        <f t="shared" si="2"/>
        <v>-5.5471616663069295E-2</v>
      </c>
      <c r="L47" s="3"/>
      <c r="M47" s="1">
        <v>45359</v>
      </c>
      <c r="N47">
        <v>80226</v>
      </c>
      <c r="O47" s="3">
        <f t="shared" si="3"/>
        <v>1.8277358921635824E-2</v>
      </c>
    </row>
    <row r="48" spans="1:15" x14ac:dyDescent="0.3">
      <c r="A48" s="1">
        <v>45362</v>
      </c>
      <c r="B48">
        <v>404.52</v>
      </c>
      <c r="C48" s="3">
        <f t="shared" si="0"/>
        <v>-4.1849244251884335E-3</v>
      </c>
      <c r="D48" s="3"/>
      <c r="E48" s="1">
        <v>45362</v>
      </c>
      <c r="F48">
        <v>171.96</v>
      </c>
      <c r="G48" s="3">
        <f t="shared" si="1"/>
        <v>-1.933276304533782E-2</v>
      </c>
      <c r="H48" s="3"/>
      <c r="I48" s="1">
        <v>45362</v>
      </c>
      <c r="J48">
        <v>85.77</v>
      </c>
      <c r="K48" s="3">
        <f t="shared" si="2"/>
        <v>-1.9995429616087752E-2</v>
      </c>
      <c r="L48" s="3"/>
      <c r="M48" s="1">
        <v>45362</v>
      </c>
      <c r="N48">
        <v>83081</v>
      </c>
      <c r="O48" s="3">
        <f t="shared" si="3"/>
        <v>3.5586966818737069E-2</v>
      </c>
    </row>
    <row r="49" spans="1:15" x14ac:dyDescent="0.3">
      <c r="A49" s="1">
        <v>45363</v>
      </c>
      <c r="B49">
        <v>415.28</v>
      </c>
      <c r="C49" s="3">
        <f t="shared" si="0"/>
        <v>2.6599426480767307E-2</v>
      </c>
      <c r="D49" s="3"/>
      <c r="E49" s="1">
        <v>45363</v>
      </c>
      <c r="F49">
        <v>175.39</v>
      </c>
      <c r="G49" s="3">
        <f t="shared" si="1"/>
        <v>1.9946499185857048E-2</v>
      </c>
      <c r="H49" s="3"/>
      <c r="I49" s="1">
        <v>45363</v>
      </c>
      <c r="J49">
        <v>91.91</v>
      </c>
      <c r="K49" s="3">
        <f t="shared" si="2"/>
        <v>7.1586801912090478E-2</v>
      </c>
      <c r="L49" s="3"/>
      <c r="M49" s="1">
        <v>45363</v>
      </c>
      <c r="N49">
        <v>82221</v>
      </c>
      <c r="O49" s="3">
        <f t="shared" si="3"/>
        <v>-1.0351343869236047E-2</v>
      </c>
    </row>
    <row r="50" spans="1:15" x14ac:dyDescent="0.3">
      <c r="A50" s="1">
        <v>45364</v>
      </c>
      <c r="B50">
        <v>415.1</v>
      </c>
      <c r="C50" s="3">
        <f t="shared" si="0"/>
        <v>-4.3344249662866015E-4</v>
      </c>
      <c r="D50" s="3"/>
      <c r="E50" s="1">
        <v>45364</v>
      </c>
      <c r="F50">
        <v>176.55</v>
      </c>
      <c r="G50" s="3">
        <f t="shared" si="1"/>
        <v>6.6138320314728608E-3</v>
      </c>
      <c r="H50" s="3"/>
      <c r="I50" s="1">
        <v>45364</v>
      </c>
      <c r="J50">
        <v>90.88</v>
      </c>
      <c r="K50" s="3">
        <f t="shared" si="2"/>
        <v>-1.1206615167011219E-2</v>
      </c>
      <c r="L50" s="3"/>
      <c r="M50" s="1">
        <v>45364</v>
      </c>
      <c r="N50">
        <v>84336</v>
      </c>
      <c r="O50" s="3">
        <f t="shared" si="3"/>
        <v>2.5723355347174081E-2</v>
      </c>
    </row>
    <row r="51" spans="1:15" x14ac:dyDescent="0.3">
      <c r="A51" s="1">
        <v>45365</v>
      </c>
      <c r="B51">
        <v>425.22</v>
      </c>
      <c r="C51" s="3">
        <f t="shared" si="0"/>
        <v>2.4379667549987966E-2</v>
      </c>
      <c r="D51" s="3"/>
      <c r="E51" s="1">
        <v>45365</v>
      </c>
      <c r="F51">
        <v>178.75</v>
      </c>
      <c r="G51" s="3">
        <f t="shared" si="1"/>
        <v>1.2461059190031088E-2</v>
      </c>
      <c r="H51" s="3"/>
      <c r="I51" s="1">
        <v>45365</v>
      </c>
      <c r="J51">
        <v>87.94</v>
      </c>
      <c r="K51" s="3">
        <f t="shared" si="2"/>
        <v>-3.2350352112676034E-2</v>
      </c>
      <c r="L51" s="3"/>
      <c r="M51" s="1">
        <v>45365</v>
      </c>
      <c r="N51">
        <v>80021</v>
      </c>
      <c r="O51" s="3">
        <f t="shared" si="3"/>
        <v>-5.1164390058812369E-2</v>
      </c>
    </row>
    <row r="52" spans="1:15" x14ac:dyDescent="0.3">
      <c r="A52" s="1">
        <v>45366</v>
      </c>
      <c r="B52">
        <v>416.42</v>
      </c>
      <c r="C52" s="3">
        <f t="shared" si="0"/>
        <v>-2.0695169559286984E-2</v>
      </c>
      <c r="D52" s="3"/>
      <c r="E52" s="1">
        <v>45366</v>
      </c>
      <c r="F52">
        <v>174.42</v>
      </c>
      <c r="G52" s="3">
        <f t="shared" si="1"/>
        <v>-2.4223776223776295E-2</v>
      </c>
      <c r="H52" s="3"/>
      <c r="I52" s="1">
        <v>45366</v>
      </c>
      <c r="J52">
        <v>87.83</v>
      </c>
      <c r="K52" s="3">
        <f t="shared" si="2"/>
        <v>-1.250852854218779E-3</v>
      </c>
      <c r="L52" s="3"/>
      <c r="M52" s="1">
        <v>45366</v>
      </c>
      <c r="N52">
        <v>79586</v>
      </c>
      <c r="O52" s="3">
        <f t="shared" si="3"/>
        <v>-5.4360730308294072E-3</v>
      </c>
    </row>
    <row r="53" spans="1:15" x14ac:dyDescent="0.3">
      <c r="A53" s="1">
        <v>45369</v>
      </c>
      <c r="B53">
        <v>417.32</v>
      </c>
      <c r="C53" s="3">
        <f t="shared" si="0"/>
        <v>2.1612794774505963E-3</v>
      </c>
      <c r="D53" s="3"/>
      <c r="E53" s="1">
        <v>45369</v>
      </c>
      <c r="F53">
        <v>174.48</v>
      </c>
      <c r="G53" s="3">
        <f t="shared" si="1"/>
        <v>3.4399724802202888E-4</v>
      </c>
      <c r="H53" s="3"/>
      <c r="I53" s="1">
        <v>45369</v>
      </c>
      <c r="J53">
        <v>88.45</v>
      </c>
      <c r="K53" s="3">
        <f t="shared" si="2"/>
        <v>7.059091426619658E-3</v>
      </c>
      <c r="L53" s="3"/>
      <c r="M53" s="1">
        <v>45369</v>
      </c>
      <c r="N53">
        <v>77601</v>
      </c>
      <c r="O53" s="3">
        <f t="shared" si="3"/>
        <v>-2.4941572638403738E-2</v>
      </c>
    </row>
    <row r="54" spans="1:15" x14ac:dyDescent="0.3">
      <c r="A54" s="1">
        <v>45370</v>
      </c>
      <c r="B54">
        <v>421.41</v>
      </c>
      <c r="C54" s="3">
        <f t="shared" si="0"/>
        <v>9.8006326080706217E-3</v>
      </c>
      <c r="D54" s="3"/>
      <c r="E54" s="1">
        <v>45370</v>
      </c>
      <c r="F54">
        <v>175.9</v>
      </c>
      <c r="G54" s="3">
        <f t="shared" si="1"/>
        <v>8.1384685923889047E-3</v>
      </c>
      <c r="H54" s="3"/>
      <c r="I54" s="1">
        <v>45370</v>
      </c>
      <c r="J54">
        <v>89.39</v>
      </c>
      <c r="K54" s="3">
        <f t="shared" si="2"/>
        <v>1.062747314867154E-2</v>
      </c>
      <c r="L54" s="3"/>
      <c r="M54" s="1">
        <v>45370</v>
      </c>
      <c r="N54">
        <v>75016</v>
      </c>
      <c r="O54" s="3">
        <f t="shared" si="3"/>
        <v>-3.3311426399144341E-2</v>
      </c>
    </row>
    <row r="55" spans="1:15" x14ac:dyDescent="0.3">
      <c r="A55" s="1">
        <v>45371</v>
      </c>
      <c r="B55">
        <v>425.23</v>
      </c>
      <c r="C55" s="3">
        <f t="shared" si="0"/>
        <v>9.0648062456989455E-3</v>
      </c>
      <c r="D55" s="3"/>
      <c r="E55" s="1">
        <v>45371</v>
      </c>
      <c r="F55">
        <v>178.15</v>
      </c>
      <c r="G55" s="3">
        <f t="shared" si="1"/>
        <v>1.2791358726549176E-2</v>
      </c>
      <c r="H55" s="3"/>
      <c r="I55" s="1">
        <v>45371</v>
      </c>
      <c r="J55">
        <v>90.37</v>
      </c>
      <c r="K55" s="3">
        <f t="shared" si="2"/>
        <v>1.0963194988253764E-2</v>
      </c>
      <c r="L55" s="3"/>
      <c r="M55" s="1">
        <v>45371</v>
      </c>
      <c r="N55">
        <v>76411</v>
      </c>
      <c r="O55" s="3">
        <f t="shared" si="3"/>
        <v>1.8596032846326119E-2</v>
      </c>
    </row>
    <row r="56" spans="1:15" x14ac:dyDescent="0.3">
      <c r="A56" s="1">
        <v>45372</v>
      </c>
      <c r="B56">
        <v>429.37</v>
      </c>
      <c r="C56" s="3">
        <f t="shared" si="0"/>
        <v>9.7359076264609424E-3</v>
      </c>
      <c r="D56" s="3"/>
      <c r="E56" s="1">
        <v>45372</v>
      </c>
      <c r="F56">
        <v>178.15</v>
      </c>
      <c r="G56" s="3">
        <f t="shared" si="1"/>
        <v>0</v>
      </c>
      <c r="H56" s="3"/>
      <c r="I56" s="1">
        <v>45372</v>
      </c>
      <c r="J56">
        <v>91.43</v>
      </c>
      <c r="K56" s="3">
        <f t="shared" si="2"/>
        <v>1.1729556268673258E-2</v>
      </c>
      <c r="L56" s="3"/>
      <c r="M56" s="1">
        <v>45372</v>
      </c>
      <c r="N56">
        <v>75836</v>
      </c>
      <c r="O56" s="3">
        <f t="shared" si="3"/>
        <v>-7.5250945544489672E-3</v>
      </c>
    </row>
    <row r="57" spans="1:15" x14ac:dyDescent="0.3">
      <c r="A57" s="1">
        <v>45373</v>
      </c>
      <c r="B57">
        <v>428.74</v>
      </c>
      <c r="C57" s="3">
        <f t="shared" si="0"/>
        <v>-1.4672659943638247E-3</v>
      </c>
      <c r="D57" s="3"/>
      <c r="E57" s="1">
        <v>45373</v>
      </c>
      <c r="F57">
        <v>178.87</v>
      </c>
      <c r="G57" s="3">
        <f t="shared" si="1"/>
        <v>4.0415380297502039E-3</v>
      </c>
      <c r="H57" s="3"/>
      <c r="I57" s="1">
        <v>45373</v>
      </c>
      <c r="J57">
        <v>94.28</v>
      </c>
      <c r="K57" s="3">
        <f t="shared" si="2"/>
        <v>3.1171387947063263E-2</v>
      </c>
      <c r="L57" s="3"/>
      <c r="M57" s="1">
        <v>45373</v>
      </c>
      <c r="N57">
        <v>74396</v>
      </c>
      <c r="O57" s="3">
        <f t="shared" si="3"/>
        <v>-1.8988343267049949E-2</v>
      </c>
    </row>
    <row r="58" spans="1:15" x14ac:dyDescent="0.3">
      <c r="A58" s="1">
        <v>45376</v>
      </c>
      <c r="B58">
        <v>422.86</v>
      </c>
      <c r="C58" s="3">
        <f t="shared" si="0"/>
        <v>-1.3714605588468525E-2</v>
      </c>
      <c r="D58" s="3"/>
      <c r="E58" s="1">
        <v>45376</v>
      </c>
      <c r="F58">
        <v>179.71</v>
      </c>
      <c r="G58" s="3">
        <f t="shared" si="1"/>
        <v>4.6961480404763426E-3</v>
      </c>
      <c r="H58" s="3"/>
      <c r="I58" s="1">
        <v>45376</v>
      </c>
      <c r="J58">
        <v>95</v>
      </c>
      <c r="K58" s="3">
        <f t="shared" si="2"/>
        <v>7.6368264743317659E-3</v>
      </c>
      <c r="L58" s="3"/>
      <c r="M58" s="1">
        <v>45376</v>
      </c>
      <c r="N58">
        <v>81551</v>
      </c>
      <c r="O58" s="3">
        <f t="shared" si="3"/>
        <v>9.6174525512124312E-2</v>
      </c>
    </row>
    <row r="59" spans="1:15" x14ac:dyDescent="0.3">
      <c r="A59" s="1">
        <v>45377</v>
      </c>
      <c r="B59">
        <v>421.65</v>
      </c>
      <c r="C59" s="3">
        <f t="shared" si="0"/>
        <v>-2.861467152249057E-3</v>
      </c>
      <c r="D59" s="3"/>
      <c r="E59" s="1">
        <v>45377</v>
      </c>
      <c r="F59">
        <v>178.3</v>
      </c>
      <c r="G59" s="3">
        <f t="shared" si="1"/>
        <v>-7.845974069333907E-3</v>
      </c>
      <c r="H59" s="3"/>
      <c r="I59" s="1">
        <v>45377</v>
      </c>
      <c r="J59">
        <v>92.56</v>
      </c>
      <c r="K59" s="3">
        <f t="shared" si="2"/>
        <v>-2.5684210526315764E-2</v>
      </c>
      <c r="L59" s="3"/>
      <c r="M59" s="1">
        <v>45377</v>
      </c>
      <c r="N59">
        <v>79861</v>
      </c>
      <c r="O59" s="3">
        <f t="shared" si="3"/>
        <v>-2.072322840921632E-2</v>
      </c>
    </row>
    <row r="60" spans="1:15" x14ac:dyDescent="0.3">
      <c r="A60" s="1">
        <v>45378</v>
      </c>
      <c r="B60">
        <v>421.43</v>
      </c>
      <c r="C60" s="3">
        <f t="shared" si="0"/>
        <v>-5.217597533498647E-4</v>
      </c>
      <c r="D60" s="3"/>
      <c r="E60" s="1">
        <v>45378</v>
      </c>
      <c r="F60">
        <v>179.83</v>
      </c>
      <c r="G60" s="3">
        <f t="shared" si="1"/>
        <v>8.5810431856421822E-3</v>
      </c>
      <c r="H60" s="3"/>
      <c r="I60" s="1">
        <v>45378</v>
      </c>
      <c r="J60">
        <v>90.25</v>
      </c>
      <c r="K60" s="3">
        <f t="shared" si="2"/>
        <v>-2.4956784788245485E-2</v>
      </c>
      <c r="L60" s="3"/>
      <c r="M60" s="1">
        <v>45378</v>
      </c>
      <c r="N60">
        <v>79056</v>
      </c>
      <c r="O60" s="3">
        <f t="shared" si="3"/>
        <v>-1.0080014024367338E-2</v>
      </c>
    </row>
    <row r="61" spans="1:15" x14ac:dyDescent="0.3">
      <c r="A61" s="1">
        <v>45379</v>
      </c>
      <c r="B61">
        <v>420.72</v>
      </c>
      <c r="C61" s="3">
        <f t="shared" si="0"/>
        <v>-1.6847400517285896E-3</v>
      </c>
      <c r="D61" s="3"/>
      <c r="E61" s="1">
        <v>45379</v>
      </c>
      <c r="F61">
        <v>180.38</v>
      </c>
      <c r="G61" s="3">
        <f t="shared" si="1"/>
        <v>3.0584440860812038E-3</v>
      </c>
      <c r="H61" s="3"/>
      <c r="I61" s="1">
        <v>45379</v>
      </c>
      <c r="J61">
        <v>90.35</v>
      </c>
      <c r="K61" s="3">
        <f t="shared" si="2"/>
        <v>1.1080332409971669E-3</v>
      </c>
      <c r="L61" s="3"/>
      <c r="M61" s="1">
        <v>45379</v>
      </c>
      <c r="N61">
        <v>81276</v>
      </c>
      <c r="O61" s="3">
        <f t="shared" si="3"/>
        <v>2.8081360048573163E-2</v>
      </c>
    </row>
    <row r="62" spans="1:15" x14ac:dyDescent="0.3">
      <c r="A62" s="1">
        <v>45383</v>
      </c>
      <c r="B62">
        <v>424.57</v>
      </c>
      <c r="C62" s="3">
        <f t="shared" si="0"/>
        <v>9.1509792736260837E-3</v>
      </c>
      <c r="D62" s="3"/>
      <c r="E62" s="1">
        <v>45383</v>
      </c>
      <c r="F62">
        <v>180.97</v>
      </c>
      <c r="G62" s="3">
        <f t="shared" si="1"/>
        <v>3.2708726022840861E-3</v>
      </c>
      <c r="H62" s="3"/>
      <c r="I62" s="1">
        <v>45383</v>
      </c>
      <c r="J62">
        <v>90.36</v>
      </c>
      <c r="K62" s="3">
        <f t="shared" si="2"/>
        <v>1.106806862203112E-4</v>
      </c>
      <c r="L62" s="3"/>
      <c r="M62" s="1">
        <v>45383</v>
      </c>
      <c r="N62">
        <v>80126</v>
      </c>
      <c r="O62" s="3">
        <f t="shared" si="3"/>
        <v>-1.4149318371967125E-2</v>
      </c>
    </row>
    <row r="63" spans="1:15" x14ac:dyDescent="0.3">
      <c r="A63" s="1">
        <v>45384</v>
      </c>
      <c r="B63">
        <v>421.44</v>
      </c>
      <c r="C63" s="3">
        <f t="shared" si="0"/>
        <v>-7.3721647784817474E-3</v>
      </c>
      <c r="D63" s="3"/>
      <c r="E63" s="1">
        <v>45384</v>
      </c>
      <c r="F63">
        <v>180.69</v>
      </c>
      <c r="G63" s="3">
        <f t="shared" si="1"/>
        <v>-1.5472177709012606E-3</v>
      </c>
      <c r="H63" s="3"/>
      <c r="I63" s="1">
        <v>45384</v>
      </c>
      <c r="J63">
        <v>89.45</v>
      </c>
      <c r="K63" s="3">
        <f t="shared" si="2"/>
        <v>-1.0070827799911428E-2</v>
      </c>
      <c r="L63" s="3"/>
      <c r="M63" s="1">
        <v>45384</v>
      </c>
      <c r="N63">
        <v>76296</v>
      </c>
      <c r="O63" s="3">
        <f t="shared" si="3"/>
        <v>-4.7799715448169133E-2</v>
      </c>
    </row>
    <row r="64" spans="1:15" x14ac:dyDescent="0.3">
      <c r="A64" s="1">
        <v>45385</v>
      </c>
      <c r="B64">
        <v>420.45</v>
      </c>
      <c r="C64" s="3">
        <f t="shared" si="0"/>
        <v>-2.3490888382688142E-3</v>
      </c>
      <c r="D64" s="3"/>
      <c r="E64" s="1">
        <v>45385</v>
      </c>
      <c r="F64">
        <v>182.41</v>
      </c>
      <c r="G64" s="3">
        <f t="shared" si="1"/>
        <v>9.5190658033095302E-3</v>
      </c>
      <c r="H64" s="3"/>
      <c r="I64" s="1">
        <v>45385</v>
      </c>
      <c r="J64">
        <v>88.96</v>
      </c>
      <c r="K64" s="3">
        <f t="shared" si="2"/>
        <v>-5.4779206260481732E-3</v>
      </c>
      <c r="L64" s="3"/>
      <c r="M64" s="1">
        <v>45385</v>
      </c>
      <c r="N64">
        <v>76051</v>
      </c>
      <c r="O64" s="3">
        <f t="shared" si="3"/>
        <v>-3.2111775191359967E-3</v>
      </c>
    </row>
    <row r="65" spans="1:15" x14ac:dyDescent="0.3">
      <c r="A65" s="1">
        <v>45386</v>
      </c>
      <c r="B65">
        <v>417.88</v>
      </c>
      <c r="C65" s="3">
        <f t="shared" si="0"/>
        <v>-6.1124985134974269E-3</v>
      </c>
      <c r="D65" s="3"/>
      <c r="E65" s="1">
        <v>45386</v>
      </c>
      <c r="F65">
        <v>180</v>
      </c>
      <c r="G65" s="3">
        <f t="shared" si="1"/>
        <v>-1.3211994956416845E-2</v>
      </c>
      <c r="H65" s="3"/>
      <c r="I65" s="1">
        <v>45386</v>
      </c>
      <c r="J65">
        <v>85.9</v>
      </c>
      <c r="K65" s="3">
        <f t="shared" si="2"/>
        <v>-3.4397482014388359E-2</v>
      </c>
      <c r="L65" s="3"/>
      <c r="M65" s="1">
        <v>45386</v>
      </c>
      <c r="N65">
        <v>78586</v>
      </c>
      <c r="O65" s="3">
        <f t="shared" si="3"/>
        <v>3.3332895030966064E-2</v>
      </c>
    </row>
    <row r="66" spans="1:15" x14ac:dyDescent="0.3">
      <c r="A66" s="1">
        <v>45387</v>
      </c>
      <c r="B66">
        <v>425.52</v>
      </c>
      <c r="C66" s="3">
        <f t="shared" si="0"/>
        <v>1.8282760601129478E-2</v>
      </c>
      <c r="D66" s="3"/>
      <c r="E66" s="1">
        <v>45387</v>
      </c>
      <c r="F66">
        <v>185.07</v>
      </c>
      <c r="G66" s="3">
        <f t="shared" si="1"/>
        <v>2.8166666666666628E-2</v>
      </c>
      <c r="H66" s="3"/>
      <c r="I66" s="1">
        <v>45387</v>
      </c>
      <c r="J66">
        <v>88</v>
      </c>
      <c r="K66" s="3">
        <f t="shared" si="2"/>
        <v>2.4447031431897488E-2</v>
      </c>
      <c r="L66" s="3"/>
      <c r="M66" s="1">
        <v>45387</v>
      </c>
      <c r="N66">
        <v>77501</v>
      </c>
      <c r="O66" s="3">
        <f t="shared" si="3"/>
        <v>-1.3806530425266587E-2</v>
      </c>
    </row>
    <row r="67" spans="1:15" x14ac:dyDescent="0.3">
      <c r="A67" s="1">
        <v>45390</v>
      </c>
      <c r="B67">
        <v>424.59</v>
      </c>
      <c r="C67" s="3">
        <f t="shared" ref="C67:C130" si="4">(B67-B66)/B66</f>
        <v>-2.1855611957134961E-3</v>
      </c>
      <c r="D67" s="3"/>
      <c r="E67" s="1">
        <v>45390</v>
      </c>
      <c r="F67">
        <v>185.19</v>
      </c>
      <c r="G67" s="3">
        <f t="shared" ref="G67:G130" si="5">(F67-F66)/F66</f>
        <v>6.4840330685688959E-4</v>
      </c>
      <c r="H67" s="3"/>
      <c r="I67" s="1">
        <v>45390</v>
      </c>
      <c r="J67">
        <v>87.13</v>
      </c>
      <c r="K67" s="3">
        <f t="shared" ref="K67:K130" si="6">(J67-J66)/J66</f>
        <v>-9.8863636363636879E-3</v>
      </c>
      <c r="L67" s="3"/>
      <c r="M67" s="1">
        <v>45390</v>
      </c>
      <c r="N67">
        <v>81856</v>
      </c>
      <c r="O67" s="3">
        <f t="shared" ref="O67:O130" si="7">(N67-N66)/N66</f>
        <v>5.6192823318408795E-2</v>
      </c>
    </row>
    <row r="68" spans="1:15" x14ac:dyDescent="0.3">
      <c r="A68" s="1">
        <v>45391</v>
      </c>
      <c r="B68">
        <v>426.28</v>
      </c>
      <c r="C68" s="3">
        <f t="shared" si="4"/>
        <v>3.9803104171082637E-3</v>
      </c>
      <c r="D68" s="3"/>
      <c r="E68" s="1">
        <v>45391</v>
      </c>
      <c r="F68">
        <v>185.67</v>
      </c>
      <c r="G68" s="3">
        <f t="shared" si="5"/>
        <v>2.5919326097520912E-3</v>
      </c>
      <c r="H68" s="3"/>
      <c r="I68" s="1">
        <v>45391</v>
      </c>
      <c r="J68">
        <v>85.35</v>
      </c>
      <c r="K68" s="3">
        <f t="shared" si="6"/>
        <v>-2.0429243658900507E-2</v>
      </c>
      <c r="L68" s="3"/>
      <c r="M68" s="1">
        <v>45391</v>
      </c>
      <c r="N68">
        <v>79101</v>
      </c>
      <c r="O68" s="3">
        <f t="shared" si="7"/>
        <v>-3.3656665363565284E-2</v>
      </c>
    </row>
    <row r="69" spans="1:15" x14ac:dyDescent="0.3">
      <c r="A69" s="1">
        <v>45392</v>
      </c>
      <c r="B69">
        <v>423.26</v>
      </c>
      <c r="C69" s="3">
        <f t="shared" si="4"/>
        <v>-7.0845453692408326E-3</v>
      </c>
      <c r="D69" s="3"/>
      <c r="E69" s="1">
        <v>45392</v>
      </c>
      <c r="F69">
        <v>185.95</v>
      </c>
      <c r="G69" s="3">
        <f t="shared" si="5"/>
        <v>1.5080519200732544E-3</v>
      </c>
      <c r="H69" s="3"/>
      <c r="I69" s="1">
        <v>45392</v>
      </c>
      <c r="J69">
        <v>87.03</v>
      </c>
      <c r="K69" s="3">
        <f t="shared" si="6"/>
        <v>1.9683655536028202E-2</v>
      </c>
      <c r="L69" s="3"/>
      <c r="M69" s="1">
        <v>45392</v>
      </c>
      <c r="N69">
        <v>80156</v>
      </c>
      <c r="O69" s="3">
        <f t="shared" si="7"/>
        <v>1.3337378794199821E-2</v>
      </c>
    </row>
    <row r="70" spans="1:15" x14ac:dyDescent="0.3">
      <c r="A70" s="1">
        <v>45393</v>
      </c>
      <c r="B70">
        <v>427.93</v>
      </c>
      <c r="C70" s="3">
        <f t="shared" si="4"/>
        <v>1.1033407361905249E-2</v>
      </c>
      <c r="D70" s="3"/>
      <c r="E70" s="1">
        <v>45393</v>
      </c>
      <c r="F70">
        <v>189.05</v>
      </c>
      <c r="G70" s="3">
        <f t="shared" si="5"/>
        <v>1.6671148158107142E-2</v>
      </c>
      <c r="H70" s="3"/>
      <c r="I70" s="1">
        <v>45393</v>
      </c>
      <c r="J70">
        <v>90.61</v>
      </c>
      <c r="K70" s="3">
        <f t="shared" si="6"/>
        <v>4.1135240721590235E-2</v>
      </c>
      <c r="L70" s="3"/>
      <c r="M70" s="1">
        <v>45393</v>
      </c>
      <c r="N70">
        <v>80546</v>
      </c>
      <c r="O70" s="3">
        <f t="shared" si="7"/>
        <v>4.8655122511103346E-3</v>
      </c>
    </row>
    <row r="71" spans="1:15" x14ac:dyDescent="0.3">
      <c r="A71" s="1">
        <v>45394</v>
      </c>
      <c r="B71">
        <v>421.9</v>
      </c>
      <c r="C71" s="3">
        <f t="shared" si="4"/>
        <v>-1.4091089664197485E-2</v>
      </c>
      <c r="D71" s="3"/>
      <c r="E71" s="1">
        <v>45394</v>
      </c>
      <c r="F71">
        <v>186.13</v>
      </c>
      <c r="G71" s="3">
        <f t="shared" si="5"/>
        <v>-1.5445649299127298E-2</v>
      </c>
      <c r="H71" s="3"/>
      <c r="I71" s="1">
        <v>45394</v>
      </c>
      <c r="J71">
        <v>88.18</v>
      </c>
      <c r="K71" s="3">
        <f t="shared" si="6"/>
        <v>-2.6818231983224729E-2</v>
      </c>
      <c r="L71" s="3"/>
      <c r="M71" s="1">
        <v>45394</v>
      </c>
      <c r="N71">
        <v>76916</v>
      </c>
      <c r="O71" s="3">
        <f t="shared" si="7"/>
        <v>-4.5067414893352864E-2</v>
      </c>
    </row>
    <row r="72" spans="1:15" x14ac:dyDescent="0.3">
      <c r="A72" s="1">
        <v>45397</v>
      </c>
      <c r="B72">
        <v>413.64</v>
      </c>
      <c r="C72" s="3">
        <f t="shared" si="4"/>
        <v>-1.9578099075610315E-2</v>
      </c>
      <c r="D72" s="3"/>
      <c r="E72" s="1">
        <v>45397</v>
      </c>
      <c r="F72">
        <v>183.62</v>
      </c>
      <c r="G72" s="3">
        <f t="shared" si="5"/>
        <v>-1.3485198517165373E-2</v>
      </c>
      <c r="H72" s="3"/>
      <c r="I72" s="1">
        <v>45397</v>
      </c>
      <c r="J72">
        <v>86</v>
      </c>
      <c r="K72" s="3">
        <f t="shared" si="6"/>
        <v>-2.4722159219777804E-2</v>
      </c>
      <c r="L72" s="3"/>
      <c r="M72" s="1">
        <v>45397</v>
      </c>
      <c r="N72">
        <v>73306</v>
      </c>
      <c r="O72" s="3">
        <f t="shared" si="7"/>
        <v>-4.6934317957252066E-2</v>
      </c>
    </row>
    <row r="73" spans="1:15" x14ac:dyDescent="0.3">
      <c r="A73" s="1">
        <v>45398</v>
      </c>
      <c r="B73">
        <v>414.58</v>
      </c>
      <c r="C73" s="3">
        <f t="shared" si="4"/>
        <v>2.2725074944396038E-3</v>
      </c>
      <c r="D73" s="3"/>
      <c r="E73" s="1">
        <v>45398</v>
      </c>
      <c r="F73">
        <v>183.32</v>
      </c>
      <c r="G73" s="3">
        <f t="shared" si="5"/>
        <v>-1.6338089532731258E-3</v>
      </c>
      <c r="H73" s="3"/>
      <c r="I73" s="1">
        <v>45398</v>
      </c>
      <c r="J73">
        <v>87.41</v>
      </c>
      <c r="K73" s="3">
        <f t="shared" si="6"/>
        <v>1.6395348837209264E-2</v>
      </c>
      <c r="L73" s="3"/>
      <c r="M73" s="1">
        <v>45398</v>
      </c>
      <c r="N73">
        <v>72666</v>
      </c>
      <c r="O73" s="3">
        <f t="shared" si="7"/>
        <v>-8.7305268327285621E-3</v>
      </c>
    </row>
    <row r="74" spans="1:15" x14ac:dyDescent="0.3">
      <c r="A74" s="1">
        <v>45399</v>
      </c>
      <c r="B74">
        <v>411.84</v>
      </c>
      <c r="C74" s="3">
        <f t="shared" si="4"/>
        <v>-6.6090983646099888E-3</v>
      </c>
      <c r="D74" s="3"/>
      <c r="E74" s="1">
        <v>45399</v>
      </c>
      <c r="F74">
        <v>181.28</v>
      </c>
      <c r="G74" s="3">
        <f t="shared" si="5"/>
        <v>-1.1128082042330309E-2</v>
      </c>
      <c r="H74" s="3"/>
      <c r="I74" s="1">
        <v>45399</v>
      </c>
      <c r="J74">
        <v>84.03</v>
      </c>
      <c r="K74" s="3">
        <f t="shared" si="6"/>
        <v>-3.8668344582999607E-2</v>
      </c>
      <c r="L74" s="3"/>
      <c r="M74" s="1">
        <v>45399</v>
      </c>
      <c r="N74">
        <v>70876</v>
      </c>
      <c r="O74" s="3">
        <f t="shared" si="7"/>
        <v>-2.4633253516087302E-2</v>
      </c>
    </row>
    <row r="75" spans="1:15" x14ac:dyDescent="0.3">
      <c r="A75" s="1">
        <v>45400</v>
      </c>
      <c r="B75">
        <v>404.27</v>
      </c>
      <c r="C75" s="3">
        <f t="shared" si="4"/>
        <v>-1.8380924630924615E-2</v>
      </c>
      <c r="D75" s="3"/>
      <c r="E75" s="1">
        <v>45400</v>
      </c>
      <c r="F75">
        <v>179.22</v>
      </c>
      <c r="G75" s="3">
        <f t="shared" si="5"/>
        <v>-1.1363636363636376E-2</v>
      </c>
      <c r="H75" s="3"/>
      <c r="I75" s="1">
        <v>45400</v>
      </c>
      <c r="J75">
        <v>84.67</v>
      </c>
      <c r="K75" s="3">
        <f t="shared" si="6"/>
        <v>7.616327502082596E-3</v>
      </c>
      <c r="L75" s="3"/>
      <c r="M75" s="1">
        <v>45400</v>
      </c>
      <c r="N75">
        <v>73406</v>
      </c>
      <c r="O75" s="3">
        <f t="shared" si="7"/>
        <v>3.5696145380664825E-2</v>
      </c>
    </row>
    <row r="76" spans="1:15" x14ac:dyDescent="0.3">
      <c r="A76" s="1">
        <v>45401</v>
      </c>
      <c r="B76">
        <v>399.12</v>
      </c>
      <c r="C76" s="3">
        <f t="shared" si="4"/>
        <v>-1.2739011056966823E-2</v>
      </c>
      <c r="D76" s="3"/>
      <c r="E76" s="1">
        <v>45401</v>
      </c>
      <c r="F76">
        <v>174.63</v>
      </c>
      <c r="G76" s="3">
        <f t="shared" si="5"/>
        <v>-2.5610980917308356E-2</v>
      </c>
      <c r="H76" s="3"/>
      <c r="I76" s="1">
        <v>45401</v>
      </c>
      <c r="J76">
        <v>76.2</v>
      </c>
      <c r="K76" s="3">
        <f t="shared" si="6"/>
        <v>-0.10003543167591826</v>
      </c>
      <c r="L76" s="3"/>
      <c r="M76" s="1">
        <v>45401</v>
      </c>
      <c r="N76">
        <v>74101</v>
      </c>
      <c r="O76" s="3">
        <f t="shared" si="7"/>
        <v>9.4678909081001555E-3</v>
      </c>
    </row>
    <row r="77" spans="1:15" x14ac:dyDescent="0.3">
      <c r="A77" s="1">
        <v>45404</v>
      </c>
      <c r="B77">
        <v>400.96</v>
      </c>
      <c r="C77" s="3">
        <f t="shared" si="4"/>
        <v>4.6101423130887323E-3</v>
      </c>
      <c r="D77" s="3"/>
      <c r="E77" s="1">
        <v>45404</v>
      </c>
      <c r="F77">
        <v>177.23</v>
      </c>
      <c r="G77" s="3">
        <f t="shared" si="5"/>
        <v>1.4888621657218087E-2</v>
      </c>
      <c r="H77" s="3"/>
      <c r="I77" s="1">
        <v>45404</v>
      </c>
      <c r="J77">
        <v>79.510000000000005</v>
      </c>
      <c r="K77" s="3">
        <f t="shared" si="6"/>
        <v>4.3438320209973784E-2</v>
      </c>
      <c r="L77" s="3"/>
      <c r="M77" s="1">
        <v>45404</v>
      </c>
      <c r="N77">
        <v>76356</v>
      </c>
      <c r="O77" s="3">
        <f t="shared" si="7"/>
        <v>3.0431438172224396E-2</v>
      </c>
    </row>
    <row r="78" spans="1:15" x14ac:dyDescent="0.3">
      <c r="A78" s="1">
        <v>45405</v>
      </c>
      <c r="B78">
        <v>407.57</v>
      </c>
      <c r="C78" s="3">
        <f t="shared" si="4"/>
        <v>1.6485434956105383E-2</v>
      </c>
      <c r="D78" s="3"/>
      <c r="E78" s="1">
        <v>45405</v>
      </c>
      <c r="F78">
        <v>179.54</v>
      </c>
      <c r="G78" s="3">
        <f t="shared" si="5"/>
        <v>1.3033910737459811E-2</v>
      </c>
      <c r="H78" s="3"/>
      <c r="I78" s="1">
        <v>45405</v>
      </c>
      <c r="J78">
        <v>82.42</v>
      </c>
      <c r="K78" s="3">
        <f t="shared" si="6"/>
        <v>3.6599169915733823E-2</v>
      </c>
      <c r="L78" s="3"/>
      <c r="M78" s="1">
        <v>45405</v>
      </c>
      <c r="N78">
        <v>76181</v>
      </c>
      <c r="O78" s="3">
        <f t="shared" si="7"/>
        <v>-2.2918958562522917E-3</v>
      </c>
    </row>
    <row r="79" spans="1:15" x14ac:dyDescent="0.3">
      <c r="A79" s="1">
        <v>45406</v>
      </c>
      <c r="B79">
        <v>409.06</v>
      </c>
      <c r="C79" s="3">
        <f t="shared" si="4"/>
        <v>3.6558137252496728E-3</v>
      </c>
      <c r="D79" s="3"/>
      <c r="E79" s="1">
        <v>45406</v>
      </c>
      <c r="F79">
        <v>176.59</v>
      </c>
      <c r="G79" s="3">
        <f t="shared" si="5"/>
        <v>-1.6430878912777034E-2</v>
      </c>
      <c r="H79" s="3"/>
      <c r="I79" s="1">
        <v>45406</v>
      </c>
      <c r="J79">
        <v>79.67</v>
      </c>
      <c r="K79" s="3">
        <f t="shared" si="6"/>
        <v>-3.3365687939820428E-2</v>
      </c>
      <c r="L79" s="3"/>
      <c r="M79" s="1">
        <v>45406</v>
      </c>
      <c r="N79">
        <v>73626</v>
      </c>
      <c r="O79" s="3">
        <f t="shared" si="7"/>
        <v>-3.3538546356703114E-2</v>
      </c>
    </row>
    <row r="80" spans="1:15" x14ac:dyDescent="0.3">
      <c r="A80" s="1">
        <v>45407</v>
      </c>
      <c r="B80">
        <v>399.04</v>
      </c>
      <c r="C80" s="3">
        <f t="shared" si="4"/>
        <v>-2.4495184080574932E-2</v>
      </c>
      <c r="D80" s="3"/>
      <c r="E80" s="1">
        <v>45407</v>
      </c>
      <c r="F80">
        <v>173.67</v>
      </c>
      <c r="G80" s="3">
        <f t="shared" si="5"/>
        <v>-1.6535477660116746E-2</v>
      </c>
      <c r="H80" s="3"/>
      <c r="I80" s="1">
        <v>45407</v>
      </c>
      <c r="J80">
        <v>82.63</v>
      </c>
      <c r="K80" s="3">
        <f t="shared" si="6"/>
        <v>3.7153257185891728E-2</v>
      </c>
      <c r="L80" s="3"/>
      <c r="M80" s="1">
        <v>45407</v>
      </c>
      <c r="N80">
        <v>74406</v>
      </c>
      <c r="O80" s="3">
        <f t="shared" si="7"/>
        <v>1.0594083611767582E-2</v>
      </c>
    </row>
    <row r="81" spans="1:15" x14ac:dyDescent="0.3">
      <c r="A81" s="1">
        <v>45408</v>
      </c>
      <c r="B81">
        <v>406.32</v>
      </c>
      <c r="C81" s="3">
        <f t="shared" si="4"/>
        <v>1.8243785084202015E-2</v>
      </c>
      <c r="D81" s="3"/>
      <c r="E81" s="1">
        <v>45408</v>
      </c>
      <c r="F81">
        <v>179.62</v>
      </c>
      <c r="G81" s="3">
        <f t="shared" si="5"/>
        <v>3.4260378879484181E-2</v>
      </c>
      <c r="H81" s="3"/>
      <c r="I81" s="1">
        <v>45408</v>
      </c>
      <c r="J81">
        <v>87.73</v>
      </c>
      <c r="K81" s="3">
        <f t="shared" si="6"/>
        <v>6.1720924603654956E-2</v>
      </c>
      <c r="L81" s="3"/>
      <c r="M81" s="1">
        <v>45408</v>
      </c>
      <c r="N81">
        <v>73436</v>
      </c>
      <c r="O81" s="3">
        <f t="shared" si="7"/>
        <v>-1.3036583071257695E-2</v>
      </c>
    </row>
    <row r="82" spans="1:15" x14ac:dyDescent="0.3">
      <c r="A82" s="1">
        <v>45411</v>
      </c>
      <c r="B82">
        <v>402.25</v>
      </c>
      <c r="C82" s="3">
        <f t="shared" si="4"/>
        <v>-1.0016735577869643E-2</v>
      </c>
      <c r="D82" s="3"/>
      <c r="E82" s="1">
        <v>45411</v>
      </c>
      <c r="F82">
        <v>180.96</v>
      </c>
      <c r="G82" s="3">
        <f t="shared" si="5"/>
        <v>7.4601937423449689E-3</v>
      </c>
      <c r="H82" s="3"/>
      <c r="I82" s="1">
        <v>45411</v>
      </c>
      <c r="J82">
        <v>87.75</v>
      </c>
      <c r="K82" s="3">
        <f t="shared" si="6"/>
        <v>2.2797218739309267E-4</v>
      </c>
      <c r="L82" s="3"/>
      <c r="M82" s="1">
        <v>45411</v>
      </c>
      <c r="N82">
        <v>72586</v>
      </c>
      <c r="O82" s="3">
        <f t="shared" si="7"/>
        <v>-1.1574704504602648E-2</v>
      </c>
    </row>
    <row r="83" spans="1:15" x14ac:dyDescent="0.3">
      <c r="A83" s="1">
        <v>45412</v>
      </c>
      <c r="B83">
        <v>389.33</v>
      </c>
      <c r="C83" s="3">
        <f t="shared" si="4"/>
        <v>-3.2119328775637078E-2</v>
      </c>
      <c r="D83" s="3"/>
      <c r="E83" s="1">
        <v>45412</v>
      </c>
      <c r="F83">
        <v>175</v>
      </c>
      <c r="G83" s="3">
        <f t="shared" si="5"/>
        <v>-3.2935455349248494E-2</v>
      </c>
      <c r="H83" s="3"/>
      <c r="I83" s="1">
        <v>45412</v>
      </c>
      <c r="J83">
        <v>86.4</v>
      </c>
      <c r="K83" s="3">
        <f t="shared" si="6"/>
        <v>-1.538461538461532E-2</v>
      </c>
      <c r="L83" s="3"/>
      <c r="M83" s="1">
        <v>45412</v>
      </c>
      <c r="N83">
        <v>68536</v>
      </c>
      <c r="O83" s="3">
        <f t="shared" si="7"/>
        <v>-5.5795883503705949E-2</v>
      </c>
    </row>
    <row r="84" spans="1:15" x14ac:dyDescent="0.3">
      <c r="A84" s="1">
        <v>45413</v>
      </c>
      <c r="B84">
        <v>394.94</v>
      </c>
      <c r="C84" s="3">
        <f t="shared" si="4"/>
        <v>1.4409369943235851E-2</v>
      </c>
      <c r="D84" s="3"/>
      <c r="E84" s="1">
        <v>45413</v>
      </c>
      <c r="F84">
        <v>179</v>
      </c>
      <c r="G84" s="3">
        <f t="shared" si="5"/>
        <v>2.2857142857142857E-2</v>
      </c>
      <c r="H84" s="3"/>
      <c r="I84" s="1">
        <v>45413</v>
      </c>
      <c r="J84">
        <v>83.04</v>
      </c>
      <c r="K84" s="3">
        <f t="shared" si="6"/>
        <v>-3.8888888888888883E-2</v>
      </c>
      <c r="L84" s="3"/>
      <c r="M84" s="1">
        <v>45413</v>
      </c>
      <c r="N84">
        <v>66491</v>
      </c>
      <c r="O84" s="3">
        <f t="shared" si="7"/>
        <v>-2.9838333138788375E-2</v>
      </c>
    </row>
    <row r="85" spans="1:15" x14ac:dyDescent="0.3">
      <c r="A85" s="1">
        <v>45414</v>
      </c>
      <c r="B85">
        <v>397.84</v>
      </c>
      <c r="C85" s="3">
        <f t="shared" si="4"/>
        <v>7.3428875272192667E-3</v>
      </c>
      <c r="D85" s="3"/>
      <c r="E85" s="1">
        <v>45414</v>
      </c>
      <c r="F85">
        <v>184.72</v>
      </c>
      <c r="G85" s="3">
        <f t="shared" si="5"/>
        <v>3.1955307262569829E-2</v>
      </c>
      <c r="H85" s="3"/>
      <c r="I85" s="1">
        <v>45414</v>
      </c>
      <c r="J85">
        <v>85.81</v>
      </c>
      <c r="K85" s="3">
        <f t="shared" si="6"/>
        <v>3.3357418111753322E-2</v>
      </c>
      <c r="L85" s="3"/>
      <c r="M85" s="1">
        <v>45414</v>
      </c>
      <c r="N85">
        <v>68901</v>
      </c>
      <c r="O85" s="3">
        <f t="shared" si="7"/>
        <v>3.624550691070972E-2</v>
      </c>
    </row>
    <row r="86" spans="1:15" x14ac:dyDescent="0.3">
      <c r="A86" s="1">
        <v>45415</v>
      </c>
      <c r="B86">
        <v>406.66</v>
      </c>
      <c r="C86" s="3">
        <f t="shared" si="4"/>
        <v>2.2169716468932361E-2</v>
      </c>
      <c r="D86" s="3"/>
      <c r="E86" s="1">
        <v>45415</v>
      </c>
      <c r="F86">
        <v>186.21</v>
      </c>
      <c r="G86" s="3">
        <f t="shared" si="5"/>
        <v>8.0662624512776587E-3</v>
      </c>
      <c r="H86" s="3"/>
      <c r="I86" s="1">
        <v>45415</v>
      </c>
      <c r="J86">
        <v>88.78</v>
      </c>
      <c r="K86" s="3">
        <f t="shared" si="6"/>
        <v>3.4611350658431406E-2</v>
      </c>
      <c r="L86" s="3"/>
      <c r="M86" s="1">
        <v>45415</v>
      </c>
      <c r="N86">
        <v>71726</v>
      </c>
      <c r="O86" s="3">
        <f t="shared" si="7"/>
        <v>4.1000856301069651E-2</v>
      </c>
    </row>
    <row r="87" spans="1:15" x14ac:dyDescent="0.3">
      <c r="A87" s="1">
        <v>45418</v>
      </c>
      <c r="B87">
        <v>413.54</v>
      </c>
      <c r="C87" s="3">
        <f t="shared" si="4"/>
        <v>1.691831013623173E-2</v>
      </c>
      <c r="D87" s="3"/>
      <c r="E87" s="1">
        <v>45418</v>
      </c>
      <c r="F87">
        <v>188.7</v>
      </c>
      <c r="G87" s="3">
        <f t="shared" si="5"/>
        <v>1.3371999355566192E-2</v>
      </c>
      <c r="H87" s="3"/>
      <c r="I87" s="1">
        <v>45418</v>
      </c>
      <c r="J87">
        <v>92.14</v>
      </c>
      <c r="K87" s="3">
        <f t="shared" si="6"/>
        <v>3.7846361793196656E-2</v>
      </c>
      <c r="L87" s="3"/>
      <c r="M87" s="1">
        <v>45418</v>
      </c>
      <c r="N87">
        <v>72721</v>
      </c>
      <c r="O87" s="3">
        <f t="shared" si="7"/>
        <v>1.3872236009257452E-2</v>
      </c>
    </row>
    <row r="88" spans="1:15" x14ac:dyDescent="0.3">
      <c r="A88" s="1">
        <v>45419</v>
      </c>
      <c r="B88">
        <v>409.34</v>
      </c>
      <c r="C88" s="3">
        <f t="shared" si="4"/>
        <v>-1.0156212216472518E-2</v>
      </c>
      <c r="D88" s="3"/>
      <c r="E88" s="1">
        <v>45419</v>
      </c>
      <c r="F88">
        <v>188.76</v>
      </c>
      <c r="G88" s="3">
        <f t="shared" si="5"/>
        <v>3.1796502384738888E-4</v>
      </c>
      <c r="H88" s="3"/>
      <c r="I88" s="1">
        <v>45419</v>
      </c>
      <c r="J88">
        <v>90.55</v>
      </c>
      <c r="K88" s="3">
        <f t="shared" si="6"/>
        <v>-1.7256349034078612E-2</v>
      </c>
      <c r="L88" s="3"/>
      <c r="M88" s="1">
        <v>45419</v>
      </c>
      <c r="N88">
        <v>72501</v>
      </c>
      <c r="O88" s="3">
        <f t="shared" si="7"/>
        <v>-3.025260928755105E-3</v>
      </c>
    </row>
    <row r="89" spans="1:15" x14ac:dyDescent="0.3">
      <c r="A89" s="1">
        <v>45420</v>
      </c>
      <c r="B89">
        <v>410.54</v>
      </c>
      <c r="C89" s="3">
        <f t="shared" si="4"/>
        <v>2.9315483461182525E-3</v>
      </c>
      <c r="D89" s="3"/>
      <c r="E89" s="1">
        <v>45420</v>
      </c>
      <c r="F89">
        <v>188</v>
      </c>
      <c r="G89" s="3">
        <f t="shared" si="5"/>
        <v>-4.0262767535494326E-3</v>
      </c>
      <c r="H89" s="3"/>
      <c r="I89" s="1">
        <v>45420</v>
      </c>
      <c r="J89">
        <v>90.41</v>
      </c>
      <c r="K89" s="3">
        <f t="shared" si="6"/>
        <v>-1.5461071231363951E-3</v>
      </c>
      <c r="L89" s="3"/>
      <c r="M89" s="1">
        <v>45420</v>
      </c>
      <c r="N89">
        <v>71596</v>
      </c>
      <c r="O89" s="3">
        <f t="shared" si="7"/>
        <v>-1.2482586447083489E-2</v>
      </c>
    </row>
    <row r="90" spans="1:15" x14ac:dyDescent="0.3">
      <c r="A90" s="1">
        <v>45421</v>
      </c>
      <c r="B90">
        <v>412.32</v>
      </c>
      <c r="C90" s="3">
        <f t="shared" si="4"/>
        <v>4.3357529108003423E-3</v>
      </c>
      <c r="D90" s="3"/>
      <c r="E90" s="1">
        <v>45421</v>
      </c>
      <c r="F90">
        <v>189.5</v>
      </c>
      <c r="G90" s="3">
        <f t="shared" si="5"/>
        <v>7.9787234042553185E-3</v>
      </c>
      <c r="H90" s="3"/>
      <c r="I90" s="1">
        <v>45421</v>
      </c>
      <c r="J90">
        <v>88.74</v>
      </c>
      <c r="K90" s="3">
        <f t="shared" si="6"/>
        <v>-1.8471408030085186E-2</v>
      </c>
      <c r="L90" s="3"/>
      <c r="M90" s="1">
        <v>45421</v>
      </c>
      <c r="N90">
        <v>71976</v>
      </c>
      <c r="O90" s="3">
        <f t="shared" si="7"/>
        <v>5.3075590815129334E-3</v>
      </c>
    </row>
    <row r="91" spans="1:15" x14ac:dyDescent="0.3">
      <c r="A91" s="1">
        <v>45422</v>
      </c>
      <c r="B91">
        <v>414.74</v>
      </c>
      <c r="C91" s="3">
        <f t="shared" si="4"/>
        <v>5.8692277842452853E-3</v>
      </c>
      <c r="D91" s="3"/>
      <c r="E91" s="1">
        <v>45422</v>
      </c>
      <c r="F91">
        <v>187.48</v>
      </c>
      <c r="G91" s="3">
        <f t="shared" si="5"/>
        <v>-1.0659630606860213E-2</v>
      </c>
      <c r="H91" s="3"/>
      <c r="I91" s="1">
        <v>45422</v>
      </c>
      <c r="J91">
        <v>89.87</v>
      </c>
      <c r="K91" s="3">
        <f t="shared" si="6"/>
        <v>1.2733829163849558E-2</v>
      </c>
      <c r="L91" s="3"/>
      <c r="M91" s="1">
        <v>45422</v>
      </c>
      <c r="N91">
        <v>70086</v>
      </c>
      <c r="O91" s="3">
        <f t="shared" si="7"/>
        <v>-2.6258752917639214E-2</v>
      </c>
    </row>
    <row r="92" spans="1:15" x14ac:dyDescent="0.3">
      <c r="A92" s="1">
        <v>45425</v>
      </c>
      <c r="B92">
        <v>413.72</v>
      </c>
      <c r="C92" s="3">
        <f t="shared" si="4"/>
        <v>-2.4593721367603362E-3</v>
      </c>
      <c r="D92" s="3"/>
      <c r="E92" s="1">
        <v>45425</v>
      </c>
      <c r="F92">
        <v>186.57</v>
      </c>
      <c r="G92" s="3">
        <f t="shared" si="5"/>
        <v>-4.8538510774482433E-3</v>
      </c>
      <c r="H92" s="3"/>
      <c r="I92" s="1">
        <v>45425</v>
      </c>
      <c r="J92">
        <v>90.39</v>
      </c>
      <c r="K92" s="3">
        <f t="shared" si="6"/>
        <v>5.7861355290975405E-3</v>
      </c>
      <c r="L92" s="3"/>
      <c r="M92" s="1">
        <v>45425</v>
      </c>
      <c r="N92">
        <v>72616</v>
      </c>
      <c r="O92" s="3">
        <f t="shared" si="7"/>
        <v>3.6098507547869758E-2</v>
      </c>
    </row>
    <row r="93" spans="1:15" x14ac:dyDescent="0.3">
      <c r="A93" s="1">
        <v>45426</v>
      </c>
      <c r="B93">
        <v>416.56</v>
      </c>
      <c r="C93" s="3">
        <f t="shared" si="4"/>
        <v>6.8645460698056049E-3</v>
      </c>
      <c r="D93" s="3"/>
      <c r="E93" s="1">
        <v>45426</v>
      </c>
      <c r="F93">
        <v>187.07</v>
      </c>
      <c r="G93" s="3">
        <f t="shared" si="5"/>
        <v>2.6799592646191777E-3</v>
      </c>
      <c r="H93" s="3"/>
      <c r="I93" s="1">
        <v>45426</v>
      </c>
      <c r="J93">
        <v>91.35</v>
      </c>
      <c r="K93" s="3">
        <f t="shared" si="6"/>
        <v>1.0620643876534946E-2</v>
      </c>
      <c r="L93" s="3"/>
      <c r="M93" s="1">
        <v>45426</v>
      </c>
      <c r="N93">
        <v>70971</v>
      </c>
      <c r="O93" s="3">
        <f t="shared" si="7"/>
        <v>-2.2653409716866805E-2</v>
      </c>
    </row>
    <row r="94" spans="1:15" x14ac:dyDescent="0.3">
      <c r="A94" s="1">
        <v>45427</v>
      </c>
      <c r="B94">
        <v>423.08</v>
      </c>
      <c r="C94" s="3">
        <f t="shared" si="4"/>
        <v>1.5652006913769882E-2</v>
      </c>
      <c r="D94" s="3"/>
      <c r="E94" s="1">
        <v>45427</v>
      </c>
      <c r="F94">
        <v>185.99</v>
      </c>
      <c r="G94" s="3">
        <f t="shared" si="5"/>
        <v>-5.7732399636498859E-3</v>
      </c>
      <c r="H94" s="3"/>
      <c r="I94" s="1">
        <v>45427</v>
      </c>
      <c r="J94">
        <v>94.63</v>
      </c>
      <c r="K94" s="3">
        <f t="shared" si="6"/>
        <v>3.5905856595511786E-2</v>
      </c>
      <c r="L94" s="3"/>
      <c r="M94" s="1">
        <v>45427</v>
      </c>
      <c r="N94">
        <v>75631</v>
      </c>
      <c r="O94" s="3">
        <f t="shared" si="7"/>
        <v>6.566062194417438E-2</v>
      </c>
    </row>
    <row r="95" spans="1:15" x14ac:dyDescent="0.3">
      <c r="A95" s="1">
        <v>45428</v>
      </c>
      <c r="B95">
        <v>420.99</v>
      </c>
      <c r="C95" s="3">
        <f t="shared" si="4"/>
        <v>-4.9399640729885013E-3</v>
      </c>
      <c r="D95" s="3"/>
      <c r="E95" s="1">
        <v>45428</v>
      </c>
      <c r="F95">
        <v>183.63</v>
      </c>
      <c r="G95" s="3">
        <f t="shared" si="5"/>
        <v>-1.2688854239475314E-2</v>
      </c>
      <c r="H95" s="3"/>
      <c r="I95" s="1">
        <v>45428</v>
      </c>
      <c r="J95">
        <v>94.35</v>
      </c>
      <c r="K95" s="3">
        <f t="shared" si="6"/>
        <v>-2.9588925287963768E-3</v>
      </c>
      <c r="L95" s="3"/>
      <c r="M95" s="1">
        <v>45428</v>
      </c>
      <c r="N95">
        <v>74581</v>
      </c>
      <c r="O95" s="3">
        <f t="shared" si="7"/>
        <v>-1.3883196043950233E-2</v>
      </c>
    </row>
    <row r="96" spans="1:15" x14ac:dyDescent="0.3">
      <c r="A96" s="1">
        <v>45429</v>
      </c>
      <c r="B96">
        <v>420.21</v>
      </c>
      <c r="C96" s="3">
        <f t="shared" si="4"/>
        <v>-1.8527756003706253E-3</v>
      </c>
      <c r="D96" s="3"/>
      <c r="E96" s="1">
        <v>45429</v>
      </c>
      <c r="F96">
        <v>184.7</v>
      </c>
      <c r="G96" s="3">
        <f t="shared" si="5"/>
        <v>5.8269345967434149E-3</v>
      </c>
      <c r="H96" s="3"/>
      <c r="I96" s="1">
        <v>45429</v>
      </c>
      <c r="J96">
        <v>92.47</v>
      </c>
      <c r="K96" s="3">
        <f t="shared" si="6"/>
        <v>-1.9925808161102232E-2</v>
      </c>
      <c r="L96" s="3"/>
      <c r="M96" s="1">
        <v>45429</v>
      </c>
      <c r="N96">
        <v>76501</v>
      </c>
      <c r="O96" s="3">
        <f t="shared" si="7"/>
        <v>2.5743822153095293E-2</v>
      </c>
    </row>
    <row r="97" spans="1:15" x14ac:dyDescent="0.3">
      <c r="A97" s="1">
        <v>45432</v>
      </c>
      <c r="B97">
        <v>425.34</v>
      </c>
      <c r="C97" s="3">
        <f t="shared" si="4"/>
        <v>1.2208181623473967E-2</v>
      </c>
      <c r="D97" s="3"/>
      <c r="E97" s="1">
        <v>45432</v>
      </c>
      <c r="F97">
        <v>183.54</v>
      </c>
      <c r="G97" s="3">
        <f t="shared" si="5"/>
        <v>-6.2804547915538533E-3</v>
      </c>
      <c r="H97" s="3"/>
      <c r="I97" s="1">
        <v>45432</v>
      </c>
      <c r="J97">
        <v>94.78</v>
      </c>
      <c r="K97" s="3">
        <f t="shared" si="6"/>
        <v>2.4981074943224855E-2</v>
      </c>
      <c r="L97" s="3"/>
      <c r="M97" s="1">
        <v>45432</v>
      </c>
      <c r="N97">
        <v>79571</v>
      </c>
      <c r="O97" s="3">
        <f t="shared" si="7"/>
        <v>4.0130194376544095E-2</v>
      </c>
    </row>
    <row r="98" spans="1:15" x14ac:dyDescent="0.3">
      <c r="A98" s="1">
        <v>45433</v>
      </c>
      <c r="B98">
        <v>429.04</v>
      </c>
      <c r="C98" s="3">
        <f t="shared" si="4"/>
        <v>8.6989232143697883E-3</v>
      </c>
      <c r="D98" s="3"/>
      <c r="E98" s="1">
        <v>45433</v>
      </c>
      <c r="F98">
        <v>183.15</v>
      </c>
      <c r="G98" s="3">
        <f t="shared" si="5"/>
        <v>-2.1248774109185265E-3</v>
      </c>
      <c r="H98" s="3"/>
      <c r="I98" s="1">
        <v>45433</v>
      </c>
      <c r="J98">
        <v>95.38</v>
      </c>
      <c r="K98" s="3">
        <f t="shared" si="6"/>
        <v>6.3304494619117356E-3</v>
      </c>
      <c r="L98" s="3"/>
      <c r="M98" s="1">
        <v>45433</v>
      </c>
      <c r="N98">
        <v>78636</v>
      </c>
      <c r="O98" s="3">
        <f t="shared" si="7"/>
        <v>-1.1750512121250204E-2</v>
      </c>
    </row>
    <row r="99" spans="1:15" x14ac:dyDescent="0.3">
      <c r="A99" s="1">
        <v>45434</v>
      </c>
      <c r="B99">
        <v>430.52</v>
      </c>
      <c r="C99" s="3">
        <f t="shared" si="4"/>
        <v>3.4495618124183321E-3</v>
      </c>
      <c r="D99" s="3"/>
      <c r="E99" s="1">
        <v>45434</v>
      </c>
      <c r="F99">
        <v>183.13</v>
      </c>
      <c r="G99" s="3">
        <f t="shared" si="5"/>
        <v>-1.0920010920016506E-4</v>
      </c>
      <c r="H99" s="3"/>
      <c r="I99" s="1">
        <v>45434</v>
      </c>
      <c r="J99">
        <v>94.95</v>
      </c>
      <c r="K99" s="3">
        <f t="shared" si="6"/>
        <v>-4.5082826588382537E-3</v>
      </c>
      <c r="L99" s="3"/>
      <c r="M99" s="1">
        <v>45434</v>
      </c>
      <c r="N99">
        <v>78951</v>
      </c>
      <c r="O99" s="3">
        <f t="shared" si="7"/>
        <v>4.005798870746223E-3</v>
      </c>
    </row>
    <row r="100" spans="1:15" x14ac:dyDescent="0.3">
      <c r="A100" s="1">
        <v>45435</v>
      </c>
      <c r="B100">
        <v>427</v>
      </c>
      <c r="C100" s="3">
        <f t="shared" si="4"/>
        <v>-8.1761590634581022E-3</v>
      </c>
      <c r="D100" s="3"/>
      <c r="E100" s="1">
        <v>45435</v>
      </c>
      <c r="F100">
        <v>181.05</v>
      </c>
      <c r="G100" s="3">
        <f t="shared" si="5"/>
        <v>-1.1358051657292548E-2</v>
      </c>
      <c r="H100" s="3"/>
      <c r="I100" s="1">
        <v>45435</v>
      </c>
      <c r="J100">
        <v>103.79</v>
      </c>
      <c r="K100" s="3">
        <f t="shared" si="6"/>
        <v>9.3101632438125359E-2</v>
      </c>
      <c r="L100" s="3"/>
      <c r="M100" s="1">
        <v>45435</v>
      </c>
      <c r="N100">
        <v>76341</v>
      </c>
      <c r="O100" s="3">
        <f t="shared" si="7"/>
        <v>-3.305847930995174E-2</v>
      </c>
    </row>
    <row r="101" spans="1:15" x14ac:dyDescent="0.3">
      <c r="A101" s="1">
        <v>45436</v>
      </c>
      <c r="B101">
        <v>430.16</v>
      </c>
      <c r="C101" s="3">
        <f t="shared" si="4"/>
        <v>7.4004683840750004E-3</v>
      </c>
      <c r="D101" s="3"/>
      <c r="E101" s="1">
        <v>45436</v>
      </c>
      <c r="F101">
        <v>180.75</v>
      </c>
      <c r="G101" s="3">
        <f t="shared" si="5"/>
        <v>-1.657000828500477E-3</v>
      </c>
      <c r="H101" s="3"/>
      <c r="I101" s="1">
        <v>45436</v>
      </c>
      <c r="J101">
        <v>106.46</v>
      </c>
      <c r="K101" s="3">
        <f t="shared" si="6"/>
        <v>2.5725021678388933E-2</v>
      </c>
      <c r="L101" s="3"/>
      <c r="M101" s="1">
        <v>45436</v>
      </c>
      <c r="N101">
        <v>78611</v>
      </c>
      <c r="O101" s="3">
        <f t="shared" si="7"/>
        <v>2.9735004781179183E-2</v>
      </c>
    </row>
    <row r="102" spans="1:15" x14ac:dyDescent="0.3">
      <c r="A102" s="1">
        <v>45440</v>
      </c>
      <c r="B102">
        <v>430.32</v>
      </c>
      <c r="C102" s="3">
        <f t="shared" si="4"/>
        <v>3.7195462153609855E-4</v>
      </c>
      <c r="D102" s="3"/>
      <c r="E102" s="1">
        <v>45440</v>
      </c>
      <c r="F102">
        <v>182.15</v>
      </c>
      <c r="G102" s="3">
        <f t="shared" si="5"/>
        <v>7.7455048409405571E-3</v>
      </c>
      <c r="H102" s="3"/>
      <c r="I102" s="1">
        <v>45440</v>
      </c>
      <c r="J102">
        <v>113.9</v>
      </c>
      <c r="K102" s="3">
        <f t="shared" si="6"/>
        <v>6.9885402968251104E-2</v>
      </c>
      <c r="L102" s="3"/>
      <c r="M102" s="1">
        <v>45440</v>
      </c>
      <c r="N102">
        <v>77591</v>
      </c>
      <c r="O102" s="3">
        <f t="shared" si="7"/>
        <v>-1.2975283357290965E-2</v>
      </c>
    </row>
    <row r="103" spans="1:15" x14ac:dyDescent="0.3">
      <c r="A103" s="1">
        <v>45441</v>
      </c>
      <c r="B103">
        <v>429.17</v>
      </c>
      <c r="C103" s="3">
        <f t="shared" si="4"/>
        <v>-2.6724298196690306E-3</v>
      </c>
      <c r="D103" s="3"/>
      <c r="E103" s="1">
        <v>45441</v>
      </c>
      <c r="F103">
        <v>182.02</v>
      </c>
      <c r="G103" s="3">
        <f t="shared" si="5"/>
        <v>-7.1369750205871785E-4</v>
      </c>
      <c r="H103" s="3"/>
      <c r="I103" s="1">
        <v>45441</v>
      </c>
      <c r="J103">
        <v>114.82</v>
      </c>
      <c r="K103" s="3">
        <f t="shared" si="6"/>
        <v>8.0772607550481778E-3</v>
      </c>
      <c r="L103" s="3"/>
      <c r="M103" s="1">
        <v>45441</v>
      </c>
      <c r="N103">
        <v>76321</v>
      </c>
      <c r="O103" s="3">
        <f t="shared" si="7"/>
        <v>-1.6367877717776546E-2</v>
      </c>
    </row>
    <row r="104" spans="1:15" x14ac:dyDescent="0.3">
      <c r="A104" s="1">
        <v>45442</v>
      </c>
      <c r="B104">
        <v>414.67</v>
      </c>
      <c r="C104" s="3">
        <f t="shared" si="4"/>
        <v>-3.3786145350327375E-2</v>
      </c>
      <c r="D104" s="3"/>
      <c r="E104" s="1">
        <v>45442</v>
      </c>
      <c r="F104">
        <v>179.32</v>
      </c>
      <c r="G104" s="3">
        <f t="shared" si="5"/>
        <v>-1.483353477639829E-2</v>
      </c>
      <c r="H104" s="3"/>
      <c r="I104" s="1">
        <v>45442</v>
      </c>
      <c r="J104">
        <v>110.5</v>
      </c>
      <c r="K104" s="3">
        <f t="shared" si="6"/>
        <v>-3.7624107298380019E-2</v>
      </c>
      <c r="L104" s="3"/>
      <c r="M104" s="1">
        <v>45442</v>
      </c>
      <c r="N104">
        <v>77811</v>
      </c>
      <c r="O104" s="3">
        <f t="shared" si="7"/>
        <v>1.9522804994693464E-2</v>
      </c>
    </row>
    <row r="105" spans="1:15" x14ac:dyDescent="0.3">
      <c r="A105" s="1">
        <v>45443</v>
      </c>
      <c r="B105">
        <v>415.13</v>
      </c>
      <c r="C105" s="3">
        <f t="shared" si="4"/>
        <v>1.1093158415124787E-3</v>
      </c>
      <c r="D105" s="3"/>
      <c r="E105" s="1">
        <v>45443</v>
      </c>
      <c r="F105">
        <v>176.44</v>
      </c>
      <c r="G105" s="3">
        <f t="shared" si="5"/>
        <v>-1.6060673656033881E-2</v>
      </c>
      <c r="H105" s="3"/>
      <c r="I105" s="1">
        <v>45443</v>
      </c>
      <c r="J105">
        <v>109.63</v>
      </c>
      <c r="K105" s="3">
        <f t="shared" si="6"/>
        <v>-7.8733031674208549E-3</v>
      </c>
      <c r="L105" s="3"/>
      <c r="M105" s="1">
        <v>45443</v>
      </c>
      <c r="N105">
        <v>76769</v>
      </c>
      <c r="O105" s="3">
        <f t="shared" si="7"/>
        <v>-1.3391422806544062E-2</v>
      </c>
    </row>
    <row r="106" spans="1:15" x14ac:dyDescent="0.3">
      <c r="A106" s="1">
        <v>45446</v>
      </c>
      <c r="B106">
        <v>413.52</v>
      </c>
      <c r="C106" s="3">
        <f t="shared" si="4"/>
        <v>-3.8783031821357492E-3</v>
      </c>
      <c r="D106" s="3"/>
      <c r="E106" s="1">
        <v>45446</v>
      </c>
      <c r="F106">
        <v>178.34</v>
      </c>
      <c r="G106" s="3">
        <f t="shared" si="5"/>
        <v>1.0768533212423518E-2</v>
      </c>
      <c r="H106" s="3"/>
      <c r="I106" s="1">
        <v>45446</v>
      </c>
      <c r="J106">
        <v>115</v>
      </c>
      <c r="K106" s="3">
        <f t="shared" si="6"/>
        <v>4.8982942625193877E-2</v>
      </c>
      <c r="L106" s="3"/>
      <c r="M106" s="1">
        <v>45446</v>
      </c>
      <c r="N106">
        <v>78394</v>
      </c>
      <c r="O106" s="3">
        <f t="shared" si="7"/>
        <v>2.1167398298792481E-2</v>
      </c>
    </row>
    <row r="107" spans="1:15" x14ac:dyDescent="0.3">
      <c r="A107" s="1">
        <v>45447</v>
      </c>
      <c r="B107">
        <v>416.07</v>
      </c>
      <c r="C107" s="3">
        <f t="shared" si="4"/>
        <v>6.1665699361578919E-3</v>
      </c>
      <c r="D107" s="3"/>
      <c r="E107" s="1">
        <v>45447</v>
      </c>
      <c r="F107">
        <v>179.34</v>
      </c>
      <c r="G107" s="3">
        <f t="shared" si="5"/>
        <v>5.6072670180554E-3</v>
      </c>
      <c r="H107" s="3"/>
      <c r="I107" s="1">
        <v>45447</v>
      </c>
      <c r="J107">
        <v>116.43</v>
      </c>
      <c r="K107" s="3">
        <f t="shared" si="6"/>
        <v>1.2434782608695712E-2</v>
      </c>
      <c r="L107" s="3"/>
      <c r="M107" s="1">
        <v>45447</v>
      </c>
      <c r="N107">
        <v>79819</v>
      </c>
      <c r="O107" s="3">
        <f t="shared" si="7"/>
        <v>1.8177411536597188E-2</v>
      </c>
    </row>
    <row r="108" spans="1:15" x14ac:dyDescent="0.3">
      <c r="A108" s="1">
        <v>45448</v>
      </c>
      <c r="B108">
        <v>424.01</v>
      </c>
      <c r="C108" s="3">
        <f t="shared" si="4"/>
        <v>1.9083327324729008E-2</v>
      </c>
      <c r="D108" s="3"/>
      <c r="E108" s="1">
        <v>45448</v>
      </c>
      <c r="F108">
        <v>181.28</v>
      </c>
      <c r="G108" s="3">
        <f t="shared" si="5"/>
        <v>1.0817441730790665E-2</v>
      </c>
      <c r="H108" s="3"/>
      <c r="I108" s="1">
        <v>45448</v>
      </c>
      <c r="J108">
        <v>122.44</v>
      </c>
      <c r="K108" s="3">
        <f t="shared" si="6"/>
        <v>5.1618998539895135E-2</v>
      </c>
      <c r="L108" s="3"/>
      <c r="M108" s="1">
        <v>45448</v>
      </c>
      <c r="N108">
        <v>80624</v>
      </c>
      <c r="O108" s="3">
        <f t="shared" si="7"/>
        <v>1.0085318032047508E-2</v>
      </c>
    </row>
    <row r="109" spans="1:15" x14ac:dyDescent="0.3">
      <c r="A109" s="1">
        <v>45449</v>
      </c>
      <c r="B109">
        <v>424.52</v>
      </c>
      <c r="C109" s="3">
        <f t="shared" si="4"/>
        <v>1.2028018207117543E-3</v>
      </c>
      <c r="D109" s="3"/>
      <c r="E109" s="1">
        <v>45449</v>
      </c>
      <c r="F109">
        <v>185</v>
      </c>
      <c r="G109" s="3">
        <f t="shared" si="5"/>
        <v>2.0520741394527794E-2</v>
      </c>
      <c r="H109" s="3"/>
      <c r="I109" s="1">
        <v>45449</v>
      </c>
      <c r="J109">
        <v>120.99</v>
      </c>
      <c r="K109" s="3">
        <f t="shared" si="6"/>
        <v>-1.1842535119242102E-2</v>
      </c>
      <c r="L109" s="3"/>
      <c r="M109" s="1">
        <v>45449</v>
      </c>
      <c r="N109">
        <v>79694</v>
      </c>
      <c r="O109" s="3">
        <f t="shared" si="7"/>
        <v>-1.1535026791029966E-2</v>
      </c>
    </row>
    <row r="110" spans="1:15" x14ac:dyDescent="0.3">
      <c r="A110" s="1">
        <v>45450</v>
      </c>
      <c r="B110">
        <v>423.85</v>
      </c>
      <c r="C110" s="3">
        <f t="shared" si="4"/>
        <v>-1.5782530858380267E-3</v>
      </c>
      <c r="D110" s="3"/>
      <c r="E110" s="1">
        <v>45450</v>
      </c>
      <c r="F110">
        <v>184.3</v>
      </c>
      <c r="G110" s="3">
        <f t="shared" si="5"/>
        <v>-3.7837837837837222E-3</v>
      </c>
      <c r="H110" s="3"/>
      <c r="I110" s="1">
        <v>45450</v>
      </c>
      <c r="J110">
        <v>120.88</v>
      </c>
      <c r="K110" s="3">
        <f t="shared" si="6"/>
        <v>-9.09166046780721E-4</v>
      </c>
      <c r="L110" s="3"/>
      <c r="M110" s="1">
        <v>45450</v>
      </c>
      <c r="N110">
        <v>78489</v>
      </c>
      <c r="O110" s="3">
        <f t="shared" si="7"/>
        <v>-1.5120335282455391E-2</v>
      </c>
    </row>
    <row r="111" spans="1:15" x14ac:dyDescent="0.3">
      <c r="A111" s="1">
        <v>45453</v>
      </c>
      <c r="B111">
        <v>427.87</v>
      </c>
      <c r="C111" s="3">
        <f t="shared" si="4"/>
        <v>9.4844874365930913E-3</v>
      </c>
      <c r="D111" s="3"/>
      <c r="E111" s="1">
        <v>45453</v>
      </c>
      <c r="F111">
        <v>187.06</v>
      </c>
      <c r="G111" s="3">
        <f t="shared" si="5"/>
        <v>1.4975583288117151E-2</v>
      </c>
      <c r="H111" s="3"/>
      <c r="I111" s="1">
        <v>45453</v>
      </c>
      <c r="J111">
        <v>121.79</v>
      </c>
      <c r="K111" s="3">
        <f t="shared" si="6"/>
        <v>7.528127068166867E-3</v>
      </c>
      <c r="L111" s="3"/>
      <c r="M111" s="1">
        <v>45453</v>
      </c>
      <c r="N111">
        <v>78609</v>
      </c>
      <c r="O111" s="3">
        <f t="shared" si="7"/>
        <v>1.5288766578756259E-3</v>
      </c>
    </row>
    <row r="112" spans="1:15" x14ac:dyDescent="0.3">
      <c r="A112" s="1">
        <v>45454</v>
      </c>
      <c r="B112">
        <v>432.68</v>
      </c>
      <c r="C112" s="3">
        <f t="shared" si="4"/>
        <v>1.1241732301867395E-2</v>
      </c>
      <c r="D112" s="3"/>
      <c r="E112" s="1">
        <v>45454</v>
      </c>
      <c r="F112">
        <v>187.23</v>
      </c>
      <c r="G112" s="3">
        <f t="shared" si="5"/>
        <v>9.0879931572750714E-4</v>
      </c>
      <c r="H112" s="3"/>
      <c r="I112" s="1">
        <v>45454</v>
      </c>
      <c r="J112">
        <v>120.91</v>
      </c>
      <c r="K112" s="3">
        <f t="shared" si="6"/>
        <v>-7.2255521799820151E-3</v>
      </c>
      <c r="L112" s="3"/>
      <c r="M112" s="1">
        <v>45454</v>
      </c>
      <c r="N112">
        <v>76469</v>
      </c>
      <c r="O112" s="3">
        <f t="shared" si="7"/>
        <v>-2.7223345927311123E-2</v>
      </c>
    </row>
    <row r="113" spans="1:15" x14ac:dyDescent="0.3">
      <c r="A113" s="1">
        <v>45455</v>
      </c>
      <c r="B113">
        <v>441.06</v>
      </c>
      <c r="C113" s="3">
        <f t="shared" si="4"/>
        <v>1.9367662013497263E-2</v>
      </c>
      <c r="D113" s="3"/>
      <c r="E113" s="1">
        <v>45455</v>
      </c>
      <c r="F113">
        <v>186.89</v>
      </c>
      <c r="G113" s="3">
        <f t="shared" si="5"/>
        <v>-1.8159482988837443E-3</v>
      </c>
      <c r="H113" s="3"/>
      <c r="I113" s="1">
        <v>45455</v>
      </c>
      <c r="J113">
        <v>125.2</v>
      </c>
      <c r="K113" s="3">
        <f t="shared" si="6"/>
        <v>3.5480936233562209E-2</v>
      </c>
      <c r="L113" s="3"/>
      <c r="M113" s="1">
        <v>45455</v>
      </c>
      <c r="N113">
        <v>76609</v>
      </c>
      <c r="O113" s="3">
        <f t="shared" si="7"/>
        <v>1.8308072552276086E-3</v>
      </c>
    </row>
    <row r="114" spans="1:15" x14ac:dyDescent="0.3">
      <c r="A114" s="1">
        <v>45456</v>
      </c>
      <c r="B114">
        <v>441.58</v>
      </c>
      <c r="C114" s="3">
        <f t="shared" si="4"/>
        <v>1.1789779168366703E-3</v>
      </c>
      <c r="D114" s="3"/>
      <c r="E114" s="1">
        <v>45456</v>
      </c>
      <c r="F114">
        <v>183.83</v>
      </c>
      <c r="G114" s="3">
        <f t="shared" si="5"/>
        <v>-1.6373267697575977E-2</v>
      </c>
      <c r="H114" s="3"/>
      <c r="I114" s="1">
        <v>45456</v>
      </c>
      <c r="J114">
        <v>129.61000000000001</v>
      </c>
      <c r="K114" s="3">
        <f t="shared" si="6"/>
        <v>3.522364217252405E-2</v>
      </c>
      <c r="L114" s="3"/>
      <c r="M114" s="1">
        <v>45456</v>
      </c>
      <c r="N114">
        <v>75594</v>
      </c>
      <c r="O114" s="3">
        <f t="shared" si="7"/>
        <v>-1.3249096059209754E-2</v>
      </c>
    </row>
    <row r="115" spans="1:15" x14ac:dyDescent="0.3">
      <c r="A115" s="1">
        <v>45457</v>
      </c>
      <c r="B115">
        <v>442.57</v>
      </c>
      <c r="C115" s="3">
        <f t="shared" si="4"/>
        <v>2.2419493636487366E-3</v>
      </c>
      <c r="D115" s="3"/>
      <c r="E115" s="1">
        <v>45457</v>
      </c>
      <c r="F115">
        <v>183.66</v>
      </c>
      <c r="G115" s="3">
        <f t="shared" si="5"/>
        <v>-9.2476744818591043E-4</v>
      </c>
      <c r="H115" s="3"/>
      <c r="I115" s="1">
        <v>45457</v>
      </c>
      <c r="J115">
        <v>131.88</v>
      </c>
      <c r="K115" s="3">
        <f t="shared" si="6"/>
        <v>1.7514080703649269E-2</v>
      </c>
      <c r="L115" s="3"/>
      <c r="M115" s="1">
        <v>45457</v>
      </c>
      <c r="N115">
        <v>74374</v>
      </c>
      <c r="O115" s="3">
        <f t="shared" si="7"/>
        <v>-1.6138846998439031E-2</v>
      </c>
    </row>
    <row r="116" spans="1:15" x14ac:dyDescent="0.3">
      <c r="A116" s="1">
        <v>45460</v>
      </c>
      <c r="B116">
        <v>448.37</v>
      </c>
      <c r="C116" s="3">
        <f t="shared" si="4"/>
        <v>1.3105271482477374E-2</v>
      </c>
      <c r="D116" s="3"/>
      <c r="E116" s="1">
        <v>45460</v>
      </c>
      <c r="F116">
        <v>184.06</v>
      </c>
      <c r="G116" s="3">
        <f t="shared" si="5"/>
        <v>2.1779374931939761E-3</v>
      </c>
      <c r="H116" s="3"/>
      <c r="I116" s="1">
        <v>45460</v>
      </c>
      <c r="J116">
        <v>130.97999999999999</v>
      </c>
      <c r="K116" s="3">
        <f t="shared" si="6"/>
        <v>-6.8243858052775682E-3</v>
      </c>
      <c r="L116" s="3"/>
      <c r="M116" s="1">
        <v>45460</v>
      </c>
      <c r="N116">
        <v>75599</v>
      </c>
      <c r="O116" s="3">
        <f t="shared" si="7"/>
        <v>1.6470809691558879E-2</v>
      </c>
    </row>
    <row r="117" spans="1:15" x14ac:dyDescent="0.3">
      <c r="A117" s="1">
        <v>45461</v>
      </c>
      <c r="B117">
        <v>446.34</v>
      </c>
      <c r="C117" s="3">
        <f t="shared" si="4"/>
        <v>-4.527510761201752E-3</v>
      </c>
      <c r="D117" s="3"/>
      <c r="E117" s="1">
        <v>45461</v>
      </c>
      <c r="F117">
        <v>182.81</v>
      </c>
      <c r="G117" s="3">
        <f t="shared" si="5"/>
        <v>-6.7912637183527112E-3</v>
      </c>
      <c r="H117" s="3"/>
      <c r="I117" s="1">
        <v>45461</v>
      </c>
      <c r="J117">
        <v>135.58000000000001</v>
      </c>
      <c r="K117" s="3">
        <f t="shared" si="6"/>
        <v>3.511986562834038E-2</v>
      </c>
      <c r="L117" s="3"/>
      <c r="M117" s="1">
        <v>45461</v>
      </c>
      <c r="N117">
        <v>73209</v>
      </c>
      <c r="O117" s="3">
        <f t="shared" si="7"/>
        <v>-3.1614174790671835E-2</v>
      </c>
    </row>
    <row r="118" spans="1:15" x14ac:dyDescent="0.3">
      <c r="A118" s="1">
        <v>45463</v>
      </c>
      <c r="B118">
        <v>445.7</v>
      </c>
      <c r="C118" s="3">
        <f t="shared" si="4"/>
        <v>-1.4338844826813336E-3</v>
      </c>
      <c r="D118" s="3"/>
      <c r="E118" s="1">
        <v>45463</v>
      </c>
      <c r="F118">
        <v>186.1</v>
      </c>
      <c r="G118" s="3">
        <f t="shared" si="5"/>
        <v>1.7996827307040053E-2</v>
      </c>
      <c r="H118" s="3"/>
      <c r="I118" s="1">
        <v>45463</v>
      </c>
      <c r="J118">
        <v>130.78</v>
      </c>
      <c r="K118" s="3">
        <f t="shared" si="6"/>
        <v>-3.5403451836554148E-2</v>
      </c>
      <c r="L118" s="3"/>
      <c r="M118" s="1">
        <v>45463</v>
      </c>
      <c r="N118">
        <v>73834</v>
      </c>
      <c r="O118" s="3">
        <f t="shared" si="7"/>
        <v>8.5372017101722469E-3</v>
      </c>
    </row>
    <row r="119" spans="1:15" x14ac:dyDescent="0.3">
      <c r="A119" s="1">
        <v>45464</v>
      </c>
      <c r="B119">
        <v>449.78</v>
      </c>
      <c r="C119" s="3">
        <f t="shared" si="4"/>
        <v>9.1541395557549563E-3</v>
      </c>
      <c r="D119" s="3"/>
      <c r="E119" s="1">
        <v>45464</v>
      </c>
      <c r="F119">
        <v>189.08</v>
      </c>
      <c r="G119" s="3">
        <f t="shared" si="5"/>
        <v>1.6012896292316059E-2</v>
      </c>
      <c r="H119" s="3"/>
      <c r="I119" s="1">
        <v>45464</v>
      </c>
      <c r="J119">
        <v>126.57</v>
      </c>
      <c r="K119" s="3">
        <f t="shared" si="6"/>
        <v>-3.2191466585104814E-2</v>
      </c>
      <c r="L119" s="3"/>
      <c r="M119" s="1">
        <v>45464</v>
      </c>
      <c r="N119">
        <v>72994</v>
      </c>
      <c r="O119" s="3">
        <f t="shared" si="7"/>
        <v>-1.1376872443589673E-2</v>
      </c>
    </row>
    <row r="120" spans="1:15" x14ac:dyDescent="0.3">
      <c r="A120" s="1">
        <v>45467</v>
      </c>
      <c r="B120">
        <v>447.67</v>
      </c>
      <c r="C120" s="3">
        <f t="shared" si="4"/>
        <v>-4.691182355818304E-3</v>
      </c>
      <c r="D120" s="3"/>
      <c r="E120" s="1">
        <v>45467</v>
      </c>
      <c r="F120">
        <v>185.57</v>
      </c>
      <c r="G120" s="3">
        <f t="shared" si="5"/>
        <v>-1.8563570975248671E-2</v>
      </c>
      <c r="H120" s="3"/>
      <c r="I120" s="1">
        <v>45467</v>
      </c>
      <c r="J120">
        <v>118.11</v>
      </c>
      <c r="K120" s="3">
        <f t="shared" si="6"/>
        <v>-6.684048352690207E-2</v>
      </c>
      <c r="L120" s="3"/>
      <c r="M120" s="1">
        <v>45467</v>
      </c>
      <c r="N120">
        <v>67879</v>
      </c>
      <c r="O120" s="3">
        <f t="shared" si="7"/>
        <v>-7.0074252678302321E-2</v>
      </c>
    </row>
    <row r="121" spans="1:15" x14ac:dyDescent="0.3">
      <c r="A121" s="1">
        <v>45468</v>
      </c>
      <c r="B121">
        <v>450.95</v>
      </c>
      <c r="C121" s="3">
        <f t="shared" si="4"/>
        <v>7.3268255634730325E-3</v>
      </c>
      <c r="D121" s="3"/>
      <c r="E121" s="1">
        <v>45468</v>
      </c>
      <c r="F121">
        <v>186.34</v>
      </c>
      <c r="G121" s="3">
        <f t="shared" si="5"/>
        <v>4.1493775933610514E-3</v>
      </c>
      <c r="H121" s="3"/>
      <c r="I121" s="1">
        <v>45468</v>
      </c>
      <c r="J121">
        <v>126.09</v>
      </c>
      <c r="K121" s="3">
        <f t="shared" si="6"/>
        <v>6.7564135128270295E-2</v>
      </c>
      <c r="L121" s="3"/>
      <c r="M121" s="1">
        <v>45468</v>
      </c>
      <c r="N121">
        <v>70789</v>
      </c>
      <c r="O121" s="3">
        <f t="shared" si="7"/>
        <v>4.2870401744280265E-2</v>
      </c>
    </row>
    <row r="122" spans="1:15" x14ac:dyDescent="0.3">
      <c r="A122" s="1">
        <v>45469</v>
      </c>
      <c r="B122">
        <v>452.16</v>
      </c>
      <c r="C122" s="3">
        <f t="shared" si="4"/>
        <v>2.6832243042466714E-3</v>
      </c>
      <c r="D122" s="3"/>
      <c r="E122" s="1">
        <v>45469</v>
      </c>
      <c r="F122">
        <v>193.61</v>
      </c>
      <c r="G122" s="3">
        <f t="shared" si="5"/>
        <v>3.9014704303960555E-2</v>
      </c>
      <c r="H122" s="3"/>
      <c r="I122" s="1">
        <v>45469</v>
      </c>
      <c r="J122">
        <v>126.4</v>
      </c>
      <c r="K122" s="3">
        <f t="shared" si="6"/>
        <v>2.4585613450709989E-3</v>
      </c>
      <c r="L122" s="3"/>
      <c r="M122" s="1">
        <v>45469</v>
      </c>
      <c r="N122">
        <v>69674</v>
      </c>
      <c r="O122" s="3">
        <f t="shared" si="7"/>
        <v>-1.5751034765288392E-2</v>
      </c>
    </row>
    <row r="123" spans="1:15" x14ac:dyDescent="0.3">
      <c r="A123" s="1">
        <v>45470</v>
      </c>
      <c r="B123">
        <v>452.85</v>
      </c>
      <c r="C123" s="3">
        <f t="shared" si="4"/>
        <v>1.526008492568997E-3</v>
      </c>
      <c r="D123" s="3"/>
      <c r="E123" s="1">
        <v>45470</v>
      </c>
      <c r="F123">
        <v>197.85</v>
      </c>
      <c r="G123" s="3">
        <f t="shared" si="5"/>
        <v>2.1899695263674294E-2</v>
      </c>
      <c r="H123" s="3"/>
      <c r="I123" s="1">
        <v>45470</v>
      </c>
      <c r="J123">
        <v>123.99</v>
      </c>
      <c r="K123" s="3">
        <f t="shared" si="6"/>
        <v>-1.9066455696202616E-2</v>
      </c>
      <c r="L123" s="3"/>
      <c r="M123" s="1">
        <v>45470</v>
      </c>
      <c r="N123">
        <v>70099</v>
      </c>
      <c r="O123" s="3">
        <f t="shared" si="7"/>
        <v>6.0998363808594308E-3</v>
      </c>
    </row>
    <row r="124" spans="1:15" x14ac:dyDescent="0.3">
      <c r="A124" s="1">
        <v>45471</v>
      </c>
      <c r="B124">
        <v>446.95</v>
      </c>
      <c r="C124" s="3">
        <f t="shared" si="4"/>
        <v>-1.3028596665562622E-2</v>
      </c>
      <c r="D124" s="3"/>
      <c r="E124" s="1">
        <v>45471</v>
      </c>
      <c r="F124">
        <v>193.25</v>
      </c>
      <c r="G124" s="3">
        <f t="shared" si="5"/>
        <v>-2.3249936820823828E-2</v>
      </c>
      <c r="H124" s="3"/>
      <c r="I124" s="1">
        <v>45471</v>
      </c>
      <c r="J124">
        <v>123.54</v>
      </c>
      <c r="K124" s="3">
        <f t="shared" si="6"/>
        <v>-3.6293249455600341E-3</v>
      </c>
      <c r="L124" s="3"/>
      <c r="M124" s="1">
        <v>45471</v>
      </c>
      <c r="N124">
        <v>68579</v>
      </c>
      <c r="O124" s="3">
        <f t="shared" si="7"/>
        <v>-2.1683618881867074E-2</v>
      </c>
    </row>
    <row r="125" spans="1:15" x14ac:dyDescent="0.3">
      <c r="A125" s="1">
        <v>45474</v>
      </c>
      <c r="B125">
        <v>456.73</v>
      </c>
      <c r="C125" s="3">
        <f t="shared" si="4"/>
        <v>2.1881642241861572E-2</v>
      </c>
      <c r="D125" s="3"/>
      <c r="E125" s="1">
        <v>45474</v>
      </c>
      <c r="F125">
        <v>197.2</v>
      </c>
      <c r="G125" s="3">
        <f t="shared" si="5"/>
        <v>2.0439844760672645E-2</v>
      </c>
      <c r="H125" s="3"/>
      <c r="I125" s="1">
        <v>45474</v>
      </c>
      <c r="J125">
        <v>124.3</v>
      </c>
      <c r="K125" s="3">
        <f t="shared" si="6"/>
        <v>6.1518536506393953E-3</v>
      </c>
      <c r="L125" s="3"/>
      <c r="M125" s="1">
        <v>45474</v>
      </c>
      <c r="N125">
        <v>71949</v>
      </c>
      <c r="O125" s="3">
        <f t="shared" si="7"/>
        <v>4.914040741334811E-2</v>
      </c>
    </row>
    <row r="126" spans="1:15" x14ac:dyDescent="0.3">
      <c r="A126" s="1">
        <v>45475</v>
      </c>
      <c r="B126">
        <v>459.28</v>
      </c>
      <c r="C126" s="3">
        <f t="shared" si="4"/>
        <v>5.5831672979658759E-3</v>
      </c>
      <c r="D126" s="3"/>
      <c r="E126" s="1">
        <v>45475</v>
      </c>
      <c r="F126">
        <v>200</v>
      </c>
      <c r="G126" s="3">
        <f t="shared" si="5"/>
        <v>1.4198782961460505E-2</v>
      </c>
      <c r="H126" s="3"/>
      <c r="I126" s="1">
        <v>45475</v>
      </c>
      <c r="J126">
        <v>122.67</v>
      </c>
      <c r="K126" s="3">
        <f t="shared" si="6"/>
        <v>-1.3113435237329007E-2</v>
      </c>
      <c r="L126" s="3"/>
      <c r="M126" s="1">
        <v>45475</v>
      </c>
      <c r="N126">
        <v>70439</v>
      </c>
      <c r="O126" s="3">
        <f t="shared" si="7"/>
        <v>-2.098708807627625E-2</v>
      </c>
    </row>
    <row r="127" spans="1:15" x14ac:dyDescent="0.3">
      <c r="A127" s="1">
        <v>45476</v>
      </c>
      <c r="B127">
        <v>460.77</v>
      </c>
      <c r="C127" s="3">
        <f t="shared" si="4"/>
        <v>3.2442083260756168E-3</v>
      </c>
      <c r="D127" s="3"/>
      <c r="E127" s="1">
        <v>45476</v>
      </c>
      <c r="F127">
        <v>197.59</v>
      </c>
      <c r="G127" s="3">
        <f t="shared" si="5"/>
        <v>-1.2049999999999983E-2</v>
      </c>
      <c r="H127" s="3"/>
      <c r="I127" s="1">
        <v>45476</v>
      </c>
      <c r="J127">
        <v>128.28</v>
      </c>
      <c r="K127" s="3">
        <f t="shared" si="6"/>
        <v>4.573245292247493E-2</v>
      </c>
      <c r="L127" s="3"/>
      <c r="M127" s="1">
        <v>45476</v>
      </c>
      <c r="N127">
        <v>68079</v>
      </c>
      <c r="O127" s="3">
        <f t="shared" si="7"/>
        <v>-3.3504166725819504E-2</v>
      </c>
    </row>
    <row r="128" spans="1:15" x14ac:dyDescent="0.3">
      <c r="A128" s="1">
        <v>45478</v>
      </c>
      <c r="B128">
        <v>467.56</v>
      </c>
      <c r="C128" s="3">
        <f t="shared" si="4"/>
        <v>1.4736202443735531E-2</v>
      </c>
      <c r="D128" s="3"/>
      <c r="E128" s="1">
        <v>45478</v>
      </c>
      <c r="F128">
        <v>200</v>
      </c>
      <c r="G128" s="3">
        <f t="shared" si="5"/>
        <v>1.2196973531049125E-2</v>
      </c>
      <c r="H128" s="3"/>
      <c r="I128" s="1">
        <v>45478</v>
      </c>
      <c r="J128">
        <v>125.83</v>
      </c>
      <c r="K128" s="3">
        <f t="shared" si="6"/>
        <v>-1.9098846273776136E-2</v>
      </c>
      <c r="L128" s="3"/>
      <c r="M128" s="1">
        <v>45478</v>
      </c>
      <c r="N128">
        <v>64939</v>
      </c>
      <c r="O128" s="3">
        <f t="shared" si="7"/>
        <v>-4.6122886646396098E-2</v>
      </c>
    </row>
    <row r="129" spans="1:15" x14ac:dyDescent="0.3">
      <c r="A129" s="1">
        <v>45481</v>
      </c>
      <c r="B129">
        <v>466.24</v>
      </c>
      <c r="C129" s="3">
        <f t="shared" si="4"/>
        <v>-2.8231670801608204E-3</v>
      </c>
      <c r="D129" s="3"/>
      <c r="E129" s="1">
        <v>45481</v>
      </c>
      <c r="F129">
        <v>199.29</v>
      </c>
      <c r="G129" s="3">
        <f t="shared" si="5"/>
        <v>-3.5500000000000397E-3</v>
      </c>
      <c r="H129" s="3"/>
      <c r="I129" s="1">
        <v>45481</v>
      </c>
      <c r="J129">
        <v>128.19999999999999</v>
      </c>
      <c r="K129" s="3">
        <f t="shared" si="6"/>
        <v>1.8834936024795284E-2</v>
      </c>
      <c r="L129" s="3"/>
      <c r="M129" s="1">
        <v>45481</v>
      </c>
      <c r="N129">
        <v>65009</v>
      </c>
      <c r="O129" s="3">
        <f t="shared" si="7"/>
        <v>1.0779346771585643E-3</v>
      </c>
    </row>
    <row r="130" spans="1:15" x14ac:dyDescent="0.3">
      <c r="A130" s="1">
        <v>45482</v>
      </c>
      <c r="B130">
        <v>459.54</v>
      </c>
      <c r="C130" s="3">
        <f t="shared" si="4"/>
        <v>-1.4370281400137243E-2</v>
      </c>
      <c r="D130" s="3"/>
      <c r="E130" s="1">
        <v>45482</v>
      </c>
      <c r="F130">
        <v>199.34</v>
      </c>
      <c r="G130" s="3">
        <f t="shared" si="5"/>
        <v>2.5089066184962299E-4</v>
      </c>
      <c r="H130" s="3"/>
      <c r="I130" s="1">
        <v>45482</v>
      </c>
      <c r="J130">
        <v>131.38</v>
      </c>
      <c r="K130" s="3">
        <f t="shared" si="6"/>
        <v>2.4804992199688042E-2</v>
      </c>
      <c r="L130" s="3"/>
      <c r="M130" s="1">
        <v>45482</v>
      </c>
      <c r="N130">
        <v>66414</v>
      </c>
      <c r="O130" s="3">
        <f t="shared" si="7"/>
        <v>2.1612392130320419E-2</v>
      </c>
    </row>
    <row r="131" spans="1:15" x14ac:dyDescent="0.3">
      <c r="A131" s="1">
        <v>45483</v>
      </c>
      <c r="B131">
        <v>466.25</v>
      </c>
      <c r="C131" s="3">
        <f t="shared" ref="C131:C194" si="8">(B131-B130)/B130</f>
        <v>1.4601558079818904E-2</v>
      </c>
      <c r="D131" s="3"/>
      <c r="E131" s="1">
        <v>45483</v>
      </c>
      <c r="F131">
        <v>199.79</v>
      </c>
      <c r="G131" s="3">
        <f t="shared" ref="G131:G194" si="9">(F131-F130)/F130</f>
        <v>2.2574495836259088E-3</v>
      </c>
      <c r="H131" s="3"/>
      <c r="I131" s="1">
        <v>45483</v>
      </c>
      <c r="J131">
        <v>134.91</v>
      </c>
      <c r="K131" s="3">
        <f t="shared" ref="K131:K194" si="10">(J131-J130)/J130</f>
        <v>2.6868625361546668E-2</v>
      </c>
      <c r="L131" s="3"/>
      <c r="M131" s="1">
        <v>45483</v>
      </c>
      <c r="N131">
        <v>65879</v>
      </c>
      <c r="O131" s="3">
        <f t="shared" ref="O131:O194" si="11">(N131-N130)/N130</f>
        <v>-8.0555304604450866E-3</v>
      </c>
    </row>
    <row r="132" spans="1:15" x14ac:dyDescent="0.3">
      <c r="A132" s="1">
        <v>45484</v>
      </c>
      <c r="B132">
        <v>454.7</v>
      </c>
      <c r="C132" s="3">
        <f t="shared" si="8"/>
        <v>-2.4772117962466512E-2</v>
      </c>
      <c r="D132" s="3"/>
      <c r="E132" s="1">
        <v>45484</v>
      </c>
      <c r="F132">
        <v>195.05</v>
      </c>
      <c r="G132" s="3">
        <f t="shared" si="9"/>
        <v>-2.3724911156714455E-2</v>
      </c>
      <c r="H132" s="3"/>
      <c r="I132" s="1">
        <v>45484</v>
      </c>
      <c r="J132">
        <v>127.4</v>
      </c>
      <c r="K132" s="3">
        <f t="shared" si="10"/>
        <v>-5.5666740790156335E-2</v>
      </c>
      <c r="L132" s="3"/>
      <c r="M132" s="1">
        <v>45484</v>
      </c>
      <c r="N132">
        <v>65834</v>
      </c>
      <c r="O132" s="3">
        <f t="shared" si="11"/>
        <v>-6.8307047769395409E-4</v>
      </c>
    </row>
    <row r="133" spans="1:15" x14ac:dyDescent="0.3">
      <c r="A133" s="1">
        <v>45485</v>
      </c>
      <c r="B133">
        <v>453.55</v>
      </c>
      <c r="C133" s="3">
        <f t="shared" si="8"/>
        <v>-2.5291400923685447E-3</v>
      </c>
      <c r="D133" s="3"/>
      <c r="E133" s="1">
        <v>45485</v>
      </c>
      <c r="F133">
        <v>194.49</v>
      </c>
      <c r="G133" s="3">
        <f t="shared" si="9"/>
        <v>-2.8710587028967045E-3</v>
      </c>
      <c r="H133" s="3"/>
      <c r="I133" s="1">
        <v>45485</v>
      </c>
      <c r="J133">
        <v>129.24</v>
      </c>
      <c r="K133" s="3">
        <f t="shared" si="10"/>
        <v>1.4442700156985898E-2</v>
      </c>
      <c r="L133" s="3"/>
      <c r="M133" s="1">
        <v>45485</v>
      </c>
      <c r="N133">
        <v>66099</v>
      </c>
      <c r="O133" s="3">
        <f t="shared" si="11"/>
        <v>4.0252756934106996E-3</v>
      </c>
    </row>
    <row r="134" spans="1:15" x14ac:dyDescent="0.3">
      <c r="A134" s="1">
        <v>45488</v>
      </c>
      <c r="B134">
        <v>453.96</v>
      </c>
      <c r="C134" s="3">
        <f t="shared" si="8"/>
        <v>9.0397971557704365E-4</v>
      </c>
      <c r="D134" s="3"/>
      <c r="E134" s="1">
        <v>45488</v>
      </c>
      <c r="F134">
        <v>192.72</v>
      </c>
      <c r="G134" s="3">
        <f t="shared" si="9"/>
        <v>-9.1007249730063761E-3</v>
      </c>
      <c r="H134" s="3"/>
      <c r="I134" s="1">
        <v>45488</v>
      </c>
      <c r="J134">
        <v>128.44</v>
      </c>
      <c r="K134" s="3">
        <f t="shared" si="10"/>
        <v>-6.1900340451873362E-3</v>
      </c>
      <c r="L134" s="3"/>
      <c r="M134" s="1">
        <v>45488</v>
      </c>
      <c r="N134">
        <v>71954</v>
      </c>
      <c r="O134" s="3">
        <f t="shared" si="11"/>
        <v>8.8579252333620781E-2</v>
      </c>
    </row>
    <row r="135" spans="1:15" x14ac:dyDescent="0.3">
      <c r="A135" s="1">
        <v>45489</v>
      </c>
      <c r="B135">
        <v>449.52</v>
      </c>
      <c r="C135" s="3">
        <f t="shared" si="8"/>
        <v>-9.7805974094633836E-3</v>
      </c>
      <c r="D135" s="3"/>
      <c r="E135" s="1">
        <v>45489</v>
      </c>
      <c r="F135">
        <v>193.02</v>
      </c>
      <c r="G135" s="3">
        <f t="shared" si="9"/>
        <v>1.5566625155666841E-3</v>
      </c>
      <c r="H135" s="3"/>
      <c r="I135" s="1">
        <v>45489</v>
      </c>
      <c r="J135">
        <v>126.36</v>
      </c>
      <c r="K135" s="3">
        <f t="shared" si="10"/>
        <v>-1.6194331983805654E-2</v>
      </c>
      <c r="L135" s="3"/>
      <c r="M135" s="1">
        <v>45489</v>
      </c>
      <c r="N135">
        <v>73704</v>
      </c>
      <c r="O135" s="3">
        <f t="shared" si="11"/>
        <v>2.4321094032298412E-2</v>
      </c>
    </row>
    <row r="136" spans="1:15" x14ac:dyDescent="0.3">
      <c r="A136" s="1">
        <v>45490</v>
      </c>
      <c r="B136">
        <v>443.52</v>
      </c>
      <c r="C136" s="3">
        <f t="shared" si="8"/>
        <v>-1.3347570742124934E-2</v>
      </c>
      <c r="D136" s="3"/>
      <c r="E136" s="1">
        <v>45490</v>
      </c>
      <c r="F136">
        <v>187.93</v>
      </c>
      <c r="G136" s="3">
        <f t="shared" si="9"/>
        <v>-2.6370324318723465E-2</v>
      </c>
      <c r="H136" s="3"/>
      <c r="I136" s="1">
        <v>45490</v>
      </c>
      <c r="J136">
        <v>117.99</v>
      </c>
      <c r="K136" s="3">
        <f t="shared" si="10"/>
        <v>-6.6239316239316282E-2</v>
      </c>
      <c r="L136" s="3"/>
      <c r="M136" s="1">
        <v>45490</v>
      </c>
      <c r="N136">
        <v>72984</v>
      </c>
      <c r="O136" s="3">
        <f t="shared" si="11"/>
        <v>-9.7688049495278408E-3</v>
      </c>
    </row>
    <row r="137" spans="1:15" x14ac:dyDescent="0.3">
      <c r="A137" s="1">
        <v>45491</v>
      </c>
      <c r="B137">
        <v>440.37</v>
      </c>
      <c r="C137" s="3">
        <f t="shared" si="8"/>
        <v>-7.1022727272726767E-3</v>
      </c>
      <c r="D137" s="3"/>
      <c r="E137" s="1">
        <v>45491</v>
      </c>
      <c r="F137">
        <v>183.75</v>
      </c>
      <c r="G137" s="3">
        <f t="shared" si="9"/>
        <v>-2.2242324269674915E-2</v>
      </c>
      <c r="H137" s="3"/>
      <c r="I137" s="1">
        <v>45491</v>
      </c>
      <c r="J137">
        <v>121.09</v>
      </c>
      <c r="K137" s="3">
        <f t="shared" si="10"/>
        <v>2.6273413001101861E-2</v>
      </c>
      <c r="L137" s="3"/>
      <c r="M137" s="1">
        <v>45491</v>
      </c>
      <c r="N137">
        <v>71904</v>
      </c>
      <c r="O137" s="3">
        <f t="shared" si="11"/>
        <v>-1.4797763893456099E-2</v>
      </c>
    </row>
    <row r="138" spans="1:15" x14ac:dyDescent="0.3">
      <c r="A138" s="1">
        <v>45492</v>
      </c>
      <c r="B138">
        <v>437.11</v>
      </c>
      <c r="C138" s="3">
        <f t="shared" si="8"/>
        <v>-7.4028657719644635E-3</v>
      </c>
      <c r="D138" s="3"/>
      <c r="E138" s="1">
        <v>45492</v>
      </c>
      <c r="F138">
        <v>183.13</v>
      </c>
      <c r="G138" s="3">
        <f t="shared" si="9"/>
        <v>-3.3741496598639702E-3</v>
      </c>
      <c r="H138" s="3"/>
      <c r="I138" s="1">
        <v>45492</v>
      </c>
      <c r="J138">
        <v>117.93</v>
      </c>
      <c r="K138" s="3">
        <f t="shared" si="10"/>
        <v>-2.609629201420428E-2</v>
      </c>
      <c r="L138" s="3"/>
      <c r="M138" s="1">
        <v>45492</v>
      </c>
      <c r="N138">
        <v>75734</v>
      </c>
      <c r="O138" s="3">
        <f t="shared" si="11"/>
        <v>5.3265465064530483E-2</v>
      </c>
    </row>
    <row r="139" spans="1:15" x14ac:dyDescent="0.3">
      <c r="A139" s="1">
        <v>45495</v>
      </c>
      <c r="B139">
        <v>442.94</v>
      </c>
      <c r="C139" s="3">
        <f t="shared" si="8"/>
        <v>1.3337603806822045E-2</v>
      </c>
      <c r="D139" s="3"/>
      <c r="E139" s="1">
        <v>45495</v>
      </c>
      <c r="F139">
        <v>182.55</v>
      </c>
      <c r="G139" s="3">
        <f t="shared" si="9"/>
        <v>-3.1671490198218973E-3</v>
      </c>
      <c r="H139" s="3"/>
      <c r="I139" s="1">
        <v>45495</v>
      </c>
      <c r="J139">
        <v>123.54</v>
      </c>
      <c r="K139" s="3">
        <f t="shared" si="10"/>
        <v>4.7570592724497575E-2</v>
      </c>
      <c r="L139" s="3"/>
      <c r="M139" s="1">
        <v>45495</v>
      </c>
      <c r="N139">
        <v>76594</v>
      </c>
      <c r="O139" s="3">
        <f t="shared" si="11"/>
        <v>1.1355533842131671E-2</v>
      </c>
    </row>
    <row r="140" spans="1:15" x14ac:dyDescent="0.3">
      <c r="A140" s="1">
        <v>45496</v>
      </c>
      <c r="B140">
        <v>444.85</v>
      </c>
      <c r="C140" s="3">
        <f t="shared" si="8"/>
        <v>4.3120964464713621E-3</v>
      </c>
      <c r="D140" s="3"/>
      <c r="E140" s="1">
        <v>45496</v>
      </c>
      <c r="F140">
        <v>186.41</v>
      </c>
      <c r="G140" s="3">
        <f t="shared" si="9"/>
        <v>2.1144891810462803E-2</v>
      </c>
      <c r="H140" s="3"/>
      <c r="I140" s="1">
        <v>45496</v>
      </c>
      <c r="J140">
        <v>122.59</v>
      </c>
      <c r="K140" s="3">
        <f t="shared" si="10"/>
        <v>-7.6898170632993586E-3</v>
      </c>
      <c r="L140" s="3"/>
      <c r="M140" s="1">
        <v>45496</v>
      </c>
      <c r="N140">
        <v>73819</v>
      </c>
      <c r="O140" s="3">
        <f t="shared" si="11"/>
        <v>-3.6229991905371177E-2</v>
      </c>
    </row>
    <row r="141" spans="1:15" x14ac:dyDescent="0.3">
      <c r="A141" s="1">
        <v>45497</v>
      </c>
      <c r="B141">
        <v>428.9</v>
      </c>
      <c r="C141" s="3">
        <f t="shared" si="8"/>
        <v>-3.5854782510958853E-2</v>
      </c>
      <c r="D141" s="3"/>
      <c r="E141" s="1">
        <v>45497</v>
      </c>
      <c r="F141">
        <v>180.83</v>
      </c>
      <c r="G141" s="3">
        <f t="shared" si="9"/>
        <v>-2.9934016415428272E-2</v>
      </c>
      <c r="H141" s="3"/>
      <c r="I141" s="1">
        <v>45497</v>
      </c>
      <c r="J141">
        <v>114.25</v>
      </c>
      <c r="K141" s="3">
        <f t="shared" si="10"/>
        <v>-6.8031650216167736E-2</v>
      </c>
      <c r="L141" s="3"/>
      <c r="M141" s="1">
        <v>45497</v>
      </c>
      <c r="N141">
        <v>73954</v>
      </c>
      <c r="O141" s="3">
        <f t="shared" si="11"/>
        <v>1.8287974640675165E-3</v>
      </c>
    </row>
    <row r="142" spans="1:15" x14ac:dyDescent="0.3">
      <c r="A142" s="1">
        <v>45498</v>
      </c>
      <c r="B142">
        <v>418.4</v>
      </c>
      <c r="C142" s="3">
        <f t="shared" si="8"/>
        <v>-2.4481231056190256E-2</v>
      </c>
      <c r="D142" s="3"/>
      <c r="E142" s="1">
        <v>45498</v>
      </c>
      <c r="F142">
        <v>179.85</v>
      </c>
      <c r="G142" s="3">
        <f t="shared" si="9"/>
        <v>-5.4194547364929384E-3</v>
      </c>
      <c r="H142" s="3"/>
      <c r="I142" s="1">
        <v>45498</v>
      </c>
      <c r="J142">
        <v>112.28</v>
      </c>
      <c r="K142" s="3">
        <f t="shared" si="10"/>
        <v>-1.7242888402625809E-2</v>
      </c>
      <c r="L142" s="3"/>
      <c r="M142" s="1">
        <v>45498</v>
      </c>
      <c r="N142">
        <v>72949</v>
      </c>
      <c r="O142" s="3">
        <f t="shared" si="11"/>
        <v>-1.3589528625902588E-2</v>
      </c>
    </row>
    <row r="143" spans="1:15" x14ac:dyDescent="0.3">
      <c r="A143" s="1">
        <v>45499</v>
      </c>
      <c r="B143">
        <v>425.27</v>
      </c>
      <c r="C143" s="3">
        <f t="shared" si="8"/>
        <v>1.6419694072657757E-2</v>
      </c>
      <c r="D143" s="3"/>
      <c r="E143" s="1">
        <v>45499</v>
      </c>
      <c r="F143">
        <v>182.5</v>
      </c>
      <c r="G143" s="3">
        <f t="shared" si="9"/>
        <v>1.4734500973033115E-2</v>
      </c>
      <c r="H143" s="3"/>
      <c r="I143" s="1">
        <v>45499</v>
      </c>
      <c r="J143">
        <v>113.06</v>
      </c>
      <c r="K143" s="3">
        <f t="shared" si="10"/>
        <v>6.9469184182401238E-3</v>
      </c>
      <c r="L143" s="3"/>
      <c r="M143" s="1">
        <v>45499</v>
      </c>
      <c r="N143">
        <v>75668</v>
      </c>
      <c r="O143" s="3">
        <f t="shared" si="11"/>
        <v>3.7272615114669151E-2</v>
      </c>
    </row>
    <row r="144" spans="1:15" x14ac:dyDescent="0.3">
      <c r="A144" s="1">
        <v>45502</v>
      </c>
      <c r="B144">
        <v>426.73</v>
      </c>
      <c r="C144" s="3">
        <f t="shared" si="8"/>
        <v>3.4331130811015038E-3</v>
      </c>
      <c r="D144" s="3"/>
      <c r="E144" s="1">
        <v>45502</v>
      </c>
      <c r="F144">
        <v>183.2</v>
      </c>
      <c r="G144" s="3">
        <f t="shared" si="9"/>
        <v>3.8356164383561019E-3</v>
      </c>
      <c r="H144" s="3"/>
      <c r="I144" s="1">
        <v>45502</v>
      </c>
      <c r="J144">
        <v>111.59</v>
      </c>
      <c r="K144" s="3">
        <f t="shared" si="10"/>
        <v>-1.3001945869449839E-2</v>
      </c>
      <c r="L144" s="3"/>
      <c r="M144" s="1">
        <v>45502</v>
      </c>
      <c r="N144">
        <v>74753</v>
      </c>
      <c r="O144" s="3">
        <f t="shared" si="11"/>
        <v>-1.209229793307607E-2</v>
      </c>
    </row>
    <row r="145" spans="1:15" x14ac:dyDescent="0.3">
      <c r="A145" s="1">
        <v>45503</v>
      </c>
      <c r="B145">
        <v>422.92</v>
      </c>
      <c r="C145" s="3">
        <f t="shared" si="8"/>
        <v>-8.9283621962365015E-3</v>
      </c>
      <c r="D145" s="3"/>
      <c r="E145" s="1">
        <v>45503</v>
      </c>
      <c r="F145">
        <v>181.71</v>
      </c>
      <c r="G145" s="3">
        <f t="shared" si="9"/>
        <v>-8.1331877729256593E-3</v>
      </c>
      <c r="H145" s="3"/>
      <c r="I145" s="1">
        <v>45503</v>
      </c>
      <c r="J145">
        <v>103.73</v>
      </c>
      <c r="K145" s="3">
        <f t="shared" si="10"/>
        <v>-7.043641903396361E-2</v>
      </c>
      <c r="L145" s="3"/>
      <c r="M145" s="1">
        <v>45503</v>
      </c>
      <c r="N145">
        <v>73278</v>
      </c>
      <c r="O145" s="3">
        <f t="shared" si="11"/>
        <v>-1.973164956590371E-2</v>
      </c>
    </row>
    <row r="146" spans="1:15" x14ac:dyDescent="0.3">
      <c r="A146" s="1">
        <v>45504</v>
      </c>
      <c r="B146">
        <v>418.35</v>
      </c>
      <c r="C146" s="3">
        <f t="shared" si="8"/>
        <v>-1.0805826160976055E-2</v>
      </c>
      <c r="D146" s="3"/>
      <c r="E146" s="1">
        <v>45504</v>
      </c>
      <c r="F146">
        <v>186.98</v>
      </c>
      <c r="G146" s="3">
        <f t="shared" si="9"/>
        <v>2.9002256342523701E-2</v>
      </c>
      <c r="H146" s="3"/>
      <c r="I146" s="1">
        <v>45504</v>
      </c>
      <c r="J146">
        <v>117.02</v>
      </c>
      <c r="K146" s="3">
        <f t="shared" si="10"/>
        <v>0.12812108358237725</v>
      </c>
      <c r="L146" s="3"/>
      <c r="M146" s="1">
        <v>45504</v>
      </c>
      <c r="N146">
        <v>72578</v>
      </c>
      <c r="O146" s="3">
        <f t="shared" si="11"/>
        <v>-9.5526624634951832E-3</v>
      </c>
    </row>
    <row r="147" spans="1:15" x14ac:dyDescent="0.3">
      <c r="A147" s="1">
        <v>45505</v>
      </c>
      <c r="B147">
        <v>417.11</v>
      </c>
      <c r="C147" s="3">
        <f t="shared" si="8"/>
        <v>-2.9640253376359725E-3</v>
      </c>
      <c r="D147" s="3"/>
      <c r="E147" s="1">
        <v>45505</v>
      </c>
      <c r="F147">
        <v>184.07</v>
      </c>
      <c r="G147" s="3">
        <f t="shared" si="9"/>
        <v>-1.556316183549041E-2</v>
      </c>
      <c r="H147" s="3"/>
      <c r="I147" s="1">
        <v>45505</v>
      </c>
      <c r="J147">
        <v>109.21</v>
      </c>
      <c r="K147" s="3">
        <f t="shared" si="10"/>
        <v>-6.6740728080669998E-2</v>
      </c>
      <c r="L147" s="3"/>
      <c r="M147" s="1">
        <v>45505</v>
      </c>
      <c r="N147">
        <v>70683</v>
      </c>
      <c r="O147" s="3">
        <f t="shared" si="11"/>
        <v>-2.6109840447518531E-2</v>
      </c>
    </row>
    <row r="148" spans="1:15" x14ac:dyDescent="0.3">
      <c r="A148" s="1">
        <v>45506</v>
      </c>
      <c r="B148">
        <v>408.49</v>
      </c>
      <c r="C148" s="3">
        <f t="shared" si="8"/>
        <v>-2.0666011363908811E-2</v>
      </c>
      <c r="D148" s="3"/>
      <c r="E148" s="1">
        <v>45506</v>
      </c>
      <c r="F148">
        <v>167.9</v>
      </c>
      <c r="G148" s="3">
        <f t="shared" si="9"/>
        <v>-8.7847014722659794E-2</v>
      </c>
      <c r="H148" s="3"/>
      <c r="I148" s="1">
        <v>45506</v>
      </c>
      <c r="J148">
        <v>107.27</v>
      </c>
      <c r="K148" s="3">
        <f t="shared" si="10"/>
        <v>-1.7763941031041095E-2</v>
      </c>
      <c r="L148" s="3"/>
      <c r="M148" s="1">
        <v>45506</v>
      </c>
      <c r="N148">
        <v>69838</v>
      </c>
      <c r="O148" s="3">
        <f t="shared" si="11"/>
        <v>-1.1954784035765319E-2</v>
      </c>
    </row>
    <row r="149" spans="1:15" x14ac:dyDescent="0.3">
      <c r="A149" s="1">
        <v>45509</v>
      </c>
      <c r="B149">
        <v>395.15</v>
      </c>
      <c r="C149" s="3">
        <f t="shared" si="8"/>
        <v>-3.2656858185022966E-2</v>
      </c>
      <c r="D149" s="3"/>
      <c r="E149" s="1">
        <v>45509</v>
      </c>
      <c r="F149">
        <v>161.02000000000001</v>
      </c>
      <c r="G149" s="3">
        <f t="shared" si="9"/>
        <v>-4.0976771888028563E-2</v>
      </c>
      <c r="H149" s="3"/>
      <c r="I149" s="1">
        <v>45509</v>
      </c>
      <c r="J149">
        <v>100.45</v>
      </c>
      <c r="K149" s="3">
        <f t="shared" si="10"/>
        <v>-6.3577887573412817E-2</v>
      </c>
      <c r="L149" s="3"/>
      <c r="M149" s="1">
        <v>45509</v>
      </c>
      <c r="N149">
        <v>60663</v>
      </c>
      <c r="O149" s="3">
        <f t="shared" si="11"/>
        <v>-0.13137546894240959</v>
      </c>
    </row>
    <row r="150" spans="1:15" x14ac:dyDescent="0.3">
      <c r="A150" s="1">
        <v>45510</v>
      </c>
      <c r="B150">
        <v>399.61</v>
      </c>
      <c r="C150" s="3">
        <f t="shared" si="8"/>
        <v>1.1286853093761956E-2</v>
      </c>
      <c r="D150" s="3"/>
      <c r="E150" s="1">
        <v>45510</v>
      </c>
      <c r="F150">
        <v>161.93</v>
      </c>
      <c r="G150" s="3">
        <f t="shared" si="9"/>
        <v>5.6514718668488175E-3</v>
      </c>
      <c r="H150" s="3"/>
      <c r="I150" s="1">
        <v>45510</v>
      </c>
      <c r="J150">
        <v>104.25</v>
      </c>
      <c r="K150" s="3">
        <f t="shared" si="10"/>
        <v>3.7829766052762538E-2</v>
      </c>
      <c r="L150" s="3"/>
      <c r="M150" s="1">
        <v>45510</v>
      </c>
      <c r="N150">
        <v>64038</v>
      </c>
      <c r="O150" s="3">
        <f t="shared" si="11"/>
        <v>5.5635230700756641E-2</v>
      </c>
    </row>
    <row r="151" spans="1:15" x14ac:dyDescent="0.3">
      <c r="A151" s="1">
        <v>45511</v>
      </c>
      <c r="B151">
        <v>398.43</v>
      </c>
      <c r="C151" s="3">
        <f t="shared" si="8"/>
        <v>-2.9528790570806708E-3</v>
      </c>
      <c r="D151" s="3"/>
      <c r="E151" s="1">
        <v>45511</v>
      </c>
      <c r="F151">
        <v>162.77000000000001</v>
      </c>
      <c r="G151" s="3">
        <f t="shared" si="9"/>
        <v>5.1874266658432861E-3</v>
      </c>
      <c r="H151" s="3"/>
      <c r="I151" s="1">
        <v>45511</v>
      </c>
      <c r="J151">
        <v>98.91</v>
      </c>
      <c r="K151" s="3">
        <f t="shared" si="10"/>
        <v>-5.1223021582733848E-2</v>
      </c>
      <c r="L151" s="3"/>
      <c r="M151" s="1">
        <v>45511</v>
      </c>
      <c r="N151">
        <v>61893</v>
      </c>
      <c r="O151" s="3">
        <f t="shared" si="11"/>
        <v>-3.3495736906211937E-2</v>
      </c>
    </row>
    <row r="152" spans="1:15" x14ac:dyDescent="0.3">
      <c r="A152" s="1">
        <v>45512</v>
      </c>
      <c r="B152">
        <v>402.69</v>
      </c>
      <c r="C152" s="3">
        <f t="shared" si="8"/>
        <v>1.0691965966418169E-2</v>
      </c>
      <c r="D152" s="3"/>
      <c r="E152" s="1">
        <v>45512</v>
      </c>
      <c r="F152">
        <v>165.8</v>
      </c>
      <c r="G152" s="3">
        <f t="shared" si="9"/>
        <v>1.8615223935614676E-2</v>
      </c>
      <c r="H152" s="3"/>
      <c r="I152" s="1">
        <v>45512</v>
      </c>
      <c r="J152">
        <v>104.97</v>
      </c>
      <c r="K152" s="3">
        <f t="shared" si="10"/>
        <v>6.1267819229602692E-2</v>
      </c>
      <c r="L152" s="3"/>
      <c r="M152" s="1">
        <v>45512</v>
      </c>
      <c r="N152">
        <v>66588</v>
      </c>
      <c r="O152" s="3">
        <f t="shared" si="11"/>
        <v>7.5856720469196837E-2</v>
      </c>
    </row>
    <row r="153" spans="1:15" x14ac:dyDescent="0.3">
      <c r="A153" s="1">
        <v>45513</v>
      </c>
      <c r="B153">
        <v>406.02</v>
      </c>
      <c r="C153" s="3">
        <f t="shared" si="8"/>
        <v>8.2693883632570572E-3</v>
      </c>
      <c r="D153" s="3"/>
      <c r="E153" s="1">
        <v>45513</v>
      </c>
      <c r="F153">
        <v>166.94</v>
      </c>
      <c r="G153" s="3">
        <f t="shared" si="9"/>
        <v>6.8757539203859247E-3</v>
      </c>
      <c r="H153" s="3"/>
      <c r="I153" s="1">
        <v>45513</v>
      </c>
      <c r="J153">
        <v>104.75</v>
      </c>
      <c r="K153" s="3">
        <f t="shared" si="10"/>
        <v>-2.0958369057825937E-3</v>
      </c>
      <c r="L153" s="3"/>
      <c r="M153" s="1">
        <v>45513</v>
      </c>
      <c r="N153">
        <v>67883</v>
      </c>
      <c r="O153" s="3">
        <f t="shared" si="11"/>
        <v>1.9447948579323603E-2</v>
      </c>
    </row>
    <row r="154" spans="1:15" x14ac:dyDescent="0.3">
      <c r="A154" s="1">
        <v>45516</v>
      </c>
      <c r="B154">
        <v>406.81</v>
      </c>
      <c r="C154" s="3">
        <f t="shared" si="8"/>
        <v>1.9457169597557275E-3</v>
      </c>
      <c r="D154" s="3"/>
      <c r="E154" s="1">
        <v>45516</v>
      </c>
      <c r="F154">
        <v>166.8</v>
      </c>
      <c r="G154" s="3">
        <f t="shared" si="9"/>
        <v>-8.3862465556479185E-4</v>
      </c>
      <c r="H154" s="3"/>
      <c r="I154" s="1">
        <v>45516</v>
      </c>
      <c r="J154">
        <v>109.02</v>
      </c>
      <c r="K154" s="3">
        <f t="shared" si="10"/>
        <v>4.0763723150357957E-2</v>
      </c>
      <c r="L154" s="3"/>
      <c r="M154" s="1">
        <v>45516</v>
      </c>
      <c r="N154">
        <v>66093</v>
      </c>
      <c r="O154" s="3">
        <f t="shared" si="11"/>
        <v>-2.6368899429901449E-2</v>
      </c>
    </row>
    <row r="155" spans="1:15" x14ac:dyDescent="0.3">
      <c r="A155" s="1">
        <v>45517</v>
      </c>
      <c r="B155">
        <v>414.01</v>
      </c>
      <c r="C155" s="3">
        <f t="shared" si="8"/>
        <v>1.7698679973451953E-2</v>
      </c>
      <c r="D155" s="3"/>
      <c r="E155" s="1">
        <v>45517</v>
      </c>
      <c r="F155">
        <v>170.23</v>
      </c>
      <c r="G155" s="3">
        <f t="shared" si="9"/>
        <v>2.0563549160671331E-2</v>
      </c>
      <c r="H155" s="3"/>
      <c r="I155" s="1">
        <v>45517</v>
      </c>
      <c r="J155">
        <v>116.14</v>
      </c>
      <c r="K155" s="3">
        <f t="shared" si="10"/>
        <v>6.5309117593102234E-2</v>
      </c>
      <c r="L155" s="3"/>
      <c r="M155" s="1">
        <v>45517</v>
      </c>
      <c r="N155">
        <v>67998</v>
      </c>
      <c r="O155" s="3">
        <f t="shared" si="11"/>
        <v>2.8823022105215378E-2</v>
      </c>
    </row>
    <row r="156" spans="1:15" x14ac:dyDescent="0.3">
      <c r="A156" s="1">
        <v>45518</v>
      </c>
      <c r="B156">
        <v>416.86</v>
      </c>
      <c r="C156" s="3">
        <f t="shared" si="8"/>
        <v>6.8838916934374113E-3</v>
      </c>
      <c r="D156" s="3"/>
      <c r="E156" s="1">
        <v>45518</v>
      </c>
      <c r="F156">
        <v>170.1</v>
      </c>
      <c r="G156" s="3">
        <f t="shared" si="9"/>
        <v>-7.6367267814131151E-4</v>
      </c>
      <c r="H156" s="3"/>
      <c r="I156" s="1">
        <v>45518</v>
      </c>
      <c r="J156">
        <v>118.08</v>
      </c>
      <c r="K156" s="3">
        <f t="shared" si="10"/>
        <v>1.6703977957637315E-2</v>
      </c>
      <c r="L156" s="3"/>
      <c r="M156" s="1">
        <v>45518</v>
      </c>
      <c r="N156">
        <v>65973</v>
      </c>
      <c r="O156" s="3">
        <f t="shared" si="11"/>
        <v>-2.978028765551928E-2</v>
      </c>
    </row>
    <row r="157" spans="1:15" x14ac:dyDescent="0.3">
      <c r="A157" s="1">
        <v>45519</v>
      </c>
      <c r="B157">
        <v>421.03</v>
      </c>
      <c r="C157" s="3">
        <f t="shared" si="8"/>
        <v>1.000335844168296E-2</v>
      </c>
      <c r="D157" s="3"/>
      <c r="E157" s="1">
        <v>45519</v>
      </c>
      <c r="F157">
        <v>177.59</v>
      </c>
      <c r="G157" s="3">
        <f t="shared" si="9"/>
        <v>4.4032921810699642E-2</v>
      </c>
      <c r="H157" s="3"/>
      <c r="I157" s="1">
        <v>45519</v>
      </c>
      <c r="J157">
        <v>122.86</v>
      </c>
      <c r="K157" s="3">
        <f t="shared" si="10"/>
        <v>4.0481029810298115E-2</v>
      </c>
      <c r="L157" s="3"/>
      <c r="M157" s="1">
        <v>45519</v>
      </c>
      <c r="N157">
        <v>64113</v>
      </c>
      <c r="O157" s="3">
        <f t="shared" si="11"/>
        <v>-2.8193351825746896E-2</v>
      </c>
    </row>
    <row r="158" spans="1:15" x14ac:dyDescent="0.3">
      <c r="A158" s="1">
        <v>45520</v>
      </c>
      <c r="B158">
        <v>418.47</v>
      </c>
      <c r="C158" s="3">
        <f t="shared" si="8"/>
        <v>-6.0803268175663146E-3</v>
      </c>
      <c r="D158" s="3"/>
      <c r="E158" s="1">
        <v>45520</v>
      </c>
      <c r="F158">
        <v>177.06</v>
      </c>
      <c r="G158" s="3">
        <f t="shared" si="9"/>
        <v>-2.9844022749028723E-3</v>
      </c>
      <c r="H158" s="3"/>
      <c r="I158" s="1">
        <v>45520</v>
      </c>
      <c r="J158">
        <v>124.58</v>
      </c>
      <c r="K158" s="3">
        <f t="shared" si="10"/>
        <v>1.3999674426176126E-2</v>
      </c>
      <c r="L158" s="3"/>
      <c r="M158" s="1">
        <v>45520</v>
      </c>
      <c r="N158">
        <v>66883</v>
      </c>
      <c r="O158" s="3">
        <f t="shared" si="11"/>
        <v>4.3204966231497513E-2</v>
      </c>
    </row>
    <row r="159" spans="1:15" x14ac:dyDescent="0.3">
      <c r="A159" s="1">
        <v>45523</v>
      </c>
      <c r="B159">
        <v>421.53</v>
      </c>
      <c r="C159" s="3">
        <f t="shared" si="8"/>
        <v>7.3123521399382158E-3</v>
      </c>
      <c r="D159" s="3"/>
      <c r="E159" s="1">
        <v>45523</v>
      </c>
      <c r="F159">
        <v>178.22</v>
      </c>
      <c r="G159" s="3">
        <f t="shared" si="9"/>
        <v>6.5514514853721711E-3</v>
      </c>
      <c r="H159" s="3"/>
      <c r="I159" s="1">
        <v>45523</v>
      </c>
      <c r="J159">
        <v>130</v>
      </c>
      <c r="K159" s="3">
        <f t="shared" si="10"/>
        <v>4.3506180767378402E-2</v>
      </c>
      <c r="L159" s="3"/>
      <c r="M159" s="1">
        <v>45523</v>
      </c>
      <c r="N159">
        <v>66093</v>
      </c>
      <c r="O159" s="3">
        <f t="shared" si="11"/>
        <v>-1.1811671127192261E-2</v>
      </c>
    </row>
    <row r="160" spans="1:15" x14ac:dyDescent="0.3">
      <c r="A160" s="1">
        <v>45524</v>
      </c>
      <c r="B160">
        <v>424.8</v>
      </c>
      <c r="C160" s="3">
        <f t="shared" si="8"/>
        <v>7.7574549854103831E-3</v>
      </c>
      <c r="D160" s="3"/>
      <c r="E160" s="1">
        <v>45524</v>
      </c>
      <c r="F160">
        <v>178.88</v>
      </c>
      <c r="G160" s="3">
        <f t="shared" si="9"/>
        <v>3.7032880709235586E-3</v>
      </c>
      <c r="H160" s="3"/>
      <c r="I160" s="1">
        <v>45524</v>
      </c>
      <c r="J160">
        <v>127.25</v>
      </c>
      <c r="K160" s="3">
        <f t="shared" si="10"/>
        <v>-2.1153846153846155E-2</v>
      </c>
      <c r="L160" s="3"/>
      <c r="M160" s="1">
        <v>45524</v>
      </c>
      <c r="N160">
        <v>66563</v>
      </c>
      <c r="O160" s="3">
        <f t="shared" si="11"/>
        <v>7.1111918054862092E-3</v>
      </c>
    </row>
    <row r="161" spans="1:15" x14ac:dyDescent="0.3">
      <c r="A161" s="1">
        <v>45525</v>
      </c>
      <c r="B161">
        <v>424.14</v>
      </c>
      <c r="C161" s="3">
        <f t="shared" si="8"/>
        <v>-1.5536723163842396E-3</v>
      </c>
      <c r="D161" s="3"/>
      <c r="E161" s="1">
        <v>45525</v>
      </c>
      <c r="F161">
        <v>180.11</v>
      </c>
      <c r="G161" s="3">
        <f t="shared" si="9"/>
        <v>6.8761180679786354E-3</v>
      </c>
      <c r="H161" s="3"/>
      <c r="I161" s="1">
        <v>45525</v>
      </c>
      <c r="J161">
        <v>128.5</v>
      </c>
      <c r="K161" s="3">
        <f t="shared" si="10"/>
        <v>9.823182711198428E-3</v>
      </c>
      <c r="L161" s="3"/>
      <c r="M161" s="1">
        <v>45525</v>
      </c>
      <c r="N161">
        <v>68623</v>
      </c>
      <c r="O161" s="3">
        <f t="shared" si="11"/>
        <v>3.094812433333834E-2</v>
      </c>
    </row>
    <row r="162" spans="1:15" x14ac:dyDescent="0.3">
      <c r="A162" s="1">
        <v>45526</v>
      </c>
      <c r="B162">
        <v>415.55</v>
      </c>
      <c r="C162" s="3">
        <f t="shared" si="8"/>
        <v>-2.0252746734568717E-2</v>
      </c>
      <c r="D162" s="3"/>
      <c r="E162" s="1">
        <v>45526</v>
      </c>
      <c r="F162">
        <v>176.13</v>
      </c>
      <c r="G162" s="3">
        <f t="shared" si="9"/>
        <v>-2.2097607017933583E-2</v>
      </c>
      <c r="H162" s="3"/>
      <c r="I162" s="1">
        <v>45526</v>
      </c>
      <c r="J162">
        <v>123.74</v>
      </c>
      <c r="K162" s="3">
        <f t="shared" si="10"/>
        <v>-3.7042801556420271E-2</v>
      </c>
      <c r="L162" s="3"/>
      <c r="M162" s="1">
        <v>45526</v>
      </c>
      <c r="N162">
        <v>67243</v>
      </c>
      <c r="O162" s="3">
        <f t="shared" si="11"/>
        <v>-2.010987569765239E-2</v>
      </c>
    </row>
    <row r="163" spans="1:15" x14ac:dyDescent="0.3">
      <c r="A163" s="1">
        <v>45527</v>
      </c>
      <c r="B163">
        <v>416.79</v>
      </c>
      <c r="C163" s="3">
        <f t="shared" si="8"/>
        <v>2.9839971122608811E-3</v>
      </c>
      <c r="D163" s="3"/>
      <c r="E163" s="1">
        <v>45527</v>
      </c>
      <c r="F163">
        <v>177.04</v>
      </c>
      <c r="G163" s="3">
        <f t="shared" si="9"/>
        <v>5.1666382785442375E-3</v>
      </c>
      <c r="H163" s="3"/>
      <c r="I163" s="1">
        <v>45527</v>
      </c>
      <c r="J163">
        <v>129.37</v>
      </c>
      <c r="K163" s="3">
        <f t="shared" si="10"/>
        <v>4.5498626151608289E-2</v>
      </c>
      <c r="L163" s="3"/>
      <c r="M163" s="1">
        <v>45527</v>
      </c>
      <c r="N163">
        <v>70708</v>
      </c>
      <c r="O163" s="3">
        <f t="shared" si="11"/>
        <v>5.1529527237035827E-2</v>
      </c>
    </row>
    <row r="164" spans="1:15" x14ac:dyDescent="0.3">
      <c r="A164" s="1">
        <v>45530</v>
      </c>
      <c r="B164">
        <v>413.49</v>
      </c>
      <c r="C164" s="3">
        <f t="shared" si="8"/>
        <v>-7.9176563737134078E-3</v>
      </c>
      <c r="D164" s="3"/>
      <c r="E164" s="1">
        <v>45530</v>
      </c>
      <c r="F164">
        <v>175.5</v>
      </c>
      <c r="G164" s="3">
        <f t="shared" si="9"/>
        <v>-8.6985991866244464E-3</v>
      </c>
      <c r="H164" s="3"/>
      <c r="I164" s="1">
        <v>45530</v>
      </c>
      <c r="J164">
        <v>126.46</v>
      </c>
      <c r="K164" s="3">
        <f t="shared" si="10"/>
        <v>-2.249362294194953E-2</v>
      </c>
      <c r="L164" s="3"/>
      <c r="M164" s="1">
        <v>45530</v>
      </c>
      <c r="N164">
        <v>70223</v>
      </c>
      <c r="O164" s="3">
        <f t="shared" si="11"/>
        <v>-6.8591955648582906E-3</v>
      </c>
    </row>
    <row r="165" spans="1:15" x14ac:dyDescent="0.3">
      <c r="A165" s="1">
        <v>45531</v>
      </c>
      <c r="B165">
        <v>413.84</v>
      </c>
      <c r="C165" s="3">
        <f t="shared" si="8"/>
        <v>8.4645336041975832E-4</v>
      </c>
      <c r="D165" s="3"/>
      <c r="E165" s="1">
        <v>45531</v>
      </c>
      <c r="F165">
        <v>173.12</v>
      </c>
      <c r="G165" s="3">
        <f t="shared" si="9"/>
        <v>-1.3561253561253536E-2</v>
      </c>
      <c r="H165" s="3"/>
      <c r="I165" s="1">
        <v>45531</v>
      </c>
      <c r="J165">
        <v>128.30000000000001</v>
      </c>
      <c r="K165" s="3">
        <f t="shared" si="10"/>
        <v>1.4550055353471593E-2</v>
      </c>
      <c r="L165" s="3"/>
      <c r="M165" s="1">
        <v>45531</v>
      </c>
      <c r="N165">
        <v>68948</v>
      </c>
      <c r="O165" s="3">
        <f t="shared" si="11"/>
        <v>-1.815644446976062E-2</v>
      </c>
    </row>
    <row r="166" spans="1:15" x14ac:dyDescent="0.3">
      <c r="A166" s="1">
        <v>45532</v>
      </c>
      <c r="B166">
        <v>410.6</v>
      </c>
      <c r="C166" s="3">
        <f t="shared" si="8"/>
        <v>-7.829112700560489E-3</v>
      </c>
      <c r="D166" s="3"/>
      <c r="E166" s="1">
        <v>45532</v>
      </c>
      <c r="F166">
        <v>170.8</v>
      </c>
      <c r="G166" s="3">
        <f t="shared" si="9"/>
        <v>-1.3401109057301254E-2</v>
      </c>
      <c r="H166" s="3"/>
      <c r="I166" s="1">
        <v>45532</v>
      </c>
      <c r="J166">
        <v>125.61</v>
      </c>
      <c r="K166" s="3">
        <f t="shared" si="10"/>
        <v>-2.096648480124717E-2</v>
      </c>
      <c r="L166" s="3"/>
      <c r="M166" s="1">
        <v>45532</v>
      </c>
      <c r="N166">
        <v>65843</v>
      </c>
      <c r="O166" s="3">
        <f t="shared" si="11"/>
        <v>-4.5033938620409587E-2</v>
      </c>
    </row>
    <row r="167" spans="1:15" x14ac:dyDescent="0.3">
      <c r="A167" s="1">
        <v>45533</v>
      </c>
      <c r="B167">
        <v>413.12</v>
      </c>
      <c r="C167" s="3">
        <f t="shared" si="8"/>
        <v>6.1373599610325905E-3</v>
      </c>
      <c r="D167" s="3"/>
      <c r="E167" s="1">
        <v>45533</v>
      </c>
      <c r="F167">
        <v>172.12</v>
      </c>
      <c r="G167" s="3">
        <f t="shared" si="9"/>
        <v>7.7283372365339175E-3</v>
      </c>
      <c r="H167" s="3"/>
      <c r="I167" s="1">
        <v>45533</v>
      </c>
      <c r="J167">
        <v>117.59</v>
      </c>
      <c r="K167" s="3">
        <f t="shared" si="10"/>
        <v>-6.3848419711806353E-2</v>
      </c>
      <c r="L167" s="3"/>
      <c r="M167" s="1">
        <v>45533</v>
      </c>
      <c r="N167">
        <v>66168</v>
      </c>
      <c r="O167" s="3">
        <f t="shared" si="11"/>
        <v>4.9359840833497863E-3</v>
      </c>
    </row>
    <row r="168" spans="1:15" x14ac:dyDescent="0.3">
      <c r="A168" s="1">
        <v>45534</v>
      </c>
      <c r="B168">
        <v>417.14</v>
      </c>
      <c r="C168" s="3">
        <f t="shared" si="8"/>
        <v>9.7308288148721476E-3</v>
      </c>
      <c r="D168" s="3"/>
      <c r="E168" s="1">
        <v>45534</v>
      </c>
      <c r="F168">
        <v>178.5</v>
      </c>
      <c r="G168" s="3">
        <f t="shared" si="9"/>
        <v>3.7067162444805922E-2</v>
      </c>
      <c r="H168" s="3"/>
      <c r="I168" s="1">
        <v>45534</v>
      </c>
      <c r="J168">
        <v>119.37</v>
      </c>
      <c r="K168" s="3">
        <f t="shared" si="10"/>
        <v>1.513734161068119E-2</v>
      </c>
      <c r="L168" s="3"/>
      <c r="M168" s="1">
        <v>45534</v>
      </c>
      <c r="N168">
        <v>66058</v>
      </c>
      <c r="O168" s="3">
        <f t="shared" si="11"/>
        <v>-1.6624350139040019E-3</v>
      </c>
    </row>
    <row r="169" spans="1:15" x14ac:dyDescent="0.3">
      <c r="A169" s="1">
        <v>45538</v>
      </c>
      <c r="B169">
        <v>409.44</v>
      </c>
      <c r="C169" s="3">
        <f t="shared" si="8"/>
        <v>-1.8459030541305051E-2</v>
      </c>
      <c r="D169" s="3"/>
      <c r="E169" s="1">
        <v>45538</v>
      </c>
      <c r="F169">
        <v>176.25</v>
      </c>
      <c r="G169" s="3">
        <f t="shared" si="9"/>
        <v>-1.2605042016806723E-2</v>
      </c>
      <c r="H169" s="3"/>
      <c r="I169" s="1">
        <v>45538</v>
      </c>
      <c r="J169">
        <v>108</v>
      </c>
      <c r="K169" s="3">
        <f t="shared" si="10"/>
        <v>-9.5250062829856777E-2</v>
      </c>
      <c r="L169" s="3"/>
      <c r="M169" s="1">
        <v>45538</v>
      </c>
      <c r="N169">
        <v>65318</v>
      </c>
      <c r="O169" s="3">
        <f t="shared" si="11"/>
        <v>-1.1202276787065911E-2</v>
      </c>
    </row>
    <row r="170" spans="1:15" x14ac:dyDescent="0.3">
      <c r="A170" s="1">
        <v>45539</v>
      </c>
      <c r="B170">
        <v>408.9</v>
      </c>
      <c r="C170" s="3">
        <f t="shared" si="8"/>
        <v>-1.3188745603751966E-3</v>
      </c>
      <c r="D170" s="3"/>
      <c r="E170" s="1">
        <v>45539</v>
      </c>
      <c r="F170">
        <v>173.33</v>
      </c>
      <c r="G170" s="3">
        <f t="shared" si="9"/>
        <v>-1.6567375886524752E-2</v>
      </c>
      <c r="H170" s="3"/>
      <c r="I170" s="1">
        <v>45539</v>
      </c>
      <c r="J170">
        <v>106.21</v>
      </c>
      <c r="K170" s="3">
        <f t="shared" si="10"/>
        <v>-1.6574074074074133E-2</v>
      </c>
      <c r="L170" s="3"/>
      <c r="M170" s="1">
        <v>45539</v>
      </c>
      <c r="N170">
        <v>65433</v>
      </c>
      <c r="O170" s="3">
        <f t="shared" si="11"/>
        <v>1.760617287730794E-3</v>
      </c>
    </row>
    <row r="171" spans="1:15" x14ac:dyDescent="0.3">
      <c r="A171" s="1">
        <v>45540</v>
      </c>
      <c r="B171">
        <v>408.39</v>
      </c>
      <c r="C171" s="3">
        <f t="shared" si="8"/>
        <v>-1.247248716067476E-3</v>
      </c>
      <c r="D171" s="3"/>
      <c r="E171" s="1">
        <v>45540</v>
      </c>
      <c r="F171">
        <v>177.89</v>
      </c>
      <c r="G171" s="3">
        <f t="shared" si="9"/>
        <v>2.6308198234581283E-2</v>
      </c>
      <c r="H171" s="3"/>
      <c r="I171" s="1">
        <v>45540</v>
      </c>
      <c r="J171">
        <v>107.21</v>
      </c>
      <c r="K171" s="3">
        <f t="shared" si="10"/>
        <v>9.4153092929102726E-3</v>
      </c>
      <c r="L171" s="3"/>
      <c r="M171" s="1">
        <v>45540</v>
      </c>
      <c r="N171">
        <v>63293</v>
      </c>
      <c r="O171" s="3">
        <f t="shared" si="11"/>
        <v>-3.2705209909372944E-2</v>
      </c>
    </row>
    <row r="172" spans="1:15" x14ac:dyDescent="0.3">
      <c r="A172" s="1">
        <v>45541</v>
      </c>
      <c r="B172">
        <v>401.7</v>
      </c>
      <c r="C172" s="3">
        <f t="shared" si="8"/>
        <v>-1.6381400132226543E-2</v>
      </c>
      <c r="D172" s="3"/>
      <c r="E172" s="1">
        <v>45541</v>
      </c>
      <c r="F172">
        <v>171.39</v>
      </c>
      <c r="G172" s="3">
        <f t="shared" si="9"/>
        <v>-3.6539434481983248E-2</v>
      </c>
      <c r="H172" s="3"/>
      <c r="I172" s="1">
        <v>45541</v>
      </c>
      <c r="J172">
        <v>102.83</v>
      </c>
      <c r="K172" s="3">
        <f t="shared" si="10"/>
        <v>-4.0854397910642624E-2</v>
      </c>
      <c r="L172" s="3"/>
      <c r="M172" s="1">
        <v>45541</v>
      </c>
      <c r="N172">
        <v>60773</v>
      </c>
      <c r="O172" s="3">
        <f t="shared" si="11"/>
        <v>-3.9814829444014349E-2</v>
      </c>
    </row>
    <row r="173" spans="1:15" x14ac:dyDescent="0.3">
      <c r="A173" s="1">
        <v>45544</v>
      </c>
      <c r="B173">
        <v>405.72</v>
      </c>
      <c r="C173" s="3">
        <f t="shared" si="8"/>
        <v>1.0007468259895541E-2</v>
      </c>
      <c r="D173" s="3"/>
      <c r="E173" s="1">
        <v>45544</v>
      </c>
      <c r="F173">
        <v>175.4</v>
      </c>
      <c r="G173" s="3">
        <f t="shared" si="9"/>
        <v>2.3396930976136411E-2</v>
      </c>
      <c r="H173" s="3"/>
      <c r="I173" s="1">
        <v>45544</v>
      </c>
      <c r="J173">
        <v>106.47</v>
      </c>
      <c r="K173" s="3">
        <f t="shared" si="10"/>
        <v>3.5398230088495582E-2</v>
      </c>
      <c r="L173" s="3"/>
      <c r="M173" s="1">
        <v>45544</v>
      </c>
      <c r="N173">
        <v>64488</v>
      </c>
      <c r="O173" s="3">
        <f t="shared" si="11"/>
        <v>6.112911983940237E-2</v>
      </c>
    </row>
    <row r="174" spans="1:15" x14ac:dyDescent="0.3">
      <c r="A174" s="1">
        <v>45545</v>
      </c>
      <c r="B174">
        <v>414.2</v>
      </c>
      <c r="C174" s="3">
        <f t="shared" si="8"/>
        <v>2.0901114068815837E-2</v>
      </c>
      <c r="D174" s="3"/>
      <c r="E174" s="1">
        <v>45545</v>
      </c>
      <c r="F174">
        <v>179.55</v>
      </c>
      <c r="G174" s="3">
        <f t="shared" si="9"/>
        <v>2.3660205245153967E-2</v>
      </c>
      <c r="H174" s="3"/>
      <c r="I174" s="1">
        <v>45545</v>
      </c>
      <c r="J174">
        <v>108.1</v>
      </c>
      <c r="K174" s="3">
        <f t="shared" si="10"/>
        <v>1.5309476847938343E-2</v>
      </c>
      <c r="L174" s="3"/>
      <c r="M174" s="1">
        <v>45545</v>
      </c>
      <c r="N174">
        <v>65273</v>
      </c>
      <c r="O174" s="3">
        <f t="shared" si="11"/>
        <v>1.2172807344001986E-2</v>
      </c>
    </row>
    <row r="175" spans="1:15" x14ac:dyDescent="0.3">
      <c r="A175" s="1">
        <v>45546</v>
      </c>
      <c r="B175">
        <v>423.04</v>
      </c>
      <c r="C175" s="3">
        <f t="shared" si="8"/>
        <v>2.13423466924192E-2</v>
      </c>
      <c r="D175" s="3"/>
      <c r="E175" s="1">
        <v>45546</v>
      </c>
      <c r="F175">
        <v>184.52</v>
      </c>
      <c r="G175" s="3">
        <f t="shared" si="9"/>
        <v>2.7680311890838197E-2</v>
      </c>
      <c r="H175" s="3"/>
      <c r="I175" s="1">
        <v>45546</v>
      </c>
      <c r="J175">
        <v>116.91</v>
      </c>
      <c r="K175" s="3">
        <f t="shared" si="10"/>
        <v>8.1498612395929718E-2</v>
      </c>
      <c r="L175" s="3"/>
      <c r="M175" s="1">
        <v>45546</v>
      </c>
      <c r="N175">
        <v>64938</v>
      </c>
      <c r="O175" s="3">
        <f t="shared" si="11"/>
        <v>-5.1322905336050129E-3</v>
      </c>
    </row>
    <row r="176" spans="1:15" x14ac:dyDescent="0.3">
      <c r="A176" s="1">
        <v>45547</v>
      </c>
      <c r="B176">
        <v>427</v>
      </c>
      <c r="C176" s="3">
        <f t="shared" si="8"/>
        <v>9.3608169440241567E-3</v>
      </c>
      <c r="D176" s="3"/>
      <c r="E176" s="1">
        <v>45547</v>
      </c>
      <c r="F176">
        <v>187</v>
      </c>
      <c r="G176" s="3">
        <f t="shared" si="9"/>
        <v>1.3440277476696237E-2</v>
      </c>
      <c r="H176" s="3"/>
      <c r="I176" s="1">
        <v>45547</v>
      </c>
      <c r="J176">
        <v>119.14</v>
      </c>
      <c r="K176" s="3">
        <f t="shared" si="10"/>
        <v>1.9074501753485622E-2</v>
      </c>
      <c r="L176" s="3"/>
      <c r="M176" s="1">
        <v>45547</v>
      </c>
      <c r="N176">
        <v>65658</v>
      </c>
      <c r="O176" s="3">
        <f t="shared" si="11"/>
        <v>1.1087498845052203E-2</v>
      </c>
    </row>
    <row r="177" spans="1:15" x14ac:dyDescent="0.3">
      <c r="A177" s="1">
        <v>45548</v>
      </c>
      <c r="B177">
        <v>430.59</v>
      </c>
      <c r="C177" s="3">
        <f t="shared" si="8"/>
        <v>8.4074941451990053E-3</v>
      </c>
      <c r="D177" s="3"/>
      <c r="E177" s="1">
        <v>45548</v>
      </c>
      <c r="F177">
        <v>186.49</v>
      </c>
      <c r="G177" s="3">
        <f t="shared" si="9"/>
        <v>-2.7272727272726785E-3</v>
      </c>
      <c r="H177" s="3"/>
      <c r="I177" s="1">
        <v>45548</v>
      </c>
      <c r="J177">
        <v>119.1</v>
      </c>
      <c r="K177" s="3">
        <f t="shared" si="10"/>
        <v>-3.3573946617430125E-4</v>
      </c>
      <c r="L177" s="3"/>
      <c r="M177" s="1">
        <v>45548</v>
      </c>
      <c r="N177">
        <v>67013</v>
      </c>
      <c r="O177" s="3">
        <f t="shared" si="11"/>
        <v>2.0637241463340339E-2</v>
      </c>
    </row>
    <row r="178" spans="1:15" x14ac:dyDescent="0.3">
      <c r="A178" s="1">
        <v>45551</v>
      </c>
      <c r="B178">
        <v>431.34</v>
      </c>
      <c r="C178" s="3">
        <f t="shared" si="8"/>
        <v>1.7417961401797535E-3</v>
      </c>
      <c r="D178" s="3"/>
      <c r="E178" s="1">
        <v>45551</v>
      </c>
      <c r="F178">
        <v>184.89</v>
      </c>
      <c r="G178" s="3">
        <f t="shared" si="9"/>
        <v>-8.5795485012602427E-3</v>
      </c>
      <c r="H178" s="3"/>
      <c r="I178" s="1">
        <v>45551</v>
      </c>
      <c r="J178">
        <v>116.78</v>
      </c>
      <c r="K178" s="3">
        <f t="shared" si="10"/>
        <v>-1.9479429051217408E-2</v>
      </c>
      <c r="L178" s="3"/>
      <c r="M178" s="1">
        <v>45551</v>
      </c>
      <c r="N178">
        <v>65063</v>
      </c>
      <c r="O178" s="3">
        <f t="shared" si="11"/>
        <v>-2.9098831569993881E-2</v>
      </c>
    </row>
    <row r="179" spans="1:15" x14ac:dyDescent="0.3">
      <c r="A179" s="1">
        <v>45552</v>
      </c>
      <c r="B179">
        <v>435.15</v>
      </c>
      <c r="C179" s="3">
        <f t="shared" si="8"/>
        <v>8.8329392126860543E-3</v>
      </c>
      <c r="D179" s="3"/>
      <c r="E179" s="1">
        <v>45552</v>
      </c>
      <c r="F179">
        <v>186.88</v>
      </c>
      <c r="G179" s="3">
        <f t="shared" si="9"/>
        <v>1.0763156471415486E-2</v>
      </c>
      <c r="H179" s="3"/>
      <c r="I179" s="1">
        <v>45552</v>
      </c>
      <c r="J179">
        <v>115.59</v>
      </c>
      <c r="K179" s="3">
        <f t="shared" si="10"/>
        <v>-1.0190101044699416E-2</v>
      </c>
      <c r="L179" s="3"/>
      <c r="M179" s="1">
        <v>45552</v>
      </c>
      <c r="N179">
        <v>67183</v>
      </c>
      <c r="O179" s="3">
        <f t="shared" si="11"/>
        <v>3.2583803390559919E-2</v>
      </c>
    </row>
    <row r="180" spans="1:15" x14ac:dyDescent="0.3">
      <c r="A180" s="1">
        <v>45553</v>
      </c>
      <c r="B180">
        <v>430.81</v>
      </c>
      <c r="C180" s="3">
        <f t="shared" si="8"/>
        <v>-9.973572331379927E-3</v>
      </c>
      <c r="D180" s="3"/>
      <c r="E180" s="1">
        <v>45553</v>
      </c>
      <c r="F180">
        <v>186.43</v>
      </c>
      <c r="G180" s="3">
        <f t="shared" si="9"/>
        <v>-2.4079623287670627E-3</v>
      </c>
      <c r="H180" s="3"/>
      <c r="I180" s="1">
        <v>45553</v>
      </c>
      <c r="J180">
        <v>113.37</v>
      </c>
      <c r="K180" s="3">
        <f t="shared" si="10"/>
        <v>-1.9205813651699963E-2</v>
      </c>
      <c r="L180" s="3"/>
      <c r="M180" s="1">
        <v>45553</v>
      </c>
      <c r="N180">
        <v>67218</v>
      </c>
      <c r="O180" s="3">
        <f t="shared" si="11"/>
        <v>5.2096512510605363E-4</v>
      </c>
    </row>
    <row r="181" spans="1:15" x14ac:dyDescent="0.3">
      <c r="A181" s="1">
        <v>45554</v>
      </c>
      <c r="B181">
        <v>438.69</v>
      </c>
      <c r="C181" s="3">
        <f t="shared" si="8"/>
        <v>1.8291126018430387E-2</v>
      </c>
      <c r="D181" s="3"/>
      <c r="E181" s="1">
        <v>45554</v>
      </c>
      <c r="F181">
        <v>189.87</v>
      </c>
      <c r="G181" s="3">
        <f t="shared" si="9"/>
        <v>1.8451965885318874E-2</v>
      </c>
      <c r="H181" s="3"/>
      <c r="I181" s="1">
        <v>45554</v>
      </c>
      <c r="J181">
        <v>117.87</v>
      </c>
      <c r="K181" s="3">
        <f t="shared" si="10"/>
        <v>3.9693040486901296E-2</v>
      </c>
      <c r="L181" s="3"/>
      <c r="M181" s="1">
        <v>45554</v>
      </c>
      <c r="N181">
        <v>70493</v>
      </c>
      <c r="O181" s="3">
        <f t="shared" si="11"/>
        <v>4.8722068493558271E-2</v>
      </c>
    </row>
    <row r="182" spans="1:15" x14ac:dyDescent="0.3">
      <c r="A182" s="1">
        <v>45555</v>
      </c>
      <c r="B182">
        <v>435.27</v>
      </c>
      <c r="C182" s="3">
        <f t="shared" si="8"/>
        <v>-7.7959379060384693E-3</v>
      </c>
      <c r="D182" s="3"/>
      <c r="E182" s="1">
        <v>45555</v>
      </c>
      <c r="F182">
        <v>191.6</v>
      </c>
      <c r="G182" s="3">
        <f t="shared" si="9"/>
        <v>9.1114973402854037E-3</v>
      </c>
      <c r="H182" s="3"/>
      <c r="I182" s="1">
        <v>45555</v>
      </c>
      <c r="J182">
        <v>116</v>
      </c>
      <c r="K182" s="3">
        <f t="shared" si="10"/>
        <v>-1.5864935946381643E-2</v>
      </c>
      <c r="L182" s="3"/>
      <c r="M182" s="1">
        <v>45555</v>
      </c>
      <c r="N182">
        <v>70013</v>
      </c>
      <c r="O182" s="3">
        <f t="shared" si="11"/>
        <v>-6.8091867277602029E-3</v>
      </c>
    </row>
    <row r="183" spans="1:15" x14ac:dyDescent="0.3">
      <c r="A183" s="1">
        <v>45558</v>
      </c>
      <c r="B183">
        <v>433.51</v>
      </c>
      <c r="C183" s="3">
        <f t="shared" si="8"/>
        <v>-4.0434672731867365E-3</v>
      </c>
      <c r="D183" s="3"/>
      <c r="E183" s="1">
        <v>45558</v>
      </c>
      <c r="F183">
        <v>193.88</v>
      </c>
      <c r="G183" s="3">
        <f t="shared" si="9"/>
        <v>1.1899791231732782E-2</v>
      </c>
      <c r="H183" s="3"/>
      <c r="I183" s="1">
        <v>45558</v>
      </c>
      <c r="J183">
        <v>116.26</v>
      </c>
      <c r="K183" s="3">
        <f t="shared" si="10"/>
        <v>2.2413793103448717E-3</v>
      </c>
      <c r="L183" s="3"/>
      <c r="M183" s="1">
        <v>45558</v>
      </c>
      <c r="N183">
        <v>70438</v>
      </c>
      <c r="O183" s="3">
        <f t="shared" si="11"/>
        <v>6.0703012297716142E-3</v>
      </c>
    </row>
    <row r="184" spans="1:15" x14ac:dyDescent="0.3">
      <c r="A184" s="1">
        <v>45559</v>
      </c>
      <c r="B184">
        <v>429.17</v>
      </c>
      <c r="C184" s="3">
        <f t="shared" si="8"/>
        <v>-1.0011303084127184E-2</v>
      </c>
      <c r="D184" s="3"/>
      <c r="E184" s="1">
        <v>45559</v>
      </c>
      <c r="F184">
        <v>193.96</v>
      </c>
      <c r="G184" s="3">
        <f t="shared" si="9"/>
        <v>4.1262636682490463E-4</v>
      </c>
      <c r="H184" s="3"/>
      <c r="I184" s="1">
        <v>45559</v>
      </c>
      <c r="J184">
        <v>120.87</v>
      </c>
      <c r="K184" s="3">
        <f t="shared" si="10"/>
        <v>3.9652503010493716E-2</v>
      </c>
      <c r="L184" s="3"/>
      <c r="M184" s="1">
        <v>45559</v>
      </c>
      <c r="N184">
        <v>71538</v>
      </c>
      <c r="O184" s="3">
        <f t="shared" si="11"/>
        <v>1.5616570601095999E-2</v>
      </c>
    </row>
    <row r="185" spans="1:15" x14ac:dyDescent="0.3">
      <c r="A185" s="1">
        <v>45560</v>
      </c>
      <c r="B185">
        <v>432.11</v>
      </c>
      <c r="C185" s="3">
        <f t="shared" si="8"/>
        <v>6.85043222965258E-3</v>
      </c>
      <c r="D185" s="3"/>
      <c r="E185" s="1">
        <v>45560</v>
      </c>
      <c r="F185">
        <v>192.53</v>
      </c>
      <c r="G185" s="3">
        <f t="shared" si="9"/>
        <v>-7.3726541554960138E-3</v>
      </c>
      <c r="H185" s="3"/>
      <c r="I185" s="1">
        <v>45560</v>
      </c>
      <c r="J185">
        <v>123.51</v>
      </c>
      <c r="K185" s="3">
        <f t="shared" si="10"/>
        <v>2.1841648051625716E-2</v>
      </c>
      <c r="L185" s="3"/>
      <c r="M185" s="1">
        <v>45560</v>
      </c>
      <c r="N185">
        <v>70278</v>
      </c>
      <c r="O185" s="3">
        <f t="shared" si="11"/>
        <v>-1.7613016858173278E-2</v>
      </c>
    </row>
    <row r="186" spans="1:15" x14ac:dyDescent="0.3">
      <c r="A186" s="1">
        <v>45561</v>
      </c>
      <c r="B186">
        <v>431.31</v>
      </c>
      <c r="C186" s="3">
        <f t="shared" si="8"/>
        <v>-1.8513804355372737E-3</v>
      </c>
      <c r="D186" s="3"/>
      <c r="E186" s="1">
        <v>45561</v>
      </c>
      <c r="F186">
        <v>191.16</v>
      </c>
      <c r="G186" s="3">
        <f t="shared" si="9"/>
        <v>-7.1157741650652081E-3</v>
      </c>
      <c r="H186" s="3"/>
      <c r="I186" s="1">
        <v>45561</v>
      </c>
      <c r="J186">
        <v>124.04</v>
      </c>
      <c r="K186" s="3">
        <f t="shared" si="10"/>
        <v>4.29115051412842E-3</v>
      </c>
      <c r="L186" s="3"/>
      <c r="M186" s="1">
        <v>45561</v>
      </c>
      <c r="N186">
        <v>71813</v>
      </c>
      <c r="O186" s="3">
        <f t="shared" si="11"/>
        <v>2.1841828168132276E-2</v>
      </c>
    </row>
    <row r="187" spans="1:15" x14ac:dyDescent="0.3">
      <c r="A187" s="1">
        <v>45562</v>
      </c>
      <c r="B187">
        <v>428.02</v>
      </c>
      <c r="C187" s="3">
        <f t="shared" si="8"/>
        <v>-7.6279242308316996E-3</v>
      </c>
      <c r="D187" s="3"/>
      <c r="E187" s="1">
        <v>45562</v>
      </c>
      <c r="F187">
        <v>187.97</v>
      </c>
      <c r="G187" s="3">
        <f t="shared" si="9"/>
        <v>-1.6687591546348596E-2</v>
      </c>
      <c r="H187" s="3"/>
      <c r="I187" s="1">
        <v>45562</v>
      </c>
      <c r="J187">
        <v>121.4</v>
      </c>
      <c r="K187" s="3">
        <f t="shared" si="10"/>
        <v>-2.1283456949371175E-2</v>
      </c>
      <c r="L187" s="3"/>
      <c r="M187" s="1">
        <v>45562</v>
      </c>
      <c r="N187">
        <v>72738</v>
      </c>
      <c r="O187" s="3">
        <f t="shared" si="11"/>
        <v>1.2880676200687897E-2</v>
      </c>
    </row>
    <row r="188" spans="1:15" x14ac:dyDescent="0.3">
      <c r="A188" s="1">
        <v>45565</v>
      </c>
      <c r="B188">
        <v>430.3</v>
      </c>
      <c r="C188" s="3">
        <f t="shared" si="8"/>
        <v>5.3268538853325307E-3</v>
      </c>
      <c r="D188" s="3"/>
      <c r="E188" s="1">
        <v>45565</v>
      </c>
      <c r="F188">
        <v>186.33</v>
      </c>
      <c r="G188" s="3">
        <f t="shared" si="9"/>
        <v>-8.7247965100813226E-3</v>
      </c>
      <c r="H188" s="3"/>
      <c r="I188" s="1">
        <v>45565</v>
      </c>
      <c r="J188">
        <v>121.44</v>
      </c>
      <c r="K188" s="3">
        <f t="shared" si="10"/>
        <v>3.2948929159795751E-4</v>
      </c>
      <c r="L188" s="3"/>
      <c r="M188" s="1">
        <v>45565</v>
      </c>
      <c r="N188">
        <v>70343</v>
      </c>
      <c r="O188" s="3">
        <f t="shared" si="11"/>
        <v>-3.2926393356979847E-2</v>
      </c>
    </row>
    <row r="189" spans="1:15" x14ac:dyDescent="0.3">
      <c r="A189" s="1">
        <v>45566</v>
      </c>
      <c r="B189">
        <v>420.69</v>
      </c>
      <c r="C189" s="3">
        <f t="shared" si="8"/>
        <v>-2.2333255867999103E-2</v>
      </c>
      <c r="D189" s="3"/>
      <c r="E189" s="1">
        <v>45566</v>
      </c>
      <c r="F189">
        <v>185.13</v>
      </c>
      <c r="G189" s="3">
        <f t="shared" si="9"/>
        <v>-6.4401867654162882E-3</v>
      </c>
      <c r="H189" s="3"/>
      <c r="I189" s="1">
        <v>45566</v>
      </c>
      <c r="J189">
        <v>117</v>
      </c>
      <c r="K189" s="3">
        <f t="shared" si="10"/>
        <v>-3.6561264822134371E-2</v>
      </c>
      <c r="L189" s="3"/>
      <c r="M189" s="1">
        <v>45566</v>
      </c>
      <c r="N189">
        <v>68563</v>
      </c>
      <c r="O189" s="3">
        <f t="shared" si="11"/>
        <v>-2.5304578991513015E-2</v>
      </c>
    </row>
    <row r="190" spans="1:15" x14ac:dyDescent="0.3">
      <c r="A190" s="1">
        <v>45567</v>
      </c>
      <c r="B190">
        <v>417.13</v>
      </c>
      <c r="C190" s="3">
        <f t="shared" si="8"/>
        <v>-8.462288145665459E-3</v>
      </c>
      <c r="D190" s="3"/>
      <c r="E190" s="1">
        <v>45567</v>
      </c>
      <c r="F190">
        <v>184.76</v>
      </c>
      <c r="G190" s="3">
        <f t="shared" si="9"/>
        <v>-1.9985955814833065E-3</v>
      </c>
      <c r="H190" s="3"/>
      <c r="I190" s="1">
        <v>45567</v>
      </c>
      <c r="J190">
        <v>118.85</v>
      </c>
      <c r="K190" s="3">
        <f t="shared" si="10"/>
        <v>1.5811965811965763E-2</v>
      </c>
      <c r="L190" s="3"/>
      <c r="M190" s="1">
        <v>45567</v>
      </c>
      <c r="N190">
        <v>67028</v>
      </c>
      <c r="O190" s="3">
        <f t="shared" si="11"/>
        <v>-2.2388168545717079E-2</v>
      </c>
    </row>
    <row r="191" spans="1:15" x14ac:dyDescent="0.3">
      <c r="A191" s="1">
        <v>45568</v>
      </c>
      <c r="B191">
        <v>416.54</v>
      </c>
      <c r="C191" s="3">
        <f t="shared" si="8"/>
        <v>-1.4144271570013544E-3</v>
      </c>
      <c r="D191" s="3"/>
      <c r="E191" s="1">
        <v>45568</v>
      </c>
      <c r="F191">
        <v>181.96</v>
      </c>
      <c r="G191" s="3">
        <f t="shared" si="9"/>
        <v>-1.515479541026187E-2</v>
      </c>
      <c r="H191" s="3"/>
      <c r="I191" s="1">
        <v>45568</v>
      </c>
      <c r="J191">
        <v>122.85</v>
      </c>
      <c r="K191" s="3">
        <f t="shared" si="10"/>
        <v>3.3655868742111905E-2</v>
      </c>
      <c r="L191" s="3"/>
      <c r="M191" s="1">
        <v>45568</v>
      </c>
      <c r="N191">
        <v>67893</v>
      </c>
      <c r="O191" s="3">
        <f t="shared" si="11"/>
        <v>1.2905054604046071E-2</v>
      </c>
    </row>
    <row r="192" spans="1:15" x14ac:dyDescent="0.3">
      <c r="A192" s="1">
        <v>45569</v>
      </c>
      <c r="B192">
        <v>416.06</v>
      </c>
      <c r="C192" s="3">
        <f t="shared" si="8"/>
        <v>-1.1523503144956503E-3</v>
      </c>
      <c r="D192" s="3"/>
      <c r="E192" s="1">
        <v>45569</v>
      </c>
      <c r="F192">
        <v>186.51</v>
      </c>
      <c r="G192" s="3">
        <f t="shared" si="9"/>
        <v>2.5005495713343498E-2</v>
      </c>
      <c r="H192" s="3"/>
      <c r="I192" s="1">
        <v>45569</v>
      </c>
      <c r="J192">
        <v>124.92</v>
      </c>
      <c r="K192" s="3">
        <f t="shared" si="10"/>
        <v>1.6849816849816911E-2</v>
      </c>
      <c r="L192" s="3"/>
      <c r="M192" s="1">
        <v>45569</v>
      </c>
      <c r="N192">
        <v>69313</v>
      </c>
      <c r="O192" s="3">
        <f t="shared" si="11"/>
        <v>2.0915263723800686E-2</v>
      </c>
    </row>
    <row r="193" spans="1:15" x14ac:dyDescent="0.3">
      <c r="A193" s="1">
        <v>45572</v>
      </c>
      <c r="B193">
        <v>409.54</v>
      </c>
      <c r="C193" s="3">
        <f t="shared" si="8"/>
        <v>-1.5670816709128448E-2</v>
      </c>
      <c r="D193" s="3"/>
      <c r="E193" s="1">
        <v>45572</v>
      </c>
      <c r="F193">
        <v>180.8</v>
      </c>
      <c r="G193" s="3">
        <f t="shared" si="9"/>
        <v>-3.0614980430003644E-2</v>
      </c>
      <c r="H193" s="3"/>
      <c r="I193" s="1">
        <v>45572</v>
      </c>
      <c r="J193">
        <v>127.72</v>
      </c>
      <c r="K193" s="3">
        <f t="shared" si="10"/>
        <v>2.2414345180915764E-2</v>
      </c>
      <c r="L193" s="3"/>
      <c r="M193" s="1">
        <v>45572</v>
      </c>
      <c r="N193">
        <v>70158</v>
      </c>
      <c r="O193" s="3">
        <f t="shared" si="11"/>
        <v>1.219107526726588E-2</v>
      </c>
    </row>
    <row r="194" spans="1:15" x14ac:dyDescent="0.3">
      <c r="A194" s="1">
        <v>45573</v>
      </c>
      <c r="B194">
        <v>414.71</v>
      </c>
      <c r="C194" s="3">
        <f t="shared" si="8"/>
        <v>1.2623919519460758E-2</v>
      </c>
      <c r="D194" s="3"/>
      <c r="E194" s="1">
        <v>45573</v>
      </c>
      <c r="F194">
        <v>182.72</v>
      </c>
      <c r="G194" s="3">
        <f t="shared" si="9"/>
        <v>1.0619469026548603E-2</v>
      </c>
      <c r="H194" s="3"/>
      <c r="I194" s="1">
        <v>45573</v>
      </c>
      <c r="J194">
        <v>132.88999999999999</v>
      </c>
      <c r="K194" s="3">
        <f t="shared" si="10"/>
        <v>4.0479173191355994E-2</v>
      </c>
      <c r="L194" s="3"/>
      <c r="M194" s="1">
        <v>45573</v>
      </c>
      <c r="N194">
        <v>68998</v>
      </c>
      <c r="O194" s="3">
        <f t="shared" si="11"/>
        <v>-1.6534108726018414E-2</v>
      </c>
    </row>
    <row r="195" spans="1:15" x14ac:dyDescent="0.3">
      <c r="A195" s="1">
        <v>45574</v>
      </c>
      <c r="B195">
        <v>417.46</v>
      </c>
      <c r="C195" s="3">
        <f t="shared" ref="C195:C252" si="12">(B195-B194)/B194</f>
        <v>6.6311398326541439E-3</v>
      </c>
      <c r="D195" s="3"/>
      <c r="E195" s="1">
        <v>45574</v>
      </c>
      <c r="F195">
        <v>185.17</v>
      </c>
      <c r="G195" s="3">
        <f t="shared" ref="G195:G252" si="13">(F195-F194)/F194</f>
        <v>1.340849387040274E-2</v>
      </c>
      <c r="H195" s="3"/>
      <c r="I195" s="1">
        <v>45574</v>
      </c>
      <c r="J195">
        <v>132.65</v>
      </c>
      <c r="K195" s="3">
        <f t="shared" ref="K195:K252" si="14">(J195-J194)/J194</f>
        <v>-1.8060049665135126E-3</v>
      </c>
      <c r="L195" s="3"/>
      <c r="M195" s="1">
        <v>45574</v>
      </c>
      <c r="N195">
        <v>67713</v>
      </c>
      <c r="O195" s="3">
        <f t="shared" ref="O195:O252" si="15">(N195-N194)/N194</f>
        <v>-1.8623728224006493E-2</v>
      </c>
    </row>
    <row r="196" spans="1:15" x14ac:dyDescent="0.3">
      <c r="A196" s="1">
        <v>45575</v>
      </c>
      <c r="B196">
        <v>415.84</v>
      </c>
      <c r="C196" s="3">
        <f t="shared" si="12"/>
        <v>-3.8806113160542439E-3</v>
      </c>
      <c r="D196" s="3"/>
      <c r="E196" s="1">
        <v>45575</v>
      </c>
      <c r="F196">
        <v>186.65</v>
      </c>
      <c r="G196" s="3">
        <f t="shared" si="13"/>
        <v>7.9926553977427133E-3</v>
      </c>
      <c r="H196" s="3"/>
      <c r="I196" s="1">
        <v>45575</v>
      </c>
      <c r="J196">
        <v>134.81</v>
      </c>
      <c r="K196" s="3">
        <f t="shared" si="14"/>
        <v>1.6283452695062168E-2</v>
      </c>
      <c r="L196" s="3"/>
      <c r="M196" s="1">
        <v>45575</v>
      </c>
      <c r="N196">
        <v>66393</v>
      </c>
      <c r="O196" s="3">
        <f t="shared" si="15"/>
        <v>-1.9494041026095432E-2</v>
      </c>
    </row>
    <row r="197" spans="1:15" x14ac:dyDescent="0.3">
      <c r="A197" s="1">
        <v>45576</v>
      </c>
      <c r="B197">
        <v>416.32</v>
      </c>
      <c r="C197" s="3">
        <f t="shared" si="12"/>
        <v>1.1542901115814213E-3</v>
      </c>
      <c r="D197" s="3"/>
      <c r="E197" s="1">
        <v>45576</v>
      </c>
      <c r="F197">
        <v>188.82</v>
      </c>
      <c r="G197" s="3">
        <f t="shared" si="13"/>
        <v>1.1626038039110567E-2</v>
      </c>
      <c r="H197" s="3"/>
      <c r="I197" s="1">
        <v>45576</v>
      </c>
      <c r="J197">
        <v>134.80000000000001</v>
      </c>
      <c r="K197" s="3">
        <f t="shared" si="14"/>
        <v>-7.4178473406949811E-5</v>
      </c>
      <c r="L197" s="3"/>
      <c r="M197" s="1">
        <v>45576</v>
      </c>
      <c r="N197">
        <v>69903</v>
      </c>
      <c r="O197" s="3">
        <f t="shared" si="15"/>
        <v>5.2867019113460756E-2</v>
      </c>
    </row>
    <row r="198" spans="1:15" x14ac:dyDescent="0.3">
      <c r="A198" s="1">
        <v>45579</v>
      </c>
      <c r="B198">
        <v>419.14</v>
      </c>
      <c r="C198" s="3">
        <f t="shared" si="12"/>
        <v>6.7736356648731583E-3</v>
      </c>
      <c r="D198" s="3"/>
      <c r="E198" s="1">
        <v>45579</v>
      </c>
      <c r="F198">
        <v>187.54</v>
      </c>
      <c r="G198" s="3">
        <f t="shared" si="13"/>
        <v>-6.7789429085901983E-3</v>
      </c>
      <c r="H198" s="3"/>
      <c r="I198" s="1">
        <v>45579</v>
      </c>
      <c r="J198">
        <v>138.07</v>
      </c>
      <c r="K198" s="3">
        <f t="shared" si="14"/>
        <v>2.4258160237388585E-2</v>
      </c>
      <c r="L198" s="3"/>
      <c r="M198" s="1">
        <v>45579</v>
      </c>
      <c r="N198">
        <v>72743</v>
      </c>
      <c r="O198" s="3">
        <f t="shared" si="15"/>
        <v>4.0627726993119034E-2</v>
      </c>
    </row>
    <row r="199" spans="1:15" x14ac:dyDescent="0.3">
      <c r="A199" s="1">
        <v>45580</v>
      </c>
      <c r="B199">
        <v>418.74</v>
      </c>
      <c r="C199" s="3">
        <f t="shared" si="12"/>
        <v>-9.5433506704198422E-4</v>
      </c>
      <c r="D199" s="3"/>
      <c r="E199" s="1">
        <v>45580</v>
      </c>
      <c r="F199">
        <v>187.69</v>
      </c>
      <c r="G199" s="3">
        <f t="shared" si="13"/>
        <v>7.9982936973448701E-4</v>
      </c>
      <c r="H199" s="3"/>
      <c r="I199" s="1">
        <v>45580</v>
      </c>
      <c r="J199">
        <v>131.6</v>
      </c>
      <c r="K199" s="3">
        <f t="shared" si="14"/>
        <v>-4.686028825957847E-2</v>
      </c>
      <c r="L199" s="3"/>
      <c r="M199" s="1">
        <v>45580</v>
      </c>
      <c r="N199">
        <v>73818</v>
      </c>
      <c r="O199" s="3">
        <f t="shared" si="15"/>
        <v>1.4778054245769352E-2</v>
      </c>
    </row>
    <row r="200" spans="1:15" x14ac:dyDescent="0.3">
      <c r="A200" s="1">
        <v>45581</v>
      </c>
      <c r="B200">
        <v>416.12</v>
      </c>
      <c r="C200" s="3">
        <f t="shared" si="12"/>
        <v>-6.2568658356020549E-3</v>
      </c>
      <c r="D200" s="3"/>
      <c r="E200" s="1">
        <v>45581</v>
      </c>
      <c r="F200">
        <v>186.89</v>
      </c>
      <c r="G200" s="3">
        <f t="shared" si="13"/>
        <v>-4.2623474878790103E-3</v>
      </c>
      <c r="H200" s="3"/>
      <c r="I200" s="1">
        <v>45581</v>
      </c>
      <c r="J200">
        <v>135.72</v>
      </c>
      <c r="K200" s="3">
        <f t="shared" si="14"/>
        <v>3.1306990881459003E-2</v>
      </c>
      <c r="L200" s="3"/>
      <c r="M200" s="1">
        <v>45581</v>
      </c>
      <c r="N200">
        <v>74523</v>
      </c>
      <c r="O200" s="3">
        <f t="shared" si="15"/>
        <v>9.5505161342761928E-3</v>
      </c>
    </row>
    <row r="201" spans="1:15" x14ac:dyDescent="0.3">
      <c r="A201" s="1">
        <v>45582</v>
      </c>
      <c r="B201">
        <v>416.72</v>
      </c>
      <c r="C201" s="3">
        <f t="shared" si="12"/>
        <v>1.4418917619917879E-3</v>
      </c>
      <c r="D201" s="3"/>
      <c r="E201" s="1">
        <v>45582</v>
      </c>
      <c r="F201">
        <v>187.53</v>
      </c>
      <c r="G201" s="3">
        <f t="shared" si="13"/>
        <v>3.4244742896892013E-3</v>
      </c>
      <c r="H201" s="3"/>
      <c r="I201" s="1">
        <v>45582</v>
      </c>
      <c r="J201">
        <v>136.93</v>
      </c>
      <c r="K201" s="3">
        <f t="shared" si="14"/>
        <v>8.9154140878279393E-3</v>
      </c>
      <c r="L201" s="3"/>
      <c r="M201" s="1">
        <v>45582</v>
      </c>
      <c r="N201">
        <v>73503</v>
      </c>
      <c r="O201" s="3">
        <f t="shared" si="15"/>
        <v>-1.3687049635682944E-2</v>
      </c>
    </row>
    <row r="202" spans="1:15" x14ac:dyDescent="0.3">
      <c r="A202" s="1">
        <v>45583</v>
      </c>
      <c r="B202">
        <v>418.16</v>
      </c>
      <c r="C202" s="3">
        <f t="shared" si="12"/>
        <v>3.4555576886158516E-3</v>
      </c>
      <c r="D202" s="3"/>
      <c r="E202" s="1">
        <v>45583</v>
      </c>
      <c r="F202">
        <v>188.99</v>
      </c>
      <c r="G202" s="3">
        <f t="shared" si="13"/>
        <v>7.7854209993068199E-3</v>
      </c>
      <c r="H202" s="3"/>
      <c r="I202" s="1">
        <v>45583</v>
      </c>
      <c r="J202">
        <v>138</v>
      </c>
      <c r="K202" s="3">
        <f t="shared" si="14"/>
        <v>7.8142116409843938E-3</v>
      </c>
      <c r="L202" s="3"/>
      <c r="M202" s="1">
        <v>45583</v>
      </c>
      <c r="N202">
        <v>75383</v>
      </c>
      <c r="O202" s="3">
        <f t="shared" si="15"/>
        <v>2.5577187325687388E-2</v>
      </c>
    </row>
    <row r="203" spans="1:15" x14ac:dyDescent="0.3">
      <c r="A203" s="1">
        <v>45586</v>
      </c>
      <c r="B203">
        <v>418.78</v>
      </c>
      <c r="C203" s="3">
        <f t="shared" si="12"/>
        <v>1.4826860531852585E-3</v>
      </c>
      <c r="D203" s="3"/>
      <c r="E203" s="1">
        <v>45586</v>
      </c>
      <c r="F203">
        <v>189.07</v>
      </c>
      <c r="G203" s="3">
        <f t="shared" si="13"/>
        <v>4.2330282025495572E-4</v>
      </c>
      <c r="H203" s="3"/>
      <c r="I203" s="1">
        <v>45586</v>
      </c>
      <c r="J203">
        <v>143.71</v>
      </c>
      <c r="K203" s="3">
        <f t="shared" si="14"/>
        <v>4.1376811594202957E-2</v>
      </c>
      <c r="L203" s="3"/>
      <c r="M203" s="1">
        <v>45586</v>
      </c>
      <c r="N203">
        <v>74388</v>
      </c>
      <c r="O203" s="3">
        <f t="shared" si="15"/>
        <v>-1.3199262433174588E-2</v>
      </c>
    </row>
    <row r="204" spans="1:15" x14ac:dyDescent="0.3">
      <c r="A204" s="1">
        <v>45587</v>
      </c>
      <c r="B204">
        <v>427.51</v>
      </c>
      <c r="C204" s="3">
        <f t="shared" si="12"/>
        <v>2.0846267730073115E-2</v>
      </c>
      <c r="D204" s="3"/>
      <c r="E204" s="1">
        <v>45587</v>
      </c>
      <c r="F204">
        <v>189.7</v>
      </c>
      <c r="G204" s="3">
        <f t="shared" si="13"/>
        <v>3.3320992225101577E-3</v>
      </c>
      <c r="H204" s="3"/>
      <c r="I204" s="1">
        <v>45587</v>
      </c>
      <c r="J204">
        <v>143.59</v>
      </c>
      <c r="K204" s="3">
        <f t="shared" si="14"/>
        <v>-8.3501496068474391E-4</v>
      </c>
      <c r="L204" s="3"/>
      <c r="M204" s="1">
        <v>45587</v>
      </c>
      <c r="N204">
        <v>74088</v>
      </c>
      <c r="O204" s="3">
        <f t="shared" si="15"/>
        <v>-4.0329085336344569E-3</v>
      </c>
    </row>
    <row r="205" spans="1:15" x14ac:dyDescent="0.3">
      <c r="A205" s="1">
        <v>45588</v>
      </c>
      <c r="B205">
        <v>424.6</v>
      </c>
      <c r="C205" s="3">
        <f t="shared" si="12"/>
        <v>-6.8068583191035724E-3</v>
      </c>
      <c r="D205" s="3"/>
      <c r="E205" s="1">
        <v>45588</v>
      </c>
      <c r="F205">
        <v>184.71</v>
      </c>
      <c r="G205" s="3">
        <f t="shared" si="13"/>
        <v>-2.6304691618344655E-2</v>
      </c>
      <c r="H205" s="3"/>
      <c r="I205" s="1">
        <v>45588</v>
      </c>
      <c r="J205">
        <v>139.56</v>
      </c>
      <c r="K205" s="3">
        <f t="shared" si="14"/>
        <v>-2.8066021310676238E-2</v>
      </c>
      <c r="L205" s="3"/>
      <c r="M205" s="1">
        <v>45588</v>
      </c>
      <c r="N205">
        <v>72958</v>
      </c>
      <c r="O205" s="3">
        <f t="shared" si="15"/>
        <v>-1.5252132599071374E-2</v>
      </c>
    </row>
    <row r="206" spans="1:15" x14ac:dyDescent="0.3">
      <c r="A206" s="1">
        <v>45589</v>
      </c>
      <c r="B206">
        <v>424.73</v>
      </c>
      <c r="C206" s="3">
        <f t="shared" si="12"/>
        <v>3.061705134243887E-4</v>
      </c>
      <c r="D206" s="3"/>
      <c r="E206" s="1">
        <v>45589</v>
      </c>
      <c r="F206">
        <v>186.38</v>
      </c>
      <c r="G206" s="3">
        <f t="shared" si="13"/>
        <v>9.0411997184775463E-3</v>
      </c>
      <c r="H206" s="3"/>
      <c r="I206" s="1">
        <v>45589</v>
      </c>
      <c r="J206">
        <v>140.41</v>
      </c>
      <c r="K206" s="3">
        <f t="shared" si="14"/>
        <v>6.0905703640011053E-3</v>
      </c>
      <c r="L206" s="3"/>
      <c r="M206" s="1">
        <v>45589</v>
      </c>
      <c r="N206">
        <v>74813</v>
      </c>
      <c r="O206" s="3">
        <f t="shared" si="15"/>
        <v>2.5425587324213933E-2</v>
      </c>
    </row>
    <row r="207" spans="1:15" x14ac:dyDescent="0.3">
      <c r="A207" s="1">
        <v>45590</v>
      </c>
      <c r="B207">
        <v>428.15</v>
      </c>
      <c r="C207" s="3">
        <f t="shared" si="12"/>
        <v>8.0521743225106749E-3</v>
      </c>
      <c r="D207" s="3"/>
      <c r="E207" s="1">
        <v>45590</v>
      </c>
      <c r="F207">
        <v>187.83</v>
      </c>
      <c r="G207" s="3">
        <f t="shared" si="13"/>
        <v>7.7798047000752074E-3</v>
      </c>
      <c r="H207" s="3"/>
      <c r="I207" s="1">
        <v>45590</v>
      </c>
      <c r="J207">
        <v>141.54</v>
      </c>
      <c r="K207" s="3">
        <f t="shared" si="14"/>
        <v>8.0478598390427702E-3</v>
      </c>
      <c r="L207" s="3"/>
      <c r="M207" s="1">
        <v>45590</v>
      </c>
      <c r="N207">
        <v>73258</v>
      </c>
      <c r="O207" s="3">
        <f t="shared" si="15"/>
        <v>-2.0785157659765015E-2</v>
      </c>
    </row>
    <row r="208" spans="1:15" x14ac:dyDescent="0.3">
      <c r="A208" s="1">
        <v>45593</v>
      </c>
      <c r="B208">
        <v>426.59</v>
      </c>
      <c r="C208" s="3">
        <f t="shared" si="12"/>
        <v>-3.6435828564755396E-3</v>
      </c>
      <c r="D208" s="3"/>
      <c r="E208" s="1">
        <v>45593</v>
      </c>
      <c r="F208">
        <v>188.39</v>
      </c>
      <c r="G208" s="3">
        <f t="shared" si="13"/>
        <v>2.9814193685778301E-3</v>
      </c>
      <c r="H208" s="3"/>
      <c r="I208" s="1">
        <v>45593</v>
      </c>
      <c r="J208">
        <v>140.52000000000001</v>
      </c>
      <c r="K208" s="3">
        <f t="shared" si="14"/>
        <v>-7.2064434082236952E-3</v>
      </c>
      <c r="L208" s="3"/>
      <c r="M208" s="1">
        <v>45593</v>
      </c>
      <c r="N208">
        <v>76273</v>
      </c>
      <c r="O208" s="3">
        <f t="shared" si="15"/>
        <v>4.115591471238636E-2</v>
      </c>
    </row>
    <row r="209" spans="1:15" x14ac:dyDescent="0.3">
      <c r="A209" s="1">
        <v>45594</v>
      </c>
      <c r="B209">
        <v>431.95</v>
      </c>
      <c r="C209" s="3">
        <f t="shared" si="12"/>
        <v>1.2564757729904626E-2</v>
      </c>
      <c r="D209" s="3"/>
      <c r="E209" s="1">
        <v>45594</v>
      </c>
      <c r="F209">
        <v>190.83</v>
      </c>
      <c r="G209" s="3">
        <f t="shared" si="13"/>
        <v>1.2951855194012561E-2</v>
      </c>
      <c r="H209" s="3"/>
      <c r="I209" s="1">
        <v>45594</v>
      </c>
      <c r="J209">
        <v>141.25</v>
      </c>
      <c r="K209" s="3">
        <f t="shared" si="14"/>
        <v>5.1949900370053355E-3</v>
      </c>
      <c r="L209" s="3"/>
      <c r="M209" s="1">
        <v>45594</v>
      </c>
      <c r="N209">
        <v>79313</v>
      </c>
      <c r="O209" s="3">
        <f t="shared" si="15"/>
        <v>3.9856830070929425E-2</v>
      </c>
    </row>
    <row r="210" spans="1:15" x14ac:dyDescent="0.3">
      <c r="A210" s="1">
        <v>45595</v>
      </c>
      <c r="B210">
        <v>432.53</v>
      </c>
      <c r="C210" s="3">
        <f t="shared" si="12"/>
        <v>1.342748003241079E-3</v>
      </c>
      <c r="D210" s="3"/>
      <c r="E210" s="1">
        <v>45595</v>
      </c>
      <c r="F210">
        <v>192.73</v>
      </c>
      <c r="G210" s="3">
        <f t="shared" si="13"/>
        <v>9.9565057904940375E-3</v>
      </c>
      <c r="H210" s="3"/>
      <c r="I210" s="1">
        <v>45595</v>
      </c>
      <c r="J210">
        <v>139.33000000000001</v>
      </c>
      <c r="K210" s="3">
        <f t="shared" si="14"/>
        <v>-1.3592920353982213E-2</v>
      </c>
      <c r="L210" s="3"/>
      <c r="M210" s="1">
        <v>45595</v>
      </c>
      <c r="N210">
        <v>78508</v>
      </c>
      <c r="O210" s="3">
        <f t="shared" si="15"/>
        <v>-1.0149660207027851E-2</v>
      </c>
    </row>
    <row r="211" spans="1:15" x14ac:dyDescent="0.3">
      <c r="A211" s="1">
        <v>45596</v>
      </c>
      <c r="B211">
        <v>406.35</v>
      </c>
      <c r="C211" s="3">
        <f t="shared" si="12"/>
        <v>-6.0527593461725086E-2</v>
      </c>
      <c r="D211" s="3"/>
      <c r="E211" s="1">
        <v>45596</v>
      </c>
      <c r="F211">
        <v>186.4</v>
      </c>
      <c r="G211" s="3">
        <f t="shared" si="13"/>
        <v>-3.2843874850827501E-2</v>
      </c>
      <c r="H211" s="3"/>
      <c r="I211" s="1">
        <v>45596</v>
      </c>
      <c r="J211">
        <v>132.76</v>
      </c>
      <c r="K211" s="3">
        <f t="shared" si="14"/>
        <v>-4.7154238139668563E-2</v>
      </c>
      <c r="L211" s="3"/>
      <c r="M211" s="1">
        <v>45596</v>
      </c>
      <c r="N211">
        <v>76438</v>
      </c>
      <c r="O211" s="3">
        <f t="shared" si="15"/>
        <v>-2.6366739695317675E-2</v>
      </c>
    </row>
    <row r="212" spans="1:15" x14ac:dyDescent="0.3">
      <c r="A212" s="1">
        <v>45597</v>
      </c>
      <c r="B212">
        <v>410.37</v>
      </c>
      <c r="C212" s="3">
        <f t="shared" si="12"/>
        <v>9.8929494278331039E-3</v>
      </c>
      <c r="D212" s="3"/>
      <c r="E212" s="1">
        <v>45597</v>
      </c>
      <c r="F212">
        <v>197.93</v>
      </c>
      <c r="G212" s="3">
        <f t="shared" si="13"/>
        <v>6.1856223175965667E-2</v>
      </c>
      <c r="H212" s="3"/>
      <c r="I212" s="1">
        <v>45597</v>
      </c>
      <c r="J212">
        <v>135.4</v>
      </c>
      <c r="K212" s="3">
        <f t="shared" si="14"/>
        <v>1.9885507683037172E-2</v>
      </c>
      <c r="L212" s="3"/>
      <c r="M212" s="1">
        <v>45597</v>
      </c>
      <c r="N212">
        <v>75703</v>
      </c>
      <c r="O212" s="3">
        <f t="shared" si="15"/>
        <v>-9.6156362018891134E-3</v>
      </c>
    </row>
    <row r="213" spans="1:15" x14ac:dyDescent="0.3">
      <c r="A213" s="1">
        <v>45600</v>
      </c>
      <c r="B213">
        <v>408.46</v>
      </c>
      <c r="C213" s="3">
        <f t="shared" si="12"/>
        <v>-4.6543363306285179E-3</v>
      </c>
      <c r="D213" s="3"/>
      <c r="E213" s="1">
        <v>45600</v>
      </c>
      <c r="F213">
        <v>195.78</v>
      </c>
      <c r="G213" s="3">
        <f t="shared" si="13"/>
        <v>-1.0862426110241023E-2</v>
      </c>
      <c r="H213" s="3"/>
      <c r="I213" s="1">
        <v>45600</v>
      </c>
      <c r="J213">
        <v>136.05000000000001</v>
      </c>
      <c r="K213" s="3">
        <f t="shared" si="14"/>
        <v>4.8005908419498202E-3</v>
      </c>
      <c r="L213" s="3"/>
      <c r="M213" s="1">
        <v>45600</v>
      </c>
      <c r="N213">
        <v>73653</v>
      </c>
      <c r="O213" s="3">
        <f t="shared" si="15"/>
        <v>-2.7079508077619118E-2</v>
      </c>
    </row>
    <row r="214" spans="1:15" x14ac:dyDescent="0.3">
      <c r="A214" s="1">
        <v>45601</v>
      </c>
      <c r="B214">
        <v>411.46</v>
      </c>
      <c r="C214" s="3">
        <f t="shared" si="12"/>
        <v>7.3446604318660336E-3</v>
      </c>
      <c r="D214" s="3"/>
      <c r="E214" s="1">
        <v>45601</v>
      </c>
      <c r="F214">
        <v>199.5</v>
      </c>
      <c r="G214" s="3">
        <f t="shared" si="13"/>
        <v>1.9000919399325768E-2</v>
      </c>
      <c r="H214" s="3"/>
      <c r="I214" s="1">
        <v>45601</v>
      </c>
      <c r="J214">
        <v>139.91</v>
      </c>
      <c r="K214" s="3">
        <f t="shared" si="14"/>
        <v>2.8371922087467732E-2</v>
      </c>
      <c r="L214" s="3"/>
      <c r="M214" s="1">
        <v>45601</v>
      </c>
      <c r="N214">
        <v>75833</v>
      </c>
      <c r="O214" s="3">
        <f t="shared" si="15"/>
        <v>2.9598251259283396E-2</v>
      </c>
    </row>
    <row r="215" spans="1:15" x14ac:dyDescent="0.3">
      <c r="A215" s="1">
        <v>45602</v>
      </c>
      <c r="B215">
        <v>420.18</v>
      </c>
      <c r="C215" s="3">
        <f t="shared" si="12"/>
        <v>2.119282554804848E-2</v>
      </c>
      <c r="D215" s="3"/>
      <c r="E215" s="1">
        <v>45602</v>
      </c>
      <c r="F215">
        <v>207.09</v>
      </c>
      <c r="G215" s="3">
        <f t="shared" si="13"/>
        <v>3.8045112781954903E-2</v>
      </c>
      <c r="H215" s="3"/>
      <c r="I215" s="1">
        <v>45602</v>
      </c>
      <c r="J215">
        <v>145.61000000000001</v>
      </c>
      <c r="K215" s="3">
        <f t="shared" si="14"/>
        <v>4.0740476020298885E-2</v>
      </c>
      <c r="L215" s="3"/>
      <c r="M215" s="1">
        <v>45602</v>
      </c>
      <c r="N215">
        <v>82848</v>
      </c>
      <c r="O215" s="3">
        <f t="shared" si="15"/>
        <v>9.2505901124840112E-2</v>
      </c>
    </row>
    <row r="216" spans="1:15" x14ac:dyDescent="0.3">
      <c r="A216" s="1">
        <v>45603</v>
      </c>
      <c r="B216">
        <v>425.43</v>
      </c>
      <c r="C216" s="3">
        <f t="shared" si="12"/>
        <v>1.2494645152077681E-2</v>
      </c>
      <c r="D216" s="3"/>
      <c r="E216" s="1">
        <v>45603</v>
      </c>
      <c r="F216">
        <v>210.05</v>
      </c>
      <c r="G216" s="3">
        <f t="shared" si="13"/>
        <v>1.4293302428895687E-2</v>
      </c>
      <c r="H216" s="3"/>
      <c r="I216" s="1">
        <v>45603</v>
      </c>
      <c r="J216">
        <v>148.88</v>
      </c>
      <c r="K216" s="3">
        <f t="shared" si="14"/>
        <v>2.2457248815328491E-2</v>
      </c>
      <c r="L216" s="3"/>
      <c r="M216" s="1">
        <v>45603</v>
      </c>
      <c r="N216">
        <v>83153</v>
      </c>
      <c r="O216" s="3">
        <f t="shared" si="15"/>
        <v>3.6814407106991118E-3</v>
      </c>
    </row>
    <row r="217" spans="1:15" x14ac:dyDescent="0.3">
      <c r="A217" s="1">
        <v>45604</v>
      </c>
      <c r="B217">
        <v>422.54</v>
      </c>
      <c r="C217" s="3">
        <f t="shared" si="12"/>
        <v>-6.7931269539054278E-3</v>
      </c>
      <c r="D217" s="3"/>
      <c r="E217" s="1">
        <v>45604</v>
      </c>
      <c r="F217">
        <v>208.18</v>
      </c>
      <c r="G217" s="3">
        <f t="shared" si="13"/>
        <v>-8.9026422280409634E-3</v>
      </c>
      <c r="H217" s="3"/>
      <c r="I217" s="1">
        <v>45604</v>
      </c>
      <c r="J217">
        <v>147.63</v>
      </c>
      <c r="K217" s="3">
        <f t="shared" si="14"/>
        <v>-8.3960236432025787E-3</v>
      </c>
      <c r="L217" s="3"/>
      <c r="M217" s="1">
        <v>45604</v>
      </c>
      <c r="N217">
        <v>83333</v>
      </c>
      <c r="O217" s="3">
        <f t="shared" si="15"/>
        <v>2.1646843769918102E-3</v>
      </c>
    </row>
    <row r="218" spans="1:15" x14ac:dyDescent="0.3">
      <c r="A218" s="1">
        <v>45607</v>
      </c>
      <c r="B218">
        <v>418.01</v>
      </c>
      <c r="C218" s="3">
        <f t="shared" si="12"/>
        <v>-1.072087849671044E-2</v>
      </c>
      <c r="D218" s="3"/>
      <c r="E218" s="1">
        <v>45607</v>
      </c>
      <c r="F218">
        <v>206.84</v>
      </c>
      <c r="G218" s="3">
        <f t="shared" si="13"/>
        <v>-6.43673743875494E-3</v>
      </c>
      <c r="H218" s="3"/>
      <c r="I218" s="1">
        <v>45607</v>
      </c>
      <c r="J218">
        <v>145.26</v>
      </c>
      <c r="K218" s="3">
        <f t="shared" si="14"/>
        <v>-1.6053647632595033E-2</v>
      </c>
      <c r="L218" s="3"/>
      <c r="M218" s="1">
        <v>45607</v>
      </c>
      <c r="N218">
        <v>93708</v>
      </c>
      <c r="O218" s="3">
        <f t="shared" si="15"/>
        <v>0.124500498001992</v>
      </c>
    </row>
    <row r="219" spans="1:15" x14ac:dyDescent="0.3">
      <c r="A219" s="1">
        <v>45608</v>
      </c>
      <c r="B219">
        <v>423.03</v>
      </c>
      <c r="C219" s="3">
        <f t="shared" si="12"/>
        <v>1.2009282074591473E-2</v>
      </c>
      <c r="D219" s="3"/>
      <c r="E219" s="1">
        <v>45608</v>
      </c>
      <c r="F219">
        <v>208.91</v>
      </c>
      <c r="G219" s="3">
        <f t="shared" si="13"/>
        <v>1.0007735447689002E-2</v>
      </c>
      <c r="H219" s="3"/>
      <c r="I219" s="1">
        <v>45608</v>
      </c>
      <c r="J219">
        <v>148.29</v>
      </c>
      <c r="K219" s="3">
        <f t="shared" si="14"/>
        <v>2.0859149111937224E-2</v>
      </c>
      <c r="L219" s="3"/>
      <c r="M219" s="1">
        <v>45608</v>
      </c>
      <c r="N219">
        <v>96063</v>
      </c>
      <c r="O219" s="3">
        <f t="shared" si="15"/>
        <v>2.5131258803944168E-2</v>
      </c>
    </row>
    <row r="220" spans="1:15" x14ac:dyDescent="0.3">
      <c r="A220" s="1">
        <v>45609</v>
      </c>
      <c r="B220">
        <v>425.2</v>
      </c>
      <c r="C220" s="3">
        <f t="shared" si="12"/>
        <v>5.1296598349999199E-3</v>
      </c>
      <c r="D220" s="3"/>
      <c r="E220" s="1">
        <v>45609</v>
      </c>
      <c r="F220">
        <v>214.1</v>
      </c>
      <c r="G220" s="3">
        <f t="shared" si="13"/>
        <v>2.484323392848594E-2</v>
      </c>
      <c r="H220" s="3"/>
      <c r="I220" s="1">
        <v>45609</v>
      </c>
      <c r="J220">
        <v>146.27000000000001</v>
      </c>
      <c r="K220" s="3">
        <f t="shared" si="14"/>
        <v>-1.3621956976195171E-2</v>
      </c>
      <c r="L220" s="3"/>
      <c r="M220" s="1">
        <v>45609</v>
      </c>
      <c r="N220">
        <v>96228</v>
      </c>
      <c r="O220" s="3">
        <f t="shared" si="15"/>
        <v>1.7176228100309172E-3</v>
      </c>
    </row>
    <row r="221" spans="1:15" x14ac:dyDescent="0.3">
      <c r="A221" s="1">
        <v>45610</v>
      </c>
      <c r="B221">
        <v>426.89</v>
      </c>
      <c r="C221" s="3">
        <f t="shared" si="12"/>
        <v>3.9746001881467491E-3</v>
      </c>
      <c r="D221" s="3"/>
      <c r="E221" s="1">
        <v>45610</v>
      </c>
      <c r="F221">
        <v>211.48</v>
      </c>
      <c r="G221" s="3">
        <f t="shared" si="13"/>
        <v>-1.223727230266233E-2</v>
      </c>
      <c r="H221" s="3"/>
      <c r="I221" s="1">
        <v>45610</v>
      </c>
      <c r="J221">
        <v>146.76</v>
      </c>
      <c r="K221" s="3">
        <f t="shared" si="14"/>
        <v>3.349969234976281E-3</v>
      </c>
      <c r="L221" s="3"/>
      <c r="M221" s="1">
        <v>45610</v>
      </c>
      <c r="N221">
        <v>93893</v>
      </c>
      <c r="O221" s="3">
        <f t="shared" si="15"/>
        <v>-2.4265286610965622E-2</v>
      </c>
    </row>
    <row r="222" spans="1:15" x14ac:dyDescent="0.3">
      <c r="A222" s="1">
        <v>45611</v>
      </c>
      <c r="B222">
        <v>415</v>
      </c>
      <c r="C222" s="3">
        <f t="shared" si="12"/>
        <v>-2.7852608400290441E-2</v>
      </c>
      <c r="D222" s="3"/>
      <c r="E222" s="1">
        <v>45611</v>
      </c>
      <c r="F222">
        <v>202.61</v>
      </c>
      <c r="G222" s="3">
        <f t="shared" si="13"/>
        <v>-4.1942500472857844E-2</v>
      </c>
      <c r="H222" s="3"/>
      <c r="I222" s="1">
        <v>45611</v>
      </c>
      <c r="J222">
        <v>141.97999999999999</v>
      </c>
      <c r="K222" s="3">
        <f t="shared" si="14"/>
        <v>-3.2570182611065694E-2</v>
      </c>
      <c r="L222" s="3"/>
      <c r="M222" s="1">
        <v>45611</v>
      </c>
      <c r="N222">
        <v>97958</v>
      </c>
      <c r="O222" s="3">
        <f t="shared" si="15"/>
        <v>4.3293962276208027E-2</v>
      </c>
    </row>
    <row r="223" spans="1:15" x14ac:dyDescent="0.3">
      <c r="A223" s="1">
        <v>45614</v>
      </c>
      <c r="B223">
        <v>415.76</v>
      </c>
      <c r="C223" s="3">
        <f t="shared" si="12"/>
        <v>1.8313253012047974E-3</v>
      </c>
      <c r="D223" s="3"/>
      <c r="E223" s="1">
        <v>45614</v>
      </c>
      <c r="F223">
        <v>201.7</v>
      </c>
      <c r="G223" s="3">
        <f t="shared" si="13"/>
        <v>-4.4913873945018751E-3</v>
      </c>
      <c r="H223" s="3"/>
      <c r="I223" s="1">
        <v>45614</v>
      </c>
      <c r="J223">
        <v>140.15</v>
      </c>
      <c r="K223" s="3">
        <f t="shared" si="14"/>
        <v>-1.2889139315396423E-2</v>
      </c>
      <c r="L223" s="3"/>
      <c r="M223" s="1">
        <v>45614</v>
      </c>
      <c r="N223">
        <v>98033</v>
      </c>
      <c r="O223" s="3">
        <f t="shared" si="15"/>
        <v>7.6563425141387123E-4</v>
      </c>
    </row>
    <row r="224" spans="1:15" x14ac:dyDescent="0.3">
      <c r="A224" s="1">
        <v>45615</v>
      </c>
      <c r="B224">
        <v>417.79</v>
      </c>
      <c r="C224" s="3">
        <f t="shared" si="12"/>
        <v>4.8826245911103268E-3</v>
      </c>
      <c r="D224" s="3"/>
      <c r="E224" s="1">
        <v>45615</v>
      </c>
      <c r="F224">
        <v>204.61</v>
      </c>
      <c r="G224" s="3">
        <f t="shared" si="13"/>
        <v>1.4427367377293134E-2</v>
      </c>
      <c r="H224" s="3"/>
      <c r="I224" s="1">
        <v>45615</v>
      </c>
      <c r="J224">
        <v>147.01</v>
      </c>
      <c r="K224" s="3">
        <f t="shared" si="14"/>
        <v>4.8947556189796536E-2</v>
      </c>
      <c r="L224" s="3"/>
      <c r="M224" s="1">
        <v>45615</v>
      </c>
      <c r="N224">
        <v>99033</v>
      </c>
      <c r="O224" s="3">
        <f t="shared" si="15"/>
        <v>1.0200646721002111E-2</v>
      </c>
    </row>
    <row r="225" spans="1:15" x14ac:dyDescent="0.3">
      <c r="A225" s="1">
        <v>45616</v>
      </c>
      <c r="B225">
        <v>415.49</v>
      </c>
      <c r="C225" s="3">
        <f t="shared" si="12"/>
        <v>-5.5051580937791984E-3</v>
      </c>
      <c r="D225" s="3"/>
      <c r="E225" s="1">
        <v>45616</v>
      </c>
      <c r="F225">
        <v>202.88</v>
      </c>
      <c r="G225" s="3">
        <f t="shared" si="13"/>
        <v>-8.4551097209325937E-3</v>
      </c>
      <c r="H225" s="3"/>
      <c r="I225" s="1">
        <v>45616</v>
      </c>
      <c r="J225">
        <v>145.88999999999999</v>
      </c>
      <c r="K225" s="3">
        <f t="shared" si="14"/>
        <v>-7.618529351744811E-3</v>
      </c>
      <c r="L225" s="3"/>
      <c r="M225" s="1">
        <v>45616</v>
      </c>
      <c r="N225">
        <v>100713</v>
      </c>
      <c r="O225" s="3">
        <f t="shared" si="15"/>
        <v>1.6964042288933993E-2</v>
      </c>
    </row>
    <row r="226" spans="1:15" x14ac:dyDescent="0.3">
      <c r="A226" s="1">
        <v>45617</v>
      </c>
      <c r="B226">
        <v>412.87</v>
      </c>
      <c r="C226" s="3">
        <f t="shared" si="12"/>
        <v>-6.3058076006642866E-3</v>
      </c>
      <c r="D226" s="3"/>
      <c r="E226" s="1">
        <v>45617</v>
      </c>
      <c r="F226">
        <v>198.38</v>
      </c>
      <c r="G226" s="3">
        <f t="shared" si="13"/>
        <v>-2.2180599369085174E-2</v>
      </c>
      <c r="H226" s="3"/>
      <c r="I226" s="1">
        <v>45617</v>
      </c>
      <c r="J226">
        <v>146.66999999999999</v>
      </c>
      <c r="K226" s="3">
        <f t="shared" si="14"/>
        <v>5.346493933785737E-3</v>
      </c>
      <c r="L226" s="3"/>
      <c r="M226" s="1">
        <v>45617</v>
      </c>
      <c r="N226">
        <v>104708</v>
      </c>
      <c r="O226" s="3">
        <f t="shared" si="15"/>
        <v>3.9667173056109936E-2</v>
      </c>
    </row>
    <row r="227" spans="1:15" x14ac:dyDescent="0.3">
      <c r="A227" s="1">
        <v>45618</v>
      </c>
      <c r="B227">
        <v>417</v>
      </c>
      <c r="C227" s="3">
        <f t="shared" si="12"/>
        <v>1.0003148690871207E-2</v>
      </c>
      <c r="D227" s="3"/>
      <c r="E227" s="1">
        <v>45618</v>
      </c>
      <c r="F227">
        <v>197.12</v>
      </c>
      <c r="G227" s="3">
        <f t="shared" si="13"/>
        <v>-6.3514467184191499E-3</v>
      </c>
      <c r="H227" s="3"/>
      <c r="I227" s="1">
        <v>45618</v>
      </c>
      <c r="J227">
        <v>141.94999999999999</v>
      </c>
      <c r="K227" s="3">
        <f t="shared" si="14"/>
        <v>-3.2181086793481958E-2</v>
      </c>
      <c r="L227" s="3"/>
      <c r="M227" s="1">
        <v>45618</v>
      </c>
      <c r="N227">
        <v>105458</v>
      </c>
      <c r="O227" s="3">
        <f t="shared" si="15"/>
        <v>7.1627764831722505E-3</v>
      </c>
    </row>
    <row r="228" spans="1:15" x14ac:dyDescent="0.3">
      <c r="A228" s="1">
        <v>45621</v>
      </c>
      <c r="B228">
        <v>418.79</v>
      </c>
      <c r="C228" s="3">
        <f t="shared" si="12"/>
        <v>4.292565947242255E-3</v>
      </c>
      <c r="D228" s="3"/>
      <c r="E228" s="1">
        <v>45621</v>
      </c>
      <c r="F228">
        <v>201.45</v>
      </c>
      <c r="G228" s="3">
        <f t="shared" si="13"/>
        <v>2.1966314935064853E-2</v>
      </c>
      <c r="H228" s="3"/>
      <c r="I228" s="1">
        <v>45621</v>
      </c>
      <c r="J228">
        <v>136.02000000000001</v>
      </c>
      <c r="K228" s="3">
        <f t="shared" si="14"/>
        <v>-4.1775272983444724E-2</v>
      </c>
      <c r="L228" s="3"/>
      <c r="M228" s="1">
        <v>45621</v>
      </c>
      <c r="N228">
        <v>100918</v>
      </c>
      <c r="O228" s="3">
        <f t="shared" si="15"/>
        <v>-4.3050313869028425E-2</v>
      </c>
    </row>
    <row r="229" spans="1:15" x14ac:dyDescent="0.3">
      <c r="A229" s="1">
        <v>45622</v>
      </c>
      <c r="B229">
        <v>427.99</v>
      </c>
      <c r="C229" s="3">
        <f t="shared" si="12"/>
        <v>2.1968050813056635E-2</v>
      </c>
      <c r="D229" s="3"/>
      <c r="E229" s="1">
        <v>45622</v>
      </c>
      <c r="F229">
        <v>207.86</v>
      </c>
      <c r="G229" s="3">
        <f t="shared" si="13"/>
        <v>3.1819310002482129E-2</v>
      </c>
      <c r="H229" s="3"/>
      <c r="I229" s="1">
        <v>45622</v>
      </c>
      <c r="J229">
        <v>136.91999999999999</v>
      </c>
      <c r="K229" s="3">
        <f t="shared" si="14"/>
        <v>6.6166740185265192E-3</v>
      </c>
      <c r="L229" s="3"/>
      <c r="M229" s="1">
        <v>45622</v>
      </c>
      <c r="N229">
        <v>96968</v>
      </c>
      <c r="O229" s="3">
        <f t="shared" si="15"/>
        <v>-3.9140688479755839E-2</v>
      </c>
    </row>
    <row r="230" spans="1:15" x14ac:dyDescent="0.3">
      <c r="A230" s="1">
        <v>45623</v>
      </c>
      <c r="B230">
        <v>422.99</v>
      </c>
      <c r="C230" s="3">
        <f t="shared" si="12"/>
        <v>-1.1682515946634267E-2</v>
      </c>
      <c r="D230" s="3"/>
      <c r="E230" s="1">
        <v>45623</v>
      </c>
      <c r="F230">
        <v>205.74</v>
      </c>
      <c r="G230" s="3">
        <f t="shared" si="13"/>
        <v>-1.0199172519965383E-2</v>
      </c>
      <c r="H230" s="3"/>
      <c r="I230" s="1">
        <v>45623</v>
      </c>
      <c r="J230">
        <v>135.34</v>
      </c>
      <c r="K230" s="3">
        <f t="shared" si="14"/>
        <v>-1.1539585159216947E-2</v>
      </c>
      <c r="L230" s="3"/>
      <c r="M230" s="1">
        <v>45623</v>
      </c>
      <c r="N230">
        <v>102758</v>
      </c>
      <c r="O230" s="3">
        <f t="shared" si="15"/>
        <v>5.9710419932348817E-2</v>
      </c>
    </row>
    <row r="231" spans="1:15" x14ac:dyDescent="0.3">
      <c r="A231" s="1">
        <v>45625</v>
      </c>
      <c r="B231">
        <v>423.46</v>
      </c>
      <c r="C231" s="3">
        <f t="shared" si="12"/>
        <v>1.1111373791341886E-3</v>
      </c>
      <c r="D231" s="3"/>
      <c r="E231" s="1">
        <v>45625</v>
      </c>
      <c r="F231">
        <v>207.89</v>
      </c>
      <c r="G231" s="3">
        <f t="shared" si="13"/>
        <v>1.0450082628560209E-2</v>
      </c>
      <c r="H231" s="3"/>
      <c r="I231" s="1">
        <v>45625</v>
      </c>
      <c r="J231">
        <v>138.25</v>
      </c>
      <c r="K231" s="3">
        <f t="shared" si="14"/>
        <v>2.150140387173043E-2</v>
      </c>
      <c r="L231" s="3"/>
      <c r="M231" s="1">
        <v>45625</v>
      </c>
      <c r="N231">
        <v>103178</v>
      </c>
      <c r="O231" s="3">
        <f t="shared" si="15"/>
        <v>4.0872730103738882E-3</v>
      </c>
    </row>
    <row r="232" spans="1:15" x14ac:dyDescent="0.3">
      <c r="A232" s="1">
        <v>45628</v>
      </c>
      <c r="B232">
        <v>430.98</v>
      </c>
      <c r="C232" s="3">
        <f t="shared" si="12"/>
        <v>1.7758465970811974E-2</v>
      </c>
      <c r="D232" s="3"/>
      <c r="E232" s="1">
        <v>45628</v>
      </c>
      <c r="F232">
        <v>210.71</v>
      </c>
      <c r="G232" s="3">
        <f t="shared" si="13"/>
        <v>1.3564866034922419E-2</v>
      </c>
      <c r="H232" s="3"/>
      <c r="I232" s="1">
        <v>45628</v>
      </c>
      <c r="J232">
        <v>138.63</v>
      </c>
      <c r="K232" s="3">
        <f t="shared" si="14"/>
        <v>2.7486437613019562E-3</v>
      </c>
      <c r="L232" s="3"/>
      <c r="M232" s="1">
        <v>45628</v>
      </c>
      <c r="N232">
        <v>101448</v>
      </c>
      <c r="O232" s="3">
        <f t="shared" si="15"/>
        <v>-1.6767140281843028E-2</v>
      </c>
    </row>
    <row r="233" spans="1:15" x14ac:dyDescent="0.3">
      <c r="A233" s="1">
        <v>45629</v>
      </c>
      <c r="B233">
        <v>431.2</v>
      </c>
      <c r="C233" s="3">
        <f t="shared" si="12"/>
        <v>5.1046452271560265E-4</v>
      </c>
      <c r="D233" s="3"/>
      <c r="E233" s="1">
        <v>45629</v>
      </c>
      <c r="F233">
        <v>213.44</v>
      </c>
      <c r="G233" s="3">
        <f t="shared" si="13"/>
        <v>1.2956195719234918E-2</v>
      </c>
      <c r="H233" s="3"/>
      <c r="I233" s="1">
        <v>45629</v>
      </c>
      <c r="J233">
        <v>140.26</v>
      </c>
      <c r="K233" s="3">
        <f t="shared" si="14"/>
        <v>1.1757916756834708E-2</v>
      </c>
      <c r="L233" s="3"/>
      <c r="M233" s="1">
        <v>45629</v>
      </c>
      <c r="N233">
        <v>101348</v>
      </c>
      <c r="O233" s="3">
        <f t="shared" si="15"/>
        <v>-9.8572667770680552E-4</v>
      </c>
    </row>
    <row r="234" spans="1:15" x14ac:dyDescent="0.3">
      <c r="A234" s="1">
        <v>45630</v>
      </c>
      <c r="B234">
        <v>437.42</v>
      </c>
      <c r="C234" s="3">
        <f t="shared" si="12"/>
        <v>1.4424860853432345E-2</v>
      </c>
      <c r="D234" s="3"/>
      <c r="E234" s="1">
        <v>45630</v>
      </c>
      <c r="F234">
        <v>218.16</v>
      </c>
      <c r="G234" s="3">
        <f t="shared" si="13"/>
        <v>2.2113943028485752E-2</v>
      </c>
      <c r="H234" s="3"/>
      <c r="I234" s="1">
        <v>45630</v>
      </c>
      <c r="J234">
        <v>145.13999999999999</v>
      </c>
      <c r="K234" s="3">
        <f t="shared" si="14"/>
        <v>3.4792528161984852E-2</v>
      </c>
      <c r="L234" s="3"/>
      <c r="M234" s="1">
        <v>45630</v>
      </c>
      <c r="N234">
        <v>104728</v>
      </c>
      <c r="O234" s="3">
        <f t="shared" si="15"/>
        <v>3.3350436121087734E-2</v>
      </c>
    </row>
    <row r="235" spans="1:15" x14ac:dyDescent="0.3">
      <c r="A235" s="1">
        <v>45631</v>
      </c>
      <c r="B235">
        <v>442.62</v>
      </c>
      <c r="C235" s="3">
        <f t="shared" si="12"/>
        <v>1.1887888070961521E-2</v>
      </c>
      <c r="D235" s="3"/>
      <c r="E235" s="1">
        <v>45631</v>
      </c>
      <c r="F235">
        <v>220.55</v>
      </c>
      <c r="G235" s="3">
        <f t="shared" si="13"/>
        <v>1.0955262192886023E-2</v>
      </c>
      <c r="H235" s="3"/>
      <c r="I235" s="1">
        <v>45631</v>
      </c>
      <c r="J235">
        <v>145.06</v>
      </c>
      <c r="K235" s="3">
        <f t="shared" si="14"/>
        <v>-5.5119195259738251E-4</v>
      </c>
      <c r="L235" s="3"/>
      <c r="M235" s="1">
        <v>45631</v>
      </c>
      <c r="N235">
        <v>104588</v>
      </c>
      <c r="O235" s="3">
        <f t="shared" si="15"/>
        <v>-1.3367962722481094E-3</v>
      </c>
    </row>
    <row r="236" spans="1:15" x14ac:dyDescent="0.3">
      <c r="A236" s="1">
        <v>45632</v>
      </c>
      <c r="B236">
        <v>443.57</v>
      </c>
      <c r="C236" s="3">
        <f t="shared" si="12"/>
        <v>2.1463106050336376E-3</v>
      </c>
      <c r="D236" s="3"/>
      <c r="E236" s="1">
        <v>45632</v>
      </c>
      <c r="F236">
        <v>227.03</v>
      </c>
      <c r="G236" s="3">
        <f t="shared" si="13"/>
        <v>2.9381092722738561E-2</v>
      </c>
      <c r="H236" s="3"/>
      <c r="I236" s="1">
        <v>45632</v>
      </c>
      <c r="J236">
        <v>142.44</v>
      </c>
      <c r="K236" s="3">
        <f t="shared" si="14"/>
        <v>-1.8061491796498033E-2</v>
      </c>
      <c r="L236" s="3"/>
      <c r="M236" s="1">
        <v>45632</v>
      </c>
      <c r="N236">
        <v>107248</v>
      </c>
      <c r="O236" s="3">
        <f t="shared" si="15"/>
        <v>2.5433128083527747E-2</v>
      </c>
    </row>
    <row r="237" spans="1:15" x14ac:dyDescent="0.3">
      <c r="A237" s="1">
        <v>45635</v>
      </c>
      <c r="B237">
        <v>446.02</v>
      </c>
      <c r="C237" s="3">
        <f t="shared" si="12"/>
        <v>5.5233672250151918E-3</v>
      </c>
      <c r="D237" s="3"/>
      <c r="E237" s="1">
        <v>45635</v>
      </c>
      <c r="F237">
        <v>226.09</v>
      </c>
      <c r="G237" s="3">
        <f t="shared" si="13"/>
        <v>-4.1404219706646598E-3</v>
      </c>
      <c r="H237" s="3"/>
      <c r="I237" s="1">
        <v>45635</v>
      </c>
      <c r="J237">
        <v>138.81</v>
      </c>
      <c r="K237" s="3">
        <f t="shared" si="14"/>
        <v>-2.5484414490311677E-2</v>
      </c>
      <c r="L237" s="3"/>
      <c r="M237" s="1">
        <v>45635</v>
      </c>
      <c r="N237">
        <v>101603</v>
      </c>
      <c r="O237" s="3">
        <f t="shared" si="15"/>
        <v>-5.2635014172758468E-2</v>
      </c>
    </row>
    <row r="238" spans="1:15" x14ac:dyDescent="0.3">
      <c r="A238" s="1">
        <v>45636</v>
      </c>
      <c r="B238">
        <v>443.33</v>
      </c>
      <c r="C238" s="3">
        <f t="shared" si="12"/>
        <v>-6.0311196807318005E-3</v>
      </c>
      <c r="D238" s="3"/>
      <c r="E238" s="1">
        <v>45636</v>
      </c>
      <c r="F238">
        <v>225.04</v>
      </c>
      <c r="G238" s="3">
        <f t="shared" si="13"/>
        <v>-4.644168251581279E-3</v>
      </c>
      <c r="H238" s="3"/>
      <c r="I238" s="1">
        <v>45636</v>
      </c>
      <c r="J238">
        <v>135.07</v>
      </c>
      <c r="K238" s="3">
        <f t="shared" si="14"/>
        <v>-2.694330379655651E-2</v>
      </c>
      <c r="L238" s="3"/>
      <c r="M238" s="1">
        <v>45636</v>
      </c>
      <c r="N238">
        <v>101788</v>
      </c>
      <c r="O238" s="3">
        <f t="shared" si="15"/>
        <v>1.8208123775872759E-3</v>
      </c>
    </row>
    <row r="239" spans="1:15" x14ac:dyDescent="0.3">
      <c r="A239" s="1">
        <v>45637</v>
      </c>
      <c r="B239">
        <v>448.99</v>
      </c>
      <c r="C239" s="3">
        <f t="shared" si="12"/>
        <v>1.2767013285814236E-2</v>
      </c>
      <c r="D239" s="3"/>
      <c r="E239" s="1">
        <v>45637</v>
      </c>
      <c r="F239">
        <v>230.26</v>
      </c>
      <c r="G239" s="3">
        <f t="shared" si="13"/>
        <v>2.3195876288659791E-2</v>
      </c>
      <c r="H239" s="3"/>
      <c r="I239" s="1">
        <v>45637</v>
      </c>
      <c r="J239">
        <v>139.31</v>
      </c>
      <c r="K239" s="3">
        <f t="shared" si="14"/>
        <v>3.1391130524913075E-2</v>
      </c>
      <c r="L239" s="3"/>
      <c r="M239" s="1">
        <v>45637</v>
      </c>
      <c r="N239">
        <v>106963</v>
      </c>
      <c r="O239" s="3">
        <f t="shared" si="15"/>
        <v>5.0840963571344364E-2</v>
      </c>
    </row>
    <row r="240" spans="1:15" x14ac:dyDescent="0.3">
      <c r="A240" s="1">
        <v>45638</v>
      </c>
      <c r="B240">
        <v>449.56</v>
      </c>
      <c r="C240" s="3">
        <f t="shared" si="12"/>
        <v>1.2695160248557722E-3</v>
      </c>
      <c r="D240" s="3"/>
      <c r="E240" s="1">
        <v>45638</v>
      </c>
      <c r="F240">
        <v>228.97</v>
      </c>
      <c r="G240" s="3">
        <f t="shared" si="13"/>
        <v>-5.60236254668632E-3</v>
      </c>
      <c r="H240" s="3"/>
      <c r="I240" s="1">
        <v>45638</v>
      </c>
      <c r="J240">
        <v>137.34</v>
      </c>
      <c r="K240" s="3">
        <f t="shared" si="14"/>
        <v>-1.4141124111693337E-2</v>
      </c>
      <c r="L240" s="3"/>
      <c r="M240" s="1">
        <v>45638</v>
      </c>
      <c r="N240">
        <v>105218</v>
      </c>
      <c r="O240" s="3">
        <f t="shared" si="15"/>
        <v>-1.6314052522835E-2</v>
      </c>
    </row>
    <row r="241" spans="1:15" x14ac:dyDescent="0.3">
      <c r="A241" s="1">
        <v>45639</v>
      </c>
      <c r="B241">
        <v>447.27</v>
      </c>
      <c r="C241" s="3">
        <f t="shared" si="12"/>
        <v>-5.0938695613489196E-3</v>
      </c>
      <c r="D241" s="3"/>
      <c r="E241" s="1">
        <v>45639</v>
      </c>
      <c r="F241">
        <v>227.46</v>
      </c>
      <c r="G241" s="3">
        <f t="shared" si="13"/>
        <v>-6.5947504039830145E-3</v>
      </c>
      <c r="H241" s="3"/>
      <c r="I241" s="1">
        <v>45639</v>
      </c>
      <c r="J241">
        <v>134.25</v>
      </c>
      <c r="K241" s="3">
        <f t="shared" si="14"/>
        <v>-2.2498907820008761E-2</v>
      </c>
      <c r="L241" s="3"/>
      <c r="M241" s="1">
        <v>45639</v>
      </c>
      <c r="N241">
        <v>107113</v>
      </c>
      <c r="O241" s="3">
        <f t="shared" si="15"/>
        <v>1.8010226387120073E-2</v>
      </c>
    </row>
    <row r="242" spans="1:15" x14ac:dyDescent="0.3">
      <c r="A242" s="1">
        <v>45642</v>
      </c>
      <c r="B242">
        <v>451.59</v>
      </c>
      <c r="C242" s="3">
        <f t="shared" si="12"/>
        <v>9.6585954792407121E-3</v>
      </c>
      <c r="D242" s="3"/>
      <c r="E242" s="1">
        <v>45642</v>
      </c>
      <c r="F242">
        <v>232.93</v>
      </c>
      <c r="G242" s="3">
        <f t="shared" si="13"/>
        <v>2.4048184296139974E-2</v>
      </c>
      <c r="H242" s="3"/>
      <c r="I242" s="1">
        <v>45642</v>
      </c>
      <c r="J242">
        <v>132</v>
      </c>
      <c r="K242" s="3">
        <f t="shared" si="14"/>
        <v>-1.6759776536312849E-2</v>
      </c>
      <c r="L242" s="3"/>
      <c r="M242" s="1">
        <v>45642</v>
      </c>
      <c r="N242">
        <v>111373</v>
      </c>
      <c r="O242" s="3">
        <f t="shared" si="15"/>
        <v>3.9771082875094524E-2</v>
      </c>
    </row>
    <row r="243" spans="1:15" x14ac:dyDescent="0.3">
      <c r="A243" s="1">
        <v>45643</v>
      </c>
      <c r="B243">
        <v>454.46</v>
      </c>
      <c r="C243" s="3">
        <f t="shared" si="12"/>
        <v>6.3553223056312244E-3</v>
      </c>
      <c r="D243" s="3"/>
      <c r="E243" s="1">
        <v>45643</v>
      </c>
      <c r="F243">
        <v>231.15</v>
      </c>
      <c r="G243" s="3">
        <f t="shared" si="13"/>
        <v>-7.6417807925127767E-3</v>
      </c>
      <c r="H243" s="3"/>
      <c r="I243" s="1">
        <v>45643</v>
      </c>
      <c r="J243">
        <v>130.38999999999999</v>
      </c>
      <c r="K243" s="3">
        <f t="shared" si="14"/>
        <v>-1.21969696969698E-2</v>
      </c>
      <c r="L243" s="3"/>
      <c r="M243" s="1">
        <v>45643</v>
      </c>
      <c r="N243">
        <v>112003</v>
      </c>
      <c r="O243" s="3">
        <f t="shared" si="15"/>
        <v>5.6566672353263354E-3</v>
      </c>
    </row>
    <row r="244" spans="1:15" x14ac:dyDescent="0.3">
      <c r="A244" s="1">
        <v>45644</v>
      </c>
      <c r="B244">
        <v>437.39</v>
      </c>
      <c r="C244" s="3">
        <f t="shared" si="12"/>
        <v>-3.7561061479558143E-2</v>
      </c>
      <c r="D244" s="3"/>
      <c r="E244" s="1">
        <v>45644</v>
      </c>
      <c r="F244">
        <v>220.52</v>
      </c>
      <c r="G244" s="3">
        <f t="shared" si="13"/>
        <v>-4.5987454034176922E-2</v>
      </c>
      <c r="H244" s="3"/>
      <c r="I244" s="1">
        <v>45644</v>
      </c>
      <c r="J244">
        <v>128.91</v>
      </c>
      <c r="K244" s="3">
        <f t="shared" si="14"/>
        <v>-1.1350563693534703E-2</v>
      </c>
      <c r="L244" s="3"/>
      <c r="M244" s="1">
        <v>45644</v>
      </c>
      <c r="N244">
        <v>105683</v>
      </c>
      <c r="O244" s="3">
        <f t="shared" si="15"/>
        <v>-5.6427059989464567E-2</v>
      </c>
    </row>
    <row r="245" spans="1:15" x14ac:dyDescent="0.3">
      <c r="A245" s="1">
        <v>45645</v>
      </c>
      <c r="B245">
        <v>437.03</v>
      </c>
      <c r="C245" s="3">
        <f t="shared" si="12"/>
        <v>-8.2306408468418033E-4</v>
      </c>
      <c r="D245" s="3"/>
      <c r="E245" s="1">
        <v>45645</v>
      </c>
      <c r="F245">
        <v>223.29</v>
      </c>
      <c r="G245" s="3">
        <f t="shared" si="13"/>
        <v>1.2561218937057779E-2</v>
      </c>
      <c r="H245" s="3"/>
      <c r="I245" s="1">
        <v>45645</v>
      </c>
      <c r="J245">
        <v>130.68</v>
      </c>
      <c r="K245" s="3">
        <f t="shared" si="14"/>
        <v>1.373050965790094E-2</v>
      </c>
      <c r="L245" s="3"/>
      <c r="M245" s="1">
        <v>45645</v>
      </c>
      <c r="N245">
        <v>101318</v>
      </c>
      <c r="O245" s="3">
        <f t="shared" si="15"/>
        <v>-4.1302763926080829E-2</v>
      </c>
    </row>
    <row r="246" spans="1:15" x14ac:dyDescent="0.3">
      <c r="A246" s="1">
        <v>45646</v>
      </c>
      <c r="B246">
        <v>436.6</v>
      </c>
      <c r="C246" s="3">
        <f t="shared" si="12"/>
        <v>-9.8391414777006161E-4</v>
      </c>
      <c r="D246" s="3"/>
      <c r="E246" s="1">
        <v>45646</v>
      </c>
      <c r="F246">
        <v>224.92</v>
      </c>
      <c r="G246" s="3">
        <f t="shared" si="13"/>
        <v>7.2999238658246922E-3</v>
      </c>
      <c r="H246" s="3"/>
      <c r="I246" s="1">
        <v>45646</v>
      </c>
      <c r="J246">
        <v>134.69999999999999</v>
      </c>
      <c r="K246" s="3">
        <f t="shared" si="14"/>
        <v>3.076216712580335E-2</v>
      </c>
      <c r="L246" s="3"/>
      <c r="M246" s="1">
        <v>45646</v>
      </c>
      <c r="N246">
        <v>101413</v>
      </c>
      <c r="O246" s="3">
        <f t="shared" si="15"/>
        <v>9.3764188002131896E-4</v>
      </c>
    </row>
    <row r="247" spans="1:15" x14ac:dyDescent="0.3">
      <c r="A247" s="1">
        <v>45649</v>
      </c>
      <c r="B247">
        <v>435.25</v>
      </c>
      <c r="C247" s="3">
        <f t="shared" si="12"/>
        <v>-3.0920751259734831E-3</v>
      </c>
      <c r="D247" s="3"/>
      <c r="E247" s="1">
        <v>45649</v>
      </c>
      <c r="F247">
        <v>225.06</v>
      </c>
      <c r="G247" s="3">
        <f t="shared" si="13"/>
        <v>6.2244353547934725E-4</v>
      </c>
      <c r="H247" s="3"/>
      <c r="I247" s="1">
        <v>45649</v>
      </c>
      <c r="J247">
        <v>139.66999999999999</v>
      </c>
      <c r="K247" s="3">
        <f t="shared" si="14"/>
        <v>3.6896807720861166E-2</v>
      </c>
      <c r="L247" s="3"/>
      <c r="M247" s="1">
        <v>45649</v>
      </c>
      <c r="N247">
        <v>98083</v>
      </c>
      <c r="O247" s="3">
        <f t="shared" si="15"/>
        <v>-3.2836026939347028E-2</v>
      </c>
    </row>
    <row r="248" spans="1:15" x14ac:dyDescent="0.3">
      <c r="A248" s="1">
        <v>45650</v>
      </c>
      <c r="B248">
        <v>439.33</v>
      </c>
      <c r="C248" s="3">
        <f t="shared" si="12"/>
        <v>9.3739230327397685E-3</v>
      </c>
      <c r="D248" s="3"/>
      <c r="E248" s="1">
        <v>45650</v>
      </c>
      <c r="F248">
        <v>229.05</v>
      </c>
      <c r="G248" s="3">
        <f t="shared" si="13"/>
        <v>1.7728605705145336E-2</v>
      </c>
      <c r="H248" s="3"/>
      <c r="I248" s="1">
        <v>45650</v>
      </c>
      <c r="J248">
        <v>140.22</v>
      </c>
      <c r="K248" s="3">
        <f t="shared" si="14"/>
        <v>3.9378535118494411E-3</v>
      </c>
      <c r="L248" s="3"/>
      <c r="M248" s="1">
        <v>45650</v>
      </c>
      <c r="N248">
        <v>103913</v>
      </c>
      <c r="O248" s="3">
        <f t="shared" si="15"/>
        <v>5.9439454339691895E-2</v>
      </c>
    </row>
    <row r="249" spans="1:15" x14ac:dyDescent="0.3">
      <c r="A249" s="1">
        <v>45652</v>
      </c>
      <c r="B249">
        <v>438.11</v>
      </c>
      <c r="C249" s="3">
        <f t="shared" si="12"/>
        <v>-2.7769558190880897E-3</v>
      </c>
      <c r="D249" s="3"/>
      <c r="E249" s="1">
        <v>45652</v>
      </c>
      <c r="F249">
        <v>227.05</v>
      </c>
      <c r="G249" s="3">
        <f t="shared" si="13"/>
        <v>-8.7317179655097138E-3</v>
      </c>
      <c r="H249" s="3"/>
      <c r="I249" s="1">
        <v>45652</v>
      </c>
      <c r="J249">
        <v>139.93</v>
      </c>
      <c r="K249" s="3">
        <f t="shared" si="14"/>
        <v>-2.0681785765225506E-3</v>
      </c>
      <c r="L249" s="3"/>
      <c r="M249" s="1">
        <v>45652</v>
      </c>
      <c r="N249">
        <v>100338</v>
      </c>
      <c r="O249" s="3">
        <f t="shared" si="15"/>
        <v>-3.4403780085263631E-2</v>
      </c>
    </row>
    <row r="250" spans="1:15" x14ac:dyDescent="0.3">
      <c r="A250" s="1">
        <v>45653</v>
      </c>
      <c r="B250">
        <v>430.53</v>
      </c>
      <c r="C250" s="3">
        <f t="shared" si="12"/>
        <v>-1.730159092465372E-2</v>
      </c>
      <c r="D250" s="3"/>
      <c r="E250" s="1">
        <v>45653</v>
      </c>
      <c r="F250">
        <v>223.75</v>
      </c>
      <c r="G250" s="3">
        <f t="shared" si="13"/>
        <v>-1.4534243558687564E-2</v>
      </c>
      <c r="H250" s="3"/>
      <c r="I250" s="1">
        <v>45653</v>
      </c>
      <c r="J250">
        <v>137.01</v>
      </c>
      <c r="K250" s="3">
        <f t="shared" si="14"/>
        <v>-2.0867576645465704E-2</v>
      </c>
      <c r="L250" s="3"/>
      <c r="M250" s="1">
        <v>45653</v>
      </c>
      <c r="N250">
        <v>99143</v>
      </c>
      <c r="O250" s="3">
        <f t="shared" si="15"/>
        <v>-1.1909745061691483E-2</v>
      </c>
    </row>
    <row r="251" spans="1:15" x14ac:dyDescent="0.3">
      <c r="A251" s="1">
        <v>45656</v>
      </c>
      <c r="B251">
        <v>424.83</v>
      </c>
      <c r="C251" s="3">
        <f t="shared" si="12"/>
        <v>-1.3239495505539657E-2</v>
      </c>
      <c r="E251" s="1">
        <v>45656</v>
      </c>
      <c r="F251">
        <v>221.3</v>
      </c>
      <c r="G251" s="3">
        <f t="shared" si="13"/>
        <v>-1.0949720670391011E-2</v>
      </c>
      <c r="I251" s="1">
        <v>45656</v>
      </c>
      <c r="J251">
        <v>137.49</v>
      </c>
      <c r="K251" s="3">
        <f t="shared" si="14"/>
        <v>3.5033939128532093E-3</v>
      </c>
      <c r="M251" s="1">
        <v>45656</v>
      </c>
      <c r="N251">
        <v>98788</v>
      </c>
      <c r="O251" s="3">
        <f t="shared" si="15"/>
        <v>-3.5806864831606873E-3</v>
      </c>
    </row>
    <row r="252" spans="1:15" x14ac:dyDescent="0.3">
      <c r="A252" s="1">
        <v>45657</v>
      </c>
      <c r="B252">
        <v>421.5</v>
      </c>
      <c r="C252" s="3">
        <f t="shared" si="12"/>
        <v>-7.838429489442798E-3</v>
      </c>
      <c r="E252" s="1">
        <v>45657</v>
      </c>
      <c r="F252">
        <v>219.39</v>
      </c>
      <c r="G252" s="3">
        <f t="shared" si="13"/>
        <v>-8.6308178942612959E-3</v>
      </c>
      <c r="I252" s="1">
        <v>45657</v>
      </c>
      <c r="J252">
        <v>134.29</v>
      </c>
      <c r="K252" s="3">
        <f t="shared" si="14"/>
        <v>-2.3274419957815238E-2</v>
      </c>
      <c r="M252" s="1">
        <v>45657</v>
      </c>
      <c r="N252">
        <v>97953</v>
      </c>
      <c r="O252" s="3">
        <f t="shared" si="15"/>
        <v>-8.4524436166335988E-3</v>
      </c>
    </row>
  </sheetData>
  <mergeCells count="36">
    <mergeCell ref="Q13:T13"/>
    <mergeCell ref="U13:X13"/>
    <mergeCell ref="Q14:T14"/>
    <mergeCell ref="U14:X14"/>
    <mergeCell ref="Q15:T15"/>
    <mergeCell ref="U15:X15"/>
    <mergeCell ref="Q11:R11"/>
    <mergeCell ref="S11:T11"/>
    <mergeCell ref="U11:V11"/>
    <mergeCell ref="W11:X11"/>
    <mergeCell ref="Q12:T12"/>
    <mergeCell ref="U12:X12"/>
    <mergeCell ref="U5:X5"/>
    <mergeCell ref="U6:X6"/>
    <mergeCell ref="U7:X7"/>
    <mergeCell ref="Q9:T9"/>
    <mergeCell ref="U9:X9"/>
    <mergeCell ref="Q10:R10"/>
    <mergeCell ref="S10:T10"/>
    <mergeCell ref="U10:V10"/>
    <mergeCell ref="W10:X10"/>
    <mergeCell ref="Q5:T5"/>
    <mergeCell ref="Q6:T6"/>
    <mergeCell ref="Q7:T7"/>
    <mergeCell ref="Q1:T1"/>
    <mergeCell ref="U1:X1"/>
    <mergeCell ref="U2:V2"/>
    <mergeCell ref="W2:X2"/>
    <mergeCell ref="U3:V3"/>
    <mergeCell ref="W3:X3"/>
    <mergeCell ref="U4:X4"/>
    <mergeCell ref="Q2:R2"/>
    <mergeCell ref="Q3:R3"/>
    <mergeCell ref="S3:T3"/>
    <mergeCell ref="S2:T2"/>
    <mergeCell ref="Q4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2025-07-13T14:33:41Z</dcterms:created>
  <dcterms:modified xsi:type="dcterms:W3CDTF">2025-07-15T12:12:57Z</dcterms:modified>
</cp:coreProperties>
</file>