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Option Open Interest/"/>
    </mc:Choice>
  </mc:AlternateContent>
  <xr:revisionPtr revIDLastSave="0" documentId="8_{408C3480-D185-464F-89E3-5A5955AD25E2}" xr6:coauthVersionLast="47" xr6:coauthVersionMax="47" xr10:uidLastSave="{00000000-0000-0000-0000-000000000000}"/>
  <bookViews>
    <workbookView xWindow="-120" yWindow="-120" windowWidth="29040" windowHeight="16440" xr2:uid="{BBB1868B-2B79-4032-BC27-273D81CAFE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 a="1"/>
  <c r="F15" i="1" s="1"/>
  <c r="C1" i="1" a="1"/>
  <c r="C1" i="1" s="1"/>
  <c r="C226" i="1" a="1"/>
  <c r="C226" i="1" s="1"/>
  <c r="C225" i="1" a="1"/>
  <c r="C225" i="1" s="1"/>
  <c r="C224" i="1" a="1"/>
  <c r="C224" i="1" s="1"/>
  <c r="C223" i="1" a="1"/>
  <c r="C223" i="1" s="1"/>
  <c r="C222" i="1" a="1"/>
  <c r="C222" i="1" s="1"/>
  <c r="C221" i="1" a="1"/>
  <c r="C221" i="1" s="1"/>
  <c r="C220" i="1" a="1"/>
  <c r="C220" i="1" s="1"/>
  <c r="C219" i="1" a="1"/>
  <c r="C219" i="1" s="1"/>
  <c r="C218" i="1" a="1"/>
  <c r="C218" i="1" s="1"/>
  <c r="C217" i="1" a="1"/>
  <c r="C217" i="1" s="1"/>
  <c r="C216" i="1" a="1"/>
  <c r="C216" i="1" s="1"/>
  <c r="C215" i="1" a="1"/>
  <c r="C215" i="1" s="1"/>
  <c r="C214" i="1" a="1"/>
  <c r="C214" i="1" s="1"/>
  <c r="C213" i="1" a="1"/>
  <c r="C213" i="1" s="1"/>
  <c r="C212" i="1" a="1"/>
  <c r="C212" i="1" s="1"/>
  <c r="C211" i="1" a="1"/>
  <c r="C211" i="1" s="1"/>
  <c r="C210" i="1" a="1"/>
  <c r="C210" i="1" s="1"/>
  <c r="C209" i="1" a="1"/>
  <c r="C209" i="1" s="1"/>
  <c r="C208" i="1" a="1"/>
  <c r="C208" i="1" s="1"/>
  <c r="C207" i="1" a="1"/>
  <c r="C207" i="1" s="1"/>
  <c r="C206" i="1" a="1"/>
  <c r="C206" i="1" s="1"/>
  <c r="C205" i="1" a="1"/>
  <c r="C205" i="1" s="1"/>
  <c r="C204" i="1" a="1"/>
  <c r="C204" i="1" s="1"/>
  <c r="C203" i="1" a="1"/>
  <c r="C203" i="1" s="1"/>
  <c r="C202" i="1" a="1"/>
  <c r="C202" i="1" s="1"/>
  <c r="C201" i="1" a="1"/>
  <c r="C201" i="1" s="1"/>
  <c r="C200" i="1" a="1"/>
  <c r="C200" i="1" s="1"/>
  <c r="C199" i="1" a="1"/>
  <c r="C199" i="1" s="1"/>
  <c r="C198" i="1" a="1"/>
  <c r="C198" i="1" s="1"/>
  <c r="C197" i="1" a="1"/>
  <c r="C197" i="1" s="1"/>
  <c r="C196" i="1" a="1"/>
  <c r="C196" i="1" s="1"/>
  <c r="C195" i="1" a="1"/>
  <c r="C195" i="1" s="1"/>
  <c r="C194" i="1" a="1"/>
  <c r="C194" i="1" s="1"/>
  <c r="C193" i="1" a="1"/>
  <c r="C193" i="1" s="1"/>
  <c r="C192" i="1" a="1"/>
  <c r="C192" i="1" s="1"/>
  <c r="C191" i="1" a="1"/>
  <c r="C191" i="1" s="1"/>
  <c r="C190" i="1" a="1"/>
  <c r="C190" i="1" s="1"/>
  <c r="C189" i="1" a="1"/>
  <c r="C189" i="1" s="1"/>
  <c r="C188" i="1" a="1"/>
  <c r="C188" i="1" s="1"/>
  <c r="C187" i="1" a="1"/>
  <c r="C187" i="1" s="1"/>
  <c r="C186" i="1" a="1"/>
  <c r="C186" i="1" s="1"/>
  <c r="C185" i="1" a="1"/>
  <c r="C185" i="1" s="1"/>
  <c r="C184" i="1" a="1"/>
  <c r="C184" i="1" s="1"/>
  <c r="C183" i="1" a="1"/>
  <c r="C183" i="1" s="1"/>
  <c r="C182" i="1" a="1"/>
  <c r="C182" i="1" s="1"/>
  <c r="C181" i="1" a="1"/>
  <c r="C181" i="1" s="1"/>
  <c r="C180" i="1" a="1"/>
  <c r="C180" i="1" s="1"/>
  <c r="C179" i="1" a="1"/>
  <c r="C179" i="1" s="1"/>
  <c r="C178" i="1" a="1"/>
  <c r="C178" i="1" s="1"/>
  <c r="C177" i="1" a="1"/>
  <c r="C177" i="1" s="1"/>
  <c r="C176" i="1" a="1"/>
  <c r="C176" i="1" s="1"/>
  <c r="C175" i="1" a="1"/>
  <c r="C175" i="1" s="1"/>
  <c r="C174" i="1" a="1"/>
  <c r="C174" i="1" s="1"/>
  <c r="C173" i="1" a="1"/>
  <c r="C173" i="1" s="1"/>
  <c r="C172" i="1" a="1"/>
  <c r="C172" i="1" s="1"/>
  <c r="C171" i="1" a="1"/>
  <c r="C171" i="1" s="1"/>
  <c r="C170" i="1" a="1"/>
  <c r="C170" i="1" s="1"/>
  <c r="C169" i="1" a="1"/>
  <c r="C169" i="1" s="1"/>
  <c r="C168" i="1" a="1"/>
  <c r="C168" i="1" s="1"/>
  <c r="C167" i="1" a="1"/>
  <c r="C167" i="1" s="1"/>
  <c r="C166" i="1" a="1"/>
  <c r="C166" i="1" s="1"/>
  <c r="C165" i="1" a="1"/>
  <c r="C165" i="1" s="1"/>
  <c r="C164" i="1" a="1"/>
  <c r="C164" i="1" s="1"/>
  <c r="C163" i="1" a="1"/>
  <c r="C163" i="1" s="1"/>
  <c r="C162" i="1" a="1"/>
  <c r="C162" i="1" s="1"/>
  <c r="C161" i="1" a="1"/>
  <c r="C161" i="1" s="1"/>
  <c r="C160" i="1" a="1"/>
  <c r="C160" i="1" s="1"/>
  <c r="C159" i="1" a="1"/>
  <c r="C159" i="1" s="1"/>
  <c r="C158" i="1" a="1"/>
  <c r="C158" i="1" s="1"/>
  <c r="C157" i="1" a="1"/>
  <c r="C157" i="1" s="1"/>
  <c r="C156" i="1" a="1"/>
  <c r="C156" i="1" s="1"/>
  <c r="C155" i="1" a="1"/>
  <c r="C155" i="1" s="1"/>
  <c r="C154" i="1" a="1"/>
  <c r="C154" i="1" s="1"/>
  <c r="C153" i="1" a="1"/>
  <c r="C153" i="1" s="1"/>
  <c r="C152" i="1" a="1"/>
  <c r="C152" i="1" s="1"/>
  <c r="C151" i="1" a="1"/>
  <c r="C151" i="1" s="1"/>
  <c r="C150" i="1" a="1"/>
  <c r="C150" i="1" s="1"/>
  <c r="C149" i="1" a="1"/>
  <c r="C149" i="1" s="1"/>
  <c r="C148" i="1" a="1"/>
  <c r="C148" i="1" s="1"/>
  <c r="C147" i="1" a="1"/>
  <c r="C147" i="1" s="1"/>
  <c r="C146" i="1" a="1"/>
  <c r="C146" i="1" s="1"/>
  <c r="C145" i="1" a="1"/>
  <c r="C145" i="1" s="1"/>
  <c r="C144" i="1" a="1"/>
  <c r="C144" i="1" s="1"/>
  <c r="C143" i="1" a="1"/>
  <c r="C143" i="1" s="1"/>
  <c r="C142" i="1" a="1"/>
  <c r="C142" i="1" s="1"/>
  <c r="C141" i="1" a="1"/>
  <c r="C141" i="1" s="1"/>
  <c r="C140" i="1" a="1"/>
  <c r="C140" i="1" s="1"/>
  <c r="C139" i="1" a="1"/>
  <c r="C139" i="1" s="1"/>
  <c r="C138" i="1" a="1"/>
  <c r="C138" i="1" s="1"/>
  <c r="C137" i="1" a="1"/>
  <c r="C137" i="1" s="1"/>
  <c r="C136" i="1" a="1"/>
  <c r="C136" i="1" s="1"/>
  <c r="C135" i="1" a="1"/>
  <c r="C135" i="1" s="1"/>
  <c r="C134" i="1" a="1"/>
  <c r="C134" i="1" s="1"/>
  <c r="C133" i="1" a="1"/>
  <c r="C133" i="1" s="1"/>
  <c r="C132" i="1" a="1"/>
  <c r="C132" i="1" s="1"/>
  <c r="C131" i="1" a="1"/>
  <c r="C131" i="1" s="1"/>
  <c r="C130" i="1" a="1"/>
  <c r="C130" i="1" s="1"/>
  <c r="C129" i="1" a="1"/>
  <c r="C129" i="1" s="1"/>
  <c r="C128" i="1" a="1"/>
  <c r="C128" i="1" s="1"/>
  <c r="C127" i="1" a="1"/>
  <c r="C127" i="1" s="1"/>
  <c r="C126" i="1" a="1"/>
  <c r="C126" i="1" s="1"/>
  <c r="C125" i="1" a="1"/>
  <c r="C125" i="1" s="1"/>
  <c r="C124" i="1" a="1"/>
  <c r="C124" i="1" s="1"/>
  <c r="C123" i="1" a="1"/>
  <c r="C123" i="1" s="1"/>
  <c r="C122" i="1" a="1"/>
  <c r="C122" i="1" s="1"/>
  <c r="C121" i="1" a="1"/>
  <c r="C121" i="1" s="1"/>
  <c r="C120" i="1" a="1"/>
  <c r="C120" i="1" s="1"/>
  <c r="C119" i="1" a="1"/>
  <c r="C119" i="1" s="1"/>
  <c r="C118" i="1" a="1"/>
  <c r="C118" i="1" s="1"/>
  <c r="C117" i="1" a="1"/>
  <c r="C117" i="1" s="1"/>
  <c r="C116" i="1" a="1"/>
  <c r="C116" i="1" s="1"/>
  <c r="C115" i="1" a="1"/>
  <c r="C115" i="1" s="1"/>
  <c r="C114" i="1" a="1"/>
  <c r="C114" i="1" s="1"/>
  <c r="C113" i="1" a="1"/>
  <c r="C113" i="1" s="1"/>
  <c r="C112" i="1" a="1"/>
  <c r="C112" i="1" s="1"/>
  <c r="C111" i="1" a="1"/>
  <c r="C111" i="1" s="1"/>
  <c r="C110" i="1" a="1"/>
  <c r="C110" i="1" s="1"/>
  <c r="C109" i="1" a="1"/>
  <c r="C109" i="1" s="1"/>
  <c r="C108" i="1" a="1"/>
  <c r="C108" i="1" s="1"/>
  <c r="C107" i="1" a="1"/>
  <c r="C107" i="1" s="1"/>
  <c r="C106" i="1" a="1"/>
  <c r="C106" i="1" s="1"/>
  <c r="C105" i="1" a="1"/>
  <c r="C105" i="1" s="1"/>
  <c r="C104" i="1" a="1"/>
  <c r="C104" i="1" s="1"/>
  <c r="C103" i="1" a="1"/>
  <c r="C103" i="1" s="1"/>
  <c r="C102" i="1" a="1"/>
  <c r="C102" i="1" s="1"/>
  <c r="C101" i="1" a="1"/>
  <c r="C101" i="1" s="1"/>
  <c r="C100" i="1" a="1"/>
  <c r="C100" i="1" s="1"/>
  <c r="C99" i="1" a="1"/>
  <c r="C99" i="1" s="1"/>
  <c r="C98" i="1" a="1"/>
  <c r="C98" i="1" s="1"/>
  <c r="C97" i="1" a="1"/>
  <c r="C97" i="1" s="1"/>
  <c r="C96" i="1" a="1"/>
  <c r="C96" i="1" s="1"/>
  <c r="C95" i="1" a="1"/>
  <c r="C95" i="1" s="1"/>
  <c r="C94" i="1" a="1"/>
  <c r="C94" i="1" s="1"/>
  <c r="C93" i="1" a="1"/>
  <c r="C93" i="1" s="1"/>
  <c r="C92" i="1" a="1"/>
  <c r="C92" i="1" s="1"/>
  <c r="C91" i="1" a="1"/>
  <c r="C91" i="1" s="1"/>
  <c r="C90" i="1" a="1"/>
  <c r="C90" i="1" s="1"/>
  <c r="C89" i="1" a="1"/>
  <c r="C89" i="1" s="1"/>
  <c r="C88" i="1" a="1"/>
  <c r="C88" i="1" s="1"/>
  <c r="C87" i="1" a="1"/>
  <c r="C87" i="1" s="1"/>
  <c r="C86" i="1" a="1"/>
  <c r="C86" i="1" s="1"/>
  <c r="C85" i="1" a="1"/>
  <c r="C85" i="1" s="1"/>
  <c r="C84" i="1" a="1"/>
  <c r="C84" i="1" s="1"/>
  <c r="C83" i="1" a="1"/>
  <c r="C83" i="1" s="1"/>
  <c r="C82" i="1" a="1"/>
  <c r="C82" i="1" s="1"/>
  <c r="C81" i="1" a="1"/>
  <c r="C81" i="1" s="1"/>
  <c r="C80" i="1" a="1"/>
  <c r="C80" i="1" s="1"/>
  <c r="C79" i="1" a="1"/>
  <c r="C79" i="1" s="1"/>
  <c r="C78" i="1" a="1"/>
  <c r="C78" i="1" s="1"/>
  <c r="C77" i="1" a="1"/>
  <c r="C77" i="1" s="1"/>
  <c r="C76" i="1" a="1"/>
  <c r="C76" i="1" s="1"/>
  <c r="C75" i="1" a="1"/>
  <c r="C75" i="1" s="1"/>
  <c r="C74" i="1" a="1"/>
  <c r="C74" i="1" s="1"/>
  <c r="C73" i="1" a="1"/>
  <c r="C73" i="1" s="1"/>
  <c r="C72" i="1" a="1"/>
  <c r="C72" i="1" s="1"/>
  <c r="C71" i="1" a="1"/>
  <c r="C71" i="1" s="1"/>
  <c r="C70" i="1" a="1"/>
  <c r="C70" i="1" s="1"/>
  <c r="C69" i="1" a="1"/>
  <c r="C69" i="1" s="1"/>
  <c r="C68" i="1" a="1"/>
  <c r="C68" i="1" s="1"/>
  <c r="C67" i="1" a="1"/>
  <c r="C67" i="1" s="1"/>
  <c r="C66" i="1" a="1"/>
  <c r="C66" i="1" s="1"/>
  <c r="C65" i="1" a="1"/>
  <c r="C65" i="1" s="1"/>
  <c r="C64" i="1" a="1"/>
  <c r="C64" i="1" s="1"/>
  <c r="C63" i="1" a="1"/>
  <c r="C63" i="1" s="1"/>
  <c r="C62" i="1" a="1"/>
  <c r="C62" i="1" s="1"/>
  <c r="C61" i="1" a="1"/>
  <c r="C61" i="1" s="1"/>
  <c r="C60" i="1" a="1"/>
  <c r="C60" i="1" s="1"/>
  <c r="C59" i="1" a="1"/>
  <c r="C59" i="1" s="1"/>
  <c r="C58" i="1" a="1"/>
  <c r="C58" i="1" s="1"/>
  <c r="C57" i="1" a="1"/>
  <c r="C57" i="1" s="1"/>
  <c r="C56" i="1" a="1"/>
  <c r="C56" i="1" s="1"/>
  <c r="C55" i="1" a="1"/>
  <c r="C55" i="1" s="1"/>
  <c r="C54" i="1" a="1"/>
  <c r="C54" i="1" s="1"/>
  <c r="C53" i="1" a="1"/>
  <c r="C53" i="1" s="1"/>
  <c r="C52" i="1" a="1"/>
  <c r="C52" i="1" s="1"/>
  <c r="C51" i="1" a="1"/>
  <c r="C51" i="1" s="1"/>
  <c r="C50" i="1" a="1"/>
  <c r="C50" i="1" s="1"/>
  <c r="C49" i="1" a="1"/>
  <c r="C49" i="1" s="1"/>
  <c r="C48" i="1" a="1"/>
  <c r="C48" i="1" s="1"/>
  <c r="C47" i="1" a="1"/>
  <c r="C47" i="1" s="1"/>
  <c r="C46" i="1" a="1"/>
  <c r="C46" i="1" s="1"/>
  <c r="C45" i="1" a="1"/>
  <c r="C45" i="1" s="1"/>
  <c r="C44" i="1" a="1"/>
  <c r="C44" i="1" s="1"/>
  <c r="C43" i="1" a="1"/>
  <c r="C43" i="1" s="1"/>
  <c r="C42" i="1" a="1"/>
  <c r="C42" i="1" s="1"/>
  <c r="C41" i="1" a="1"/>
  <c r="C41" i="1" s="1"/>
  <c r="C40" i="1" a="1"/>
  <c r="C40" i="1" s="1"/>
  <c r="C39" i="1" a="1"/>
  <c r="C39" i="1" s="1"/>
  <c r="C38" i="1" a="1"/>
  <c r="C38" i="1" s="1"/>
  <c r="C37" i="1" a="1"/>
  <c r="C37" i="1" s="1"/>
  <c r="C36" i="1" a="1"/>
  <c r="C36" i="1" s="1"/>
  <c r="C35" i="1" a="1"/>
  <c r="C35" i="1" s="1"/>
  <c r="C34" i="1" a="1"/>
  <c r="C34" i="1" s="1"/>
  <c r="C33" i="1" a="1"/>
  <c r="C33" i="1" s="1"/>
  <c r="C32" i="1" a="1"/>
  <c r="C32" i="1" s="1"/>
  <c r="C31" i="1" a="1"/>
  <c r="C31" i="1" s="1"/>
  <c r="C30" i="1" a="1"/>
  <c r="C30" i="1" s="1"/>
  <c r="C29" i="1" a="1"/>
  <c r="C29" i="1" s="1"/>
  <c r="C28" i="1" a="1"/>
  <c r="C28" i="1" s="1"/>
  <c r="C27" i="1" a="1"/>
  <c r="C27" i="1" s="1"/>
  <c r="C26" i="1" a="1"/>
  <c r="C26" i="1" s="1"/>
  <c r="C25" i="1" a="1"/>
  <c r="C25" i="1" s="1"/>
  <c r="C24" i="1" a="1"/>
  <c r="C24" i="1" s="1"/>
  <c r="C23" i="1" a="1"/>
  <c r="C23" i="1" s="1"/>
  <c r="C22" i="1" a="1"/>
  <c r="C22" i="1" s="1"/>
  <c r="C21" i="1" a="1"/>
  <c r="C21" i="1" s="1"/>
  <c r="C20" i="1" a="1"/>
  <c r="C20" i="1" s="1"/>
  <c r="C19" i="1" a="1"/>
  <c r="C19" i="1" s="1"/>
  <c r="C18" i="1" a="1"/>
  <c r="C18" i="1" s="1"/>
  <c r="C17" i="1" a="1"/>
  <c r="C17" i="1" s="1"/>
  <c r="C16" i="1" a="1"/>
  <c r="C16" i="1" s="1"/>
  <c r="C15" i="1" a="1"/>
  <c r="C15" i="1" s="1"/>
  <c r="C14" i="1" a="1"/>
  <c r="C14" i="1" s="1"/>
  <c r="C13" i="1" a="1"/>
  <c r="C13" i="1" s="1"/>
  <c r="C12" i="1" a="1"/>
  <c r="C12" i="1" s="1"/>
  <c r="C11" i="1" a="1"/>
  <c r="C11" i="1" s="1"/>
  <c r="C10" i="1" a="1"/>
  <c r="C10" i="1" s="1"/>
  <c r="C9" i="1" a="1"/>
  <c r="C9" i="1" s="1"/>
  <c r="C8" i="1" a="1"/>
  <c r="C8" i="1" s="1"/>
  <c r="C7" i="1" a="1"/>
  <c r="C7" i="1" s="1"/>
  <c r="C6" i="1" a="1"/>
  <c r="C6" i="1" s="1"/>
  <c r="C5" i="1" a="1"/>
  <c r="C5" i="1" s="1"/>
  <c r="C4" i="1" a="1"/>
  <c r="C4" i="1" s="1"/>
  <c r="C3" i="1" a="1"/>
  <c r="C3" i="1" s="1"/>
  <c r="C2" i="1" a="1"/>
  <c r="C2" i="1" s="1"/>
  <c r="F226" i="1" a="1"/>
  <c r="F226" i="1" s="1"/>
  <c r="F225" i="1" a="1"/>
  <c r="F225" i="1" s="1"/>
  <c r="F224" i="1" a="1"/>
  <c r="F224" i="1" s="1"/>
  <c r="F223" i="1" a="1"/>
  <c r="F223" i="1" s="1"/>
  <c r="F222" i="1" a="1"/>
  <c r="F222" i="1" s="1"/>
  <c r="F221" i="1" a="1"/>
  <c r="F221" i="1" s="1"/>
  <c r="F220" i="1" a="1"/>
  <c r="F220" i="1" s="1"/>
  <c r="F219" i="1" a="1"/>
  <c r="F219" i="1" s="1"/>
  <c r="F218" i="1" a="1"/>
  <c r="F218" i="1" s="1"/>
  <c r="F217" i="1" a="1"/>
  <c r="F217" i="1" s="1"/>
  <c r="F216" i="1" a="1"/>
  <c r="F216" i="1" s="1"/>
  <c r="F215" i="1" a="1"/>
  <c r="F215" i="1" s="1"/>
  <c r="F214" i="1" a="1"/>
  <c r="F214" i="1" s="1"/>
  <c r="F213" i="1" a="1"/>
  <c r="F213" i="1" s="1"/>
  <c r="F212" i="1" a="1"/>
  <c r="F212" i="1" s="1"/>
  <c r="F211" i="1" a="1"/>
  <c r="F211" i="1" s="1"/>
  <c r="F210" i="1" a="1"/>
  <c r="F210" i="1" s="1"/>
  <c r="F209" i="1" a="1"/>
  <c r="F209" i="1" s="1"/>
  <c r="F208" i="1" a="1"/>
  <c r="F208" i="1" s="1"/>
  <c r="F207" i="1" a="1"/>
  <c r="F207" i="1" s="1"/>
  <c r="F206" i="1" a="1"/>
  <c r="F206" i="1" s="1"/>
  <c r="F205" i="1" a="1"/>
  <c r="F205" i="1" s="1"/>
  <c r="F204" i="1" a="1"/>
  <c r="F204" i="1" s="1"/>
  <c r="F203" i="1" a="1"/>
  <c r="F203" i="1" s="1"/>
  <c r="F202" i="1" a="1"/>
  <c r="F202" i="1" s="1"/>
  <c r="F201" i="1" a="1"/>
  <c r="F201" i="1" s="1"/>
  <c r="F200" i="1" a="1"/>
  <c r="F200" i="1" s="1"/>
  <c r="F199" i="1" a="1"/>
  <c r="F199" i="1" s="1"/>
  <c r="F198" i="1" a="1"/>
  <c r="F198" i="1" s="1"/>
  <c r="F197" i="1" a="1"/>
  <c r="F197" i="1" s="1"/>
  <c r="F196" i="1" a="1"/>
  <c r="F196" i="1" s="1"/>
  <c r="F195" i="1" a="1"/>
  <c r="F195" i="1" s="1"/>
  <c r="F194" i="1" a="1"/>
  <c r="F194" i="1" s="1"/>
  <c r="F193" i="1" a="1"/>
  <c r="F193" i="1" s="1"/>
  <c r="F192" i="1" a="1"/>
  <c r="F192" i="1" s="1"/>
  <c r="F191" i="1" a="1"/>
  <c r="F191" i="1" s="1"/>
  <c r="F190" i="1" a="1"/>
  <c r="F190" i="1" s="1"/>
  <c r="F189" i="1" a="1"/>
  <c r="F189" i="1" s="1"/>
  <c r="F188" i="1" a="1"/>
  <c r="F188" i="1" s="1"/>
  <c r="F187" i="1" a="1"/>
  <c r="F187" i="1" s="1"/>
  <c r="F186" i="1" a="1"/>
  <c r="F186" i="1" s="1"/>
  <c r="F185" i="1" a="1"/>
  <c r="F185" i="1" s="1"/>
  <c r="F184" i="1" a="1"/>
  <c r="F184" i="1" s="1"/>
  <c r="F183" i="1" a="1"/>
  <c r="F183" i="1" s="1"/>
  <c r="F182" i="1" a="1"/>
  <c r="F182" i="1" s="1"/>
  <c r="F181" i="1" a="1"/>
  <c r="F181" i="1" s="1"/>
  <c r="F180" i="1" a="1"/>
  <c r="F180" i="1" s="1"/>
  <c r="F179" i="1" a="1"/>
  <c r="F179" i="1" s="1"/>
  <c r="F178" i="1" a="1"/>
  <c r="F178" i="1" s="1"/>
  <c r="F177" i="1" a="1"/>
  <c r="F177" i="1" s="1"/>
  <c r="F176" i="1" a="1"/>
  <c r="F176" i="1" s="1"/>
  <c r="F175" i="1" a="1"/>
  <c r="F175" i="1" s="1"/>
  <c r="F174" i="1" a="1"/>
  <c r="F174" i="1" s="1"/>
  <c r="F173" i="1" a="1"/>
  <c r="F173" i="1" s="1"/>
  <c r="F172" i="1" a="1"/>
  <c r="F172" i="1" s="1"/>
  <c r="F171" i="1" a="1"/>
  <c r="F171" i="1" s="1"/>
  <c r="F170" i="1" a="1"/>
  <c r="F170" i="1" s="1"/>
  <c r="F169" i="1" a="1"/>
  <c r="F169" i="1" s="1"/>
  <c r="F168" i="1" a="1"/>
  <c r="F168" i="1" s="1"/>
  <c r="F167" i="1" a="1"/>
  <c r="F167" i="1" s="1"/>
  <c r="F166" i="1" a="1"/>
  <c r="F166" i="1" s="1"/>
  <c r="F165" i="1" a="1"/>
  <c r="F165" i="1" s="1"/>
  <c r="F164" i="1" a="1"/>
  <c r="F164" i="1" s="1"/>
  <c r="F163" i="1" a="1"/>
  <c r="F163" i="1" s="1"/>
  <c r="F162" i="1" a="1"/>
  <c r="F162" i="1" s="1"/>
  <c r="F161" i="1" a="1"/>
  <c r="F161" i="1" s="1"/>
  <c r="F160" i="1" a="1"/>
  <c r="F160" i="1" s="1"/>
  <c r="F159" i="1" a="1"/>
  <c r="F159" i="1" s="1"/>
  <c r="F158" i="1" a="1"/>
  <c r="F158" i="1" s="1"/>
  <c r="F157" i="1" a="1"/>
  <c r="F157" i="1" s="1"/>
  <c r="F156" i="1" a="1"/>
  <c r="F156" i="1" s="1"/>
  <c r="F155" i="1" a="1"/>
  <c r="F155" i="1" s="1"/>
  <c r="F154" i="1" a="1"/>
  <c r="F154" i="1" s="1"/>
  <c r="F153" i="1" a="1"/>
  <c r="F153" i="1" s="1"/>
  <c r="F152" i="1" a="1"/>
  <c r="F152" i="1" s="1"/>
  <c r="F151" i="1" a="1"/>
  <c r="F151" i="1" s="1"/>
  <c r="F150" i="1" a="1"/>
  <c r="F150" i="1" s="1"/>
  <c r="F149" i="1" a="1"/>
  <c r="F149" i="1" s="1"/>
  <c r="F148" i="1" a="1"/>
  <c r="F148" i="1" s="1"/>
  <c r="F147" i="1" a="1"/>
  <c r="F147" i="1" s="1"/>
  <c r="F146" i="1" a="1"/>
  <c r="F146" i="1" s="1"/>
  <c r="F145" i="1" a="1"/>
  <c r="F145" i="1" s="1"/>
  <c r="F144" i="1" a="1"/>
  <c r="F144" i="1" s="1"/>
  <c r="F143" i="1" a="1"/>
  <c r="F143" i="1" s="1"/>
  <c r="F142" i="1" a="1"/>
  <c r="F142" i="1" s="1"/>
  <c r="F141" i="1" a="1"/>
  <c r="F141" i="1" s="1"/>
  <c r="F140" i="1" a="1"/>
  <c r="F140" i="1" s="1"/>
  <c r="F139" i="1" a="1"/>
  <c r="F139" i="1" s="1"/>
  <c r="F138" i="1" a="1"/>
  <c r="F138" i="1" s="1"/>
  <c r="F137" i="1" a="1"/>
  <c r="F137" i="1" s="1"/>
  <c r="F136" i="1" a="1"/>
  <c r="F136" i="1" s="1"/>
  <c r="F135" i="1" a="1"/>
  <c r="F135" i="1" s="1"/>
  <c r="F134" i="1" a="1"/>
  <c r="F134" i="1" s="1"/>
  <c r="F133" i="1" a="1"/>
  <c r="F133" i="1" s="1"/>
  <c r="F132" i="1" a="1"/>
  <c r="F132" i="1" s="1"/>
  <c r="F131" i="1" a="1"/>
  <c r="F131" i="1" s="1"/>
  <c r="F130" i="1" a="1"/>
  <c r="F130" i="1" s="1"/>
  <c r="F129" i="1" a="1"/>
  <c r="F129" i="1" s="1"/>
  <c r="F128" i="1" a="1"/>
  <c r="F128" i="1" s="1"/>
  <c r="F127" i="1" a="1"/>
  <c r="F127" i="1" s="1"/>
  <c r="F126" i="1" a="1"/>
  <c r="F126" i="1" s="1"/>
  <c r="F125" i="1" a="1"/>
  <c r="F125" i="1" s="1"/>
  <c r="F124" i="1" a="1"/>
  <c r="F124" i="1" s="1"/>
  <c r="F123" i="1" a="1"/>
  <c r="F123" i="1" s="1"/>
  <c r="F122" i="1" a="1"/>
  <c r="F122" i="1" s="1"/>
  <c r="F121" i="1" a="1"/>
  <c r="F121" i="1" s="1"/>
  <c r="F120" i="1" a="1"/>
  <c r="F120" i="1" s="1"/>
  <c r="F119" i="1" a="1"/>
  <c r="F119" i="1" s="1"/>
  <c r="F118" i="1" a="1"/>
  <c r="F118" i="1" s="1"/>
  <c r="F117" i="1" a="1"/>
  <c r="F117" i="1" s="1"/>
  <c r="F116" i="1" a="1"/>
  <c r="F116" i="1" s="1"/>
  <c r="F115" i="1" a="1"/>
  <c r="F115" i="1" s="1"/>
  <c r="F114" i="1" a="1"/>
  <c r="F114" i="1" s="1"/>
  <c r="F113" i="1" a="1"/>
  <c r="F113" i="1" s="1"/>
  <c r="F112" i="1" a="1"/>
  <c r="F112" i="1" s="1"/>
  <c r="F111" i="1" a="1"/>
  <c r="F111" i="1" s="1"/>
  <c r="F110" i="1" a="1"/>
  <c r="F110" i="1" s="1"/>
  <c r="F109" i="1" a="1"/>
  <c r="F109" i="1" s="1"/>
  <c r="F108" i="1" a="1"/>
  <c r="F108" i="1" s="1"/>
  <c r="F107" i="1" a="1"/>
  <c r="F107" i="1" s="1"/>
  <c r="F106" i="1" a="1"/>
  <c r="F106" i="1" s="1"/>
  <c r="F105" i="1" a="1"/>
  <c r="F105" i="1" s="1"/>
  <c r="F104" i="1" a="1"/>
  <c r="F104" i="1" s="1"/>
  <c r="F103" i="1" a="1"/>
  <c r="F103" i="1" s="1"/>
  <c r="F102" i="1" a="1"/>
  <c r="F102" i="1" s="1"/>
  <c r="F101" i="1" a="1"/>
  <c r="F101" i="1" s="1"/>
  <c r="F100" i="1" a="1"/>
  <c r="F100" i="1" s="1"/>
  <c r="F99" i="1" a="1"/>
  <c r="F99" i="1" s="1"/>
  <c r="F98" i="1" a="1"/>
  <c r="F98" i="1" s="1"/>
  <c r="F97" i="1" a="1"/>
  <c r="F97" i="1" s="1"/>
  <c r="F96" i="1" a="1"/>
  <c r="F96" i="1" s="1"/>
  <c r="F95" i="1" a="1"/>
  <c r="F95" i="1" s="1"/>
  <c r="F94" i="1" a="1"/>
  <c r="F94" i="1" s="1"/>
  <c r="F93" i="1" a="1"/>
  <c r="F93" i="1" s="1"/>
  <c r="F92" i="1" a="1"/>
  <c r="F92" i="1" s="1"/>
  <c r="F91" i="1" a="1"/>
  <c r="F91" i="1" s="1"/>
  <c r="F90" i="1" a="1"/>
  <c r="F90" i="1" s="1"/>
  <c r="F89" i="1" a="1"/>
  <c r="F89" i="1" s="1"/>
  <c r="F88" i="1" a="1"/>
  <c r="F88" i="1" s="1"/>
  <c r="F87" i="1" a="1"/>
  <c r="F87" i="1" s="1"/>
  <c r="F86" i="1" a="1"/>
  <c r="F86" i="1" s="1"/>
  <c r="F85" i="1" a="1"/>
  <c r="F85" i="1" s="1"/>
  <c r="F84" i="1" a="1"/>
  <c r="F84" i="1" s="1"/>
  <c r="F83" i="1" a="1"/>
  <c r="F83" i="1" s="1"/>
  <c r="F82" i="1" a="1"/>
  <c r="F82" i="1" s="1"/>
  <c r="F81" i="1" a="1"/>
  <c r="F81" i="1" s="1"/>
  <c r="F80" i="1" a="1"/>
  <c r="F80" i="1" s="1"/>
  <c r="F79" i="1" a="1"/>
  <c r="F79" i="1" s="1"/>
  <c r="F78" i="1" a="1"/>
  <c r="F78" i="1" s="1"/>
  <c r="F77" i="1" a="1"/>
  <c r="F77" i="1" s="1"/>
  <c r="F76" i="1" a="1"/>
  <c r="F76" i="1" s="1"/>
  <c r="F75" i="1" a="1"/>
  <c r="F75" i="1" s="1"/>
  <c r="F74" i="1" a="1"/>
  <c r="F74" i="1" s="1"/>
  <c r="F73" i="1" a="1"/>
  <c r="F73" i="1" s="1"/>
  <c r="F72" i="1" a="1"/>
  <c r="F72" i="1" s="1"/>
  <c r="F71" i="1" a="1"/>
  <c r="F71" i="1" s="1"/>
  <c r="F70" i="1" a="1"/>
  <c r="F70" i="1" s="1"/>
  <c r="F69" i="1" a="1"/>
  <c r="F69" i="1" s="1"/>
  <c r="F68" i="1" a="1"/>
  <c r="F68" i="1" s="1"/>
  <c r="F67" i="1" a="1"/>
  <c r="F67" i="1" s="1"/>
  <c r="F66" i="1" a="1"/>
  <c r="F66" i="1" s="1"/>
  <c r="F65" i="1" a="1"/>
  <c r="F65" i="1" s="1"/>
  <c r="F64" i="1" a="1"/>
  <c r="F64" i="1" s="1"/>
  <c r="F63" i="1" a="1"/>
  <c r="F63" i="1" s="1"/>
  <c r="F62" i="1" a="1"/>
  <c r="F62" i="1" s="1"/>
  <c r="F61" i="1" a="1"/>
  <c r="F61" i="1" s="1"/>
  <c r="F60" i="1" a="1"/>
  <c r="F60" i="1" s="1"/>
  <c r="F59" i="1" a="1"/>
  <c r="F59" i="1" s="1"/>
  <c r="F58" i="1" a="1"/>
  <c r="F58" i="1" s="1"/>
  <c r="F57" i="1" a="1"/>
  <c r="F57" i="1" s="1"/>
  <c r="F56" i="1" a="1"/>
  <c r="F56" i="1" s="1"/>
  <c r="F55" i="1" a="1"/>
  <c r="F55" i="1" s="1"/>
  <c r="F54" i="1" a="1"/>
  <c r="F54" i="1" s="1"/>
  <c r="F53" i="1" a="1"/>
  <c r="F53" i="1" s="1"/>
  <c r="F52" i="1" a="1"/>
  <c r="F52" i="1" s="1"/>
  <c r="F51" i="1" a="1"/>
  <c r="F51" i="1" s="1"/>
  <c r="F50" i="1" a="1"/>
  <c r="F50" i="1" s="1"/>
  <c r="F49" i="1" a="1"/>
  <c r="F49" i="1" s="1"/>
  <c r="F48" i="1" a="1"/>
  <c r="F48" i="1" s="1"/>
  <c r="F47" i="1" a="1"/>
  <c r="F47" i="1" s="1"/>
  <c r="F46" i="1" a="1"/>
  <c r="F46" i="1" s="1"/>
  <c r="F45" i="1" a="1"/>
  <c r="F45" i="1" s="1"/>
  <c r="F44" i="1" a="1"/>
  <c r="F44" i="1" s="1"/>
  <c r="F43" i="1" a="1"/>
  <c r="F43" i="1" s="1"/>
  <c r="F42" i="1" a="1"/>
  <c r="F42" i="1" s="1"/>
  <c r="F41" i="1" a="1"/>
  <c r="F41" i="1" s="1"/>
  <c r="F40" i="1" a="1"/>
  <c r="F40" i="1" s="1"/>
  <c r="F39" i="1" a="1"/>
  <c r="F39" i="1" s="1"/>
  <c r="F38" i="1" a="1"/>
  <c r="F38" i="1" s="1"/>
  <c r="F37" i="1" a="1"/>
  <c r="F37" i="1" s="1"/>
  <c r="F36" i="1" a="1"/>
  <c r="F36" i="1" s="1"/>
  <c r="F35" i="1" a="1"/>
  <c r="F35" i="1" s="1"/>
  <c r="F34" i="1" a="1"/>
  <c r="F34" i="1" s="1"/>
  <c r="F33" i="1" a="1"/>
  <c r="F33" i="1" s="1"/>
  <c r="F32" i="1" a="1"/>
  <c r="F32" i="1" s="1"/>
  <c r="F31" i="1" a="1"/>
  <c r="F31" i="1" s="1"/>
  <c r="F30" i="1" a="1"/>
  <c r="F30" i="1" s="1"/>
  <c r="F29" i="1" a="1"/>
  <c r="F29" i="1" s="1"/>
  <c r="F28" i="1" a="1"/>
  <c r="F28" i="1" s="1"/>
  <c r="F27" i="1" a="1"/>
  <c r="F27" i="1" s="1"/>
  <c r="F26" i="1" a="1"/>
  <c r="F26" i="1" s="1"/>
  <c r="F25" i="1" a="1"/>
  <c r="F25" i="1" s="1"/>
  <c r="F24" i="1" a="1"/>
  <c r="F24" i="1" s="1"/>
  <c r="F23" i="1" a="1"/>
  <c r="F23" i="1" s="1"/>
  <c r="F22" i="1" a="1"/>
  <c r="F22" i="1" s="1"/>
  <c r="F21" i="1" a="1"/>
  <c r="F21" i="1" s="1"/>
  <c r="F20" i="1" a="1"/>
  <c r="F20" i="1" s="1"/>
  <c r="F19" i="1" a="1"/>
  <c r="F19" i="1" s="1"/>
  <c r="F18" i="1" a="1"/>
  <c r="F18" i="1" s="1"/>
  <c r="F17" i="1" a="1"/>
  <c r="F17" i="1" s="1"/>
  <c r="F16" i="1" a="1"/>
  <c r="F16" i="1" s="1"/>
  <c r="F14" i="1" a="1"/>
  <c r="F14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F8" i="1" a="1"/>
  <c r="F8" i="1" s="1"/>
  <c r="F7" i="1" a="1"/>
  <c r="F7" i="1" s="1"/>
  <c r="F6" i="1" a="1"/>
  <c r="F6" i="1" s="1"/>
  <c r="F5" i="1" a="1"/>
  <c r="F5" i="1" s="1"/>
  <c r="F4" i="1" a="1"/>
  <c r="F4" i="1" s="1"/>
  <c r="F3" i="1" a="1"/>
  <c r="F3" i="1" s="1"/>
  <c r="F2" i="1" a="1"/>
  <c r="F2" i="1" s="1"/>
  <c r="F1" i="1" a="1"/>
  <c r="F1" i="1" s="1"/>
  <c r="E1" i="1" a="1"/>
  <c r="B1" i="1" a="1"/>
  <c r="G5" i="1"/>
  <c r="E31" i="1" l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20" i="1"/>
  <c r="E221" i="1"/>
  <c r="E222" i="1"/>
  <c r="E1" i="1"/>
  <c r="E5" i="1"/>
  <c r="E13" i="1"/>
  <c r="E21" i="1"/>
  <c r="E24" i="1"/>
  <c r="E28" i="1"/>
  <c r="E35" i="1"/>
  <c r="E219" i="1"/>
  <c r="E7" i="1"/>
  <c r="E9" i="1"/>
  <c r="E14" i="1"/>
  <c r="E16" i="1"/>
  <c r="E36" i="1"/>
  <c r="E156" i="1"/>
  <c r="E209" i="1"/>
  <c r="E210" i="1"/>
  <c r="E211" i="1"/>
  <c r="E212" i="1"/>
  <c r="E213" i="1"/>
  <c r="E214" i="1"/>
  <c r="E215" i="1"/>
  <c r="E216" i="1"/>
  <c r="E217" i="1"/>
  <c r="E218" i="1"/>
  <c r="E223" i="1"/>
  <c r="E224" i="1"/>
  <c r="E225" i="1"/>
  <c r="E226" i="1"/>
  <c r="E2" i="1"/>
  <c r="E3" i="1"/>
  <c r="E11" i="1"/>
  <c r="E22" i="1"/>
  <c r="E27" i="1"/>
  <c r="E34" i="1"/>
  <c r="E12" i="1"/>
  <c r="E32" i="1"/>
  <c r="E4" i="1"/>
  <c r="E10" i="1"/>
  <c r="E15" i="1"/>
  <c r="E20" i="1"/>
  <c r="E23" i="1"/>
  <c r="E30" i="1"/>
  <c r="E6" i="1"/>
  <c r="E8" i="1"/>
  <c r="E17" i="1"/>
  <c r="E18" i="1"/>
  <c r="E19" i="1"/>
  <c r="E25" i="1"/>
  <c r="E26" i="1"/>
  <c r="E29" i="1"/>
  <c r="E33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1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H2" i="1" l="1"/>
  <c r="H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<sst xmlns="http://schemas.openxmlformats.org/spreadsheetml/2006/main" count="2" uniqueCount="2">
  <si>
    <t>Total OI Calls</t>
  </si>
  <si>
    <t>Total OI Puts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</si>
</sst>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</v>
        <stp/>
        <stp>ContractData</stp>
        <stp>P.US.GLEZ2529500</stp>
        <stp>COI</stp>
        <stp>-1</stp>
        <stp>T</stp>
        <tr r="F176" s="1"/>
      </tp>
      <tp>
        <v>0</v>
        <stp/>
        <stp>ContractData</stp>
        <stp>P.US.GLEZ2529400</stp>
        <stp>COI</stp>
        <stp>-1</stp>
        <stp>T</stp>
        <tr r="F175" s="1"/>
      </tp>
      <tp>
        <v>0</v>
        <stp/>
        <stp>ContractData</stp>
        <stp>P.US.GLEZ2529700</stp>
        <stp>COI</stp>
        <stp>-1</stp>
        <stp>T</stp>
        <tr r="F178" s="1"/>
      </tp>
      <tp>
        <v>0</v>
        <stp/>
        <stp>ContractData</stp>
        <stp>P.US.GLEZ2529600</stp>
        <stp>COI</stp>
        <stp>-1</stp>
        <stp>T</stp>
        <tr r="F177" s="1"/>
      </tp>
      <tp>
        <v>0</v>
        <stp/>
        <stp>ContractData</stp>
        <stp>P.US.GLEZ2529100</stp>
        <stp>COI</stp>
        <stp>-1</stp>
        <stp>T</stp>
        <tr r="F172" s="1"/>
      </tp>
      <tp>
        <v>0</v>
        <stp/>
        <stp>ContractData</stp>
        <stp>P.US.GLEZ2529000</stp>
        <stp>COI</stp>
        <stp>-1</stp>
        <stp>T</stp>
        <tr r="F171" s="1"/>
      </tp>
      <tp>
        <v>0</v>
        <stp/>
        <stp>ContractData</stp>
        <stp>P.US.GLEZ2529300</stp>
        <stp>COI</stp>
        <stp>-1</stp>
        <stp>T</stp>
        <tr r="F174" s="1"/>
      </tp>
      <tp>
        <v>0</v>
        <stp/>
        <stp>ContractData</stp>
        <stp>P.US.GLEZ2529200</stp>
        <stp>COI</stp>
        <stp>-1</stp>
        <stp>T</stp>
        <tr r="F173" s="1"/>
      </tp>
      <tp>
        <v>0</v>
        <stp/>
        <stp>ContractData</stp>
        <stp>P.US.GLEZ2529900</stp>
        <stp>COI</stp>
        <stp>-1</stp>
        <stp>T</stp>
        <tr r="F180" s="1"/>
      </tp>
      <tp>
        <v>0</v>
        <stp/>
        <stp>ContractData</stp>
        <stp>P.US.GLEZ2529800</stp>
        <stp>COI</stp>
        <stp>-1</stp>
        <stp>T</stp>
        <tr r="F179" s="1"/>
      </tp>
      <tp>
        <v>0</v>
        <stp/>
        <stp>ContractData</stp>
        <stp>P.US.GLEZ2528500</stp>
        <stp>COI</stp>
        <stp>-1</stp>
        <stp>T</stp>
        <tr r="F166" s="1"/>
      </tp>
      <tp>
        <v>0</v>
        <stp/>
        <stp>ContractData</stp>
        <stp>P.US.GLEZ2528400</stp>
        <stp>COI</stp>
        <stp>-1</stp>
        <stp>T</stp>
        <tr r="F165" s="1"/>
      </tp>
      <tp>
        <v>0</v>
        <stp/>
        <stp>ContractData</stp>
        <stp>P.US.GLEZ2528700</stp>
        <stp>COI</stp>
        <stp>-1</stp>
        <stp>T</stp>
        <tr r="F168" s="1"/>
      </tp>
      <tp>
        <v>0</v>
        <stp/>
        <stp>ContractData</stp>
        <stp>P.US.GLEZ2528600</stp>
        <stp>COI</stp>
        <stp>-1</stp>
        <stp>T</stp>
        <tr r="F167" s="1"/>
      </tp>
      <tp>
        <v>0</v>
        <stp/>
        <stp>ContractData</stp>
        <stp>P.US.GLEZ2528100</stp>
        <stp>COI</stp>
        <stp>-1</stp>
        <stp>T</stp>
        <tr r="F162" s="1"/>
      </tp>
      <tp>
        <v>0</v>
        <stp/>
        <stp>ContractData</stp>
        <stp>P.US.GLEZ2528000</stp>
        <stp>COI</stp>
        <stp>-1</stp>
        <stp>T</stp>
        <tr r="F161" s="1"/>
      </tp>
      <tp>
        <v>0</v>
        <stp/>
        <stp>ContractData</stp>
        <stp>P.US.GLEZ2528300</stp>
        <stp>COI</stp>
        <stp>-1</stp>
        <stp>T</stp>
        <tr r="F164" s="1"/>
      </tp>
      <tp>
        <v>0</v>
        <stp/>
        <stp>ContractData</stp>
        <stp>P.US.GLEZ2528200</stp>
        <stp>COI</stp>
        <stp>-1</stp>
        <stp>T</stp>
        <tr r="F163" s="1"/>
      </tp>
      <tp>
        <v>0</v>
        <stp/>
        <stp>ContractData</stp>
        <stp>P.US.GLEZ2528900</stp>
        <stp>COI</stp>
        <stp>-1</stp>
        <stp>T</stp>
        <tr r="F170" s="1"/>
      </tp>
      <tp>
        <v>0</v>
        <stp/>
        <stp>ContractData</stp>
        <stp>P.US.GLEZ2528800</stp>
        <stp>COI</stp>
        <stp>-1</stp>
        <stp>T</stp>
        <tr r="F169" s="1"/>
      </tp>
      <tp>
        <v>4</v>
        <stp/>
        <stp>ContractData</stp>
        <stp>P.US.GLEZ2525500</stp>
        <stp>COI</stp>
        <stp>-1</stp>
        <stp>T</stp>
        <tr r="F136" s="1"/>
      </tp>
      <tp>
        <v>12</v>
        <stp/>
        <stp>ContractData</stp>
        <stp>P.US.GLEZ2525400</stp>
        <stp>COI</stp>
        <stp>-1</stp>
        <stp>T</stp>
        <tr r="F135" s="1"/>
      </tp>
      <tp>
        <v>1</v>
        <stp/>
        <stp>ContractData</stp>
        <stp>P.US.GLEZ2525700</stp>
        <stp>COI</stp>
        <stp>-1</stp>
        <stp>T</stp>
        <tr r="F138" s="1"/>
      </tp>
      <tp>
        <v>6</v>
        <stp/>
        <stp>ContractData</stp>
        <stp>P.US.GLEZ2525600</stp>
        <stp>COI</stp>
        <stp>-1</stp>
        <stp>T</stp>
        <tr r="F137" s="1"/>
      </tp>
      <tp>
        <v>6</v>
        <stp/>
        <stp>ContractData</stp>
        <stp>P.US.GLEZ2525100</stp>
        <stp>COI</stp>
        <stp>-1</stp>
        <stp>T</stp>
        <tr r="F132" s="1"/>
      </tp>
      <tp>
        <v>70</v>
        <stp/>
        <stp>ContractData</stp>
        <stp>P.US.GLEZ2525000</stp>
        <stp>COI</stp>
        <stp>-1</stp>
        <stp>T</stp>
        <tr r="F131" s="1"/>
      </tp>
      <tp>
        <v>24</v>
        <stp/>
        <stp>ContractData</stp>
        <stp>P.US.GLEZ2525300</stp>
        <stp>COI</stp>
        <stp>-1</stp>
        <stp>T</stp>
        <tr r="F134" s="1"/>
      </tp>
      <tp>
        <v>213</v>
        <stp/>
        <stp>ContractData</stp>
        <stp>P.US.GLEZ2525200</stp>
        <stp>COI</stp>
        <stp>-1</stp>
        <stp>T</stp>
        <tr r="F133" s="1"/>
      </tp>
      <tp>
        <v>3</v>
        <stp/>
        <stp>ContractData</stp>
        <stp>P.US.GLEZ2525900</stp>
        <stp>COI</stp>
        <stp>-1</stp>
        <stp>T</stp>
        <tr r="F140" s="1"/>
      </tp>
      <tp>
        <v>0</v>
        <stp/>
        <stp>ContractData</stp>
        <stp>P.US.GLEZ2525800</stp>
        <stp>COI</stp>
        <stp>-1</stp>
        <stp>T</stp>
        <tr r="F139" s="1"/>
      </tp>
      <tp>
        <v>927</v>
        <stp/>
        <stp>ContractData</stp>
        <stp>P.US.GLEZ2524500</stp>
        <stp>COI</stp>
        <stp>-1</stp>
        <stp>T</stp>
        <tr r="F126" s="1"/>
      </tp>
      <tp>
        <v>1239</v>
        <stp/>
        <stp>ContractData</stp>
        <stp>P.US.GLEZ2524400</stp>
        <stp>COI</stp>
        <stp>-1</stp>
        <stp>T</stp>
        <tr r="F125" s="1"/>
      </tp>
      <tp>
        <v>308</v>
        <stp/>
        <stp>ContractData</stp>
        <stp>P.US.GLEZ2524700</stp>
        <stp>COI</stp>
        <stp>-1</stp>
        <stp>T</stp>
        <tr r="F128" s="1"/>
      </tp>
      <tp>
        <v>1170</v>
        <stp/>
        <stp>ContractData</stp>
        <stp>P.US.GLEZ2524600</stp>
        <stp>COI</stp>
        <stp>-1</stp>
        <stp>T</stp>
        <tr r="F127" s="1"/>
      </tp>
      <tp>
        <v>447</v>
        <stp/>
        <stp>ContractData</stp>
        <stp>P.US.GLEZ2524100</stp>
        <stp>COI</stp>
        <stp>-1</stp>
        <stp>T</stp>
        <tr r="F122" s="1"/>
      </tp>
      <tp>
        <v>3053</v>
        <stp/>
        <stp>ContractData</stp>
        <stp>P.US.GLEZ2524000</stp>
        <stp>COI</stp>
        <stp>-1</stp>
        <stp>T</stp>
        <tr r="F121" s="1"/>
      </tp>
      <tp>
        <v>746</v>
        <stp/>
        <stp>ContractData</stp>
        <stp>P.US.GLEZ2524300</stp>
        <stp>COI</stp>
        <stp>-1</stp>
        <stp>T</stp>
        <tr r="F124" s="1"/>
      </tp>
      <tp>
        <v>1012</v>
        <stp/>
        <stp>ContractData</stp>
        <stp>P.US.GLEZ2524200</stp>
        <stp>COI</stp>
        <stp>-1</stp>
        <stp>T</stp>
        <tr r="F123" s="1"/>
      </tp>
      <tp>
        <v>34</v>
        <stp/>
        <stp>ContractData</stp>
        <stp>P.US.GLEZ2524900</stp>
        <stp>COI</stp>
        <stp>-1</stp>
        <stp>T</stp>
        <tr r="F130" s="1"/>
      </tp>
      <tp>
        <v>753</v>
        <stp/>
        <stp>ContractData</stp>
        <stp>P.US.GLEZ2524800</stp>
        <stp>COI</stp>
        <stp>-1</stp>
        <stp>T</stp>
        <tr r="F129" s="1"/>
      </tp>
      <tp>
        <v>0</v>
        <stp/>
        <stp>ContractData</stp>
        <stp>P.US.GLEZ2527500</stp>
        <stp>COI</stp>
        <stp>-1</stp>
        <stp>T</stp>
        <tr r="F156" s="1"/>
      </tp>
      <tp>
        <v>0</v>
        <stp/>
        <stp>ContractData</stp>
        <stp>P.US.GLEZ2527400</stp>
        <stp>COI</stp>
        <stp>-1</stp>
        <stp>T</stp>
        <tr r="F155" s="1"/>
      </tp>
      <tp>
        <v>0</v>
        <stp/>
        <stp>ContractData</stp>
        <stp>P.US.GLEZ2527700</stp>
        <stp>COI</stp>
        <stp>-1</stp>
        <stp>T</stp>
        <tr r="F158" s="1"/>
      </tp>
      <tp>
        <v>0</v>
        <stp/>
        <stp>ContractData</stp>
        <stp>P.US.GLEZ2527600</stp>
        <stp>COI</stp>
        <stp>-1</stp>
        <stp>T</stp>
        <tr r="F157" s="1"/>
      </tp>
      <tp>
        <v>0</v>
        <stp/>
        <stp>ContractData</stp>
        <stp>P.US.GLEZ2527100</stp>
        <stp>COI</stp>
        <stp>-1</stp>
        <stp>T</stp>
        <tr r="F152" s="1"/>
      </tp>
      <tp>
        <v>0</v>
        <stp/>
        <stp>ContractData</stp>
        <stp>P.US.GLEZ2527000</stp>
        <stp>COI</stp>
        <stp>-1</stp>
        <stp>T</stp>
        <tr r="F151" s="1"/>
      </tp>
      <tp>
        <v>0</v>
        <stp/>
        <stp>ContractData</stp>
        <stp>P.US.GLEZ2527300</stp>
        <stp>COI</stp>
        <stp>-1</stp>
        <stp>T</stp>
        <tr r="F154" s="1"/>
      </tp>
      <tp>
        <v>0</v>
        <stp/>
        <stp>ContractData</stp>
        <stp>P.US.GLEZ2527200</stp>
        <stp>COI</stp>
        <stp>-1</stp>
        <stp>T</stp>
        <tr r="F153" s="1"/>
      </tp>
      <tp>
        <v>0</v>
        <stp/>
        <stp>ContractData</stp>
        <stp>P.US.GLEZ2527900</stp>
        <stp>COI</stp>
        <stp>-1</stp>
        <stp>T</stp>
        <tr r="F160" s="1"/>
      </tp>
      <tp>
        <v>0</v>
        <stp/>
        <stp>ContractData</stp>
        <stp>P.US.GLEZ2527800</stp>
        <stp>COI</stp>
        <stp>-1</stp>
        <stp>T</stp>
        <tr r="F159" s="1"/>
      </tp>
      <tp>
        <v>0</v>
        <stp/>
        <stp>ContractData</stp>
        <stp>P.US.GLEZ2526500</stp>
        <stp>COI</stp>
        <stp>-1</stp>
        <stp>T</stp>
        <tr r="F146" s="1"/>
      </tp>
      <tp>
        <v>1</v>
        <stp/>
        <stp>ContractData</stp>
        <stp>P.US.GLEZ2526400</stp>
        <stp>COI</stp>
        <stp>-1</stp>
        <stp>T</stp>
        <tr r="F145" s="1"/>
      </tp>
      <tp>
        <v>0</v>
        <stp/>
        <stp>ContractData</stp>
        <stp>P.US.GLEZ2526700</stp>
        <stp>COI</stp>
        <stp>-1</stp>
        <stp>T</stp>
        <tr r="F148" s="1"/>
      </tp>
      <tp>
        <v>0</v>
        <stp/>
        <stp>ContractData</stp>
        <stp>P.US.GLEZ2526600</stp>
        <stp>COI</stp>
        <stp>-1</stp>
        <stp>T</stp>
        <tr r="F147" s="1"/>
      </tp>
      <tp>
        <v>1</v>
        <stp/>
        <stp>ContractData</stp>
        <stp>P.US.GLEZ2526100</stp>
        <stp>COI</stp>
        <stp>-1</stp>
        <stp>T</stp>
        <tr r="F142" s="1"/>
      </tp>
      <tp>
        <v>23</v>
        <stp/>
        <stp>ContractData</stp>
        <stp>P.US.GLEZ2526000</stp>
        <stp>COI</stp>
        <stp>-1</stp>
        <stp>T</stp>
        <tr r="F141" s="1"/>
      </tp>
      <tp>
        <v>6</v>
        <stp/>
        <stp>ContractData</stp>
        <stp>P.US.GLEZ2526300</stp>
        <stp>COI</stp>
        <stp>-1</stp>
        <stp>T</stp>
        <tr r="F144" s="1"/>
      </tp>
      <tp>
        <v>4</v>
        <stp/>
        <stp>ContractData</stp>
        <stp>P.US.GLEZ2526200</stp>
        <stp>COI</stp>
        <stp>-1</stp>
        <stp>T</stp>
        <tr r="F143" s="1"/>
      </tp>
      <tp>
        <v>0</v>
        <stp/>
        <stp>ContractData</stp>
        <stp>P.US.GLEZ2526900</stp>
        <stp>COI</stp>
        <stp>-1</stp>
        <stp>T</stp>
        <tr r="F150" s="1"/>
      </tp>
      <tp>
        <v>0</v>
        <stp/>
        <stp>ContractData</stp>
        <stp>P.US.GLEZ2526800</stp>
        <stp>COI</stp>
        <stp>-1</stp>
        <stp>T</stp>
        <tr r="F149" s="1"/>
      </tp>
      <tp>
        <v>2214</v>
        <stp/>
        <stp>ContractData</stp>
        <stp>P.US.GLEZ2521500</stp>
        <stp>COI</stp>
        <stp>-1</stp>
        <stp>T</stp>
        <tr r="F96" s="1"/>
      </tp>
      <tp>
        <v>1211</v>
        <stp/>
        <stp>ContractData</stp>
        <stp>P.US.GLEZ2521400</stp>
        <stp>COI</stp>
        <stp>-1</stp>
        <stp>T</stp>
        <tr r="F95" s="1"/>
      </tp>
      <tp>
        <v>809</v>
        <stp/>
        <stp>ContractData</stp>
        <stp>P.US.GLEZ2521700</stp>
        <stp>COI</stp>
        <stp>-1</stp>
        <stp>T</stp>
        <tr r="F98" s="1"/>
      </tp>
      <tp>
        <v>2636</v>
        <stp/>
        <stp>ContractData</stp>
        <stp>P.US.GLEZ2521600</stp>
        <stp>COI</stp>
        <stp>-1</stp>
        <stp>T</stp>
        <tr r="F97" s="1"/>
      </tp>
      <tp>
        <v>503</v>
        <stp/>
        <stp>ContractData</stp>
        <stp>P.US.GLEZ2521100</stp>
        <stp>COI</stp>
        <stp>-1</stp>
        <stp>T</stp>
        <tr r="F92" s="1"/>
      </tp>
      <tp>
        <v>5381</v>
        <stp/>
        <stp>ContractData</stp>
        <stp>P.US.GLEZ2521000</stp>
        <stp>COI</stp>
        <stp>-1</stp>
        <stp>T</stp>
        <tr r="F91" s="1"/>
      </tp>
      <tp>
        <v>470</v>
        <stp/>
        <stp>ContractData</stp>
        <stp>P.US.GLEZ2521300</stp>
        <stp>COI</stp>
        <stp>-1</stp>
        <stp>T</stp>
        <tr r="F94" s="1"/>
      </tp>
      <tp>
        <v>2938</v>
        <stp/>
        <stp>ContractData</stp>
        <stp>P.US.GLEZ2521200</stp>
        <stp>COI</stp>
        <stp>-1</stp>
        <stp>T</stp>
        <tr r="F93" s="1"/>
      </tp>
      <tp>
        <v>426</v>
        <stp/>
        <stp>ContractData</stp>
        <stp>P.US.GLEZ2521900</stp>
        <stp>COI</stp>
        <stp>-1</stp>
        <stp>T</stp>
        <tr r="F100" s="1"/>
      </tp>
      <tp>
        <v>1867</v>
        <stp/>
        <stp>ContractData</stp>
        <stp>P.US.GLEZ2521800</stp>
        <stp>COI</stp>
        <stp>-1</stp>
        <stp>T</stp>
        <tr r="F99" s="1"/>
      </tp>
      <tp>
        <v>969</v>
        <stp/>
        <stp>ContractData</stp>
        <stp>P.US.GLEZ2520500</stp>
        <stp>COI</stp>
        <stp>-1</stp>
        <stp>T</stp>
        <tr r="F86" s="1"/>
      </tp>
      <tp>
        <v>2245</v>
        <stp/>
        <stp>ContractData</stp>
        <stp>P.US.GLEZ2520400</stp>
        <stp>COI</stp>
        <stp>-1</stp>
        <stp>T</stp>
        <tr r="F85" s="1"/>
      </tp>
      <tp>
        <v>1015</v>
        <stp/>
        <stp>ContractData</stp>
        <stp>P.US.GLEZ2520700</stp>
        <stp>COI</stp>
        <stp>-1</stp>
        <stp>T</stp>
        <tr r="F88" s="1"/>
      </tp>
      <tp>
        <v>1068</v>
        <stp/>
        <stp>ContractData</stp>
        <stp>P.US.GLEZ2520600</stp>
        <stp>COI</stp>
        <stp>-1</stp>
        <stp>T</stp>
        <tr r="F87" s="1"/>
      </tp>
      <tp>
        <v>633</v>
        <stp/>
        <stp>ContractData</stp>
        <stp>P.US.GLEZ2520100</stp>
        <stp>COI</stp>
        <stp>-1</stp>
        <stp>T</stp>
        <tr r="F82" s="1"/>
      </tp>
      <tp>
        <v>4036</v>
        <stp/>
        <stp>ContractData</stp>
        <stp>P.US.GLEZ2520000</stp>
        <stp>COI</stp>
        <stp>-1</stp>
        <stp>T</stp>
        <tr r="F81" s="1"/>
      </tp>
      <tp>
        <v>631</v>
        <stp/>
        <stp>ContractData</stp>
        <stp>P.US.GLEZ2520300</stp>
        <stp>COI</stp>
        <stp>-1</stp>
        <stp>T</stp>
        <tr r="F84" s="1"/>
      </tp>
      <tp>
        <v>2450</v>
        <stp/>
        <stp>ContractData</stp>
        <stp>P.US.GLEZ2520200</stp>
        <stp>COI</stp>
        <stp>-1</stp>
        <stp>T</stp>
        <tr r="F83" s="1"/>
      </tp>
      <tp>
        <v>817</v>
        <stp/>
        <stp>ContractData</stp>
        <stp>P.US.GLEZ2520900</stp>
        <stp>COI</stp>
        <stp>-1</stp>
        <stp>T</stp>
        <tr r="F90" s="1"/>
      </tp>
      <tp>
        <v>1841</v>
        <stp/>
        <stp>ContractData</stp>
        <stp>P.US.GLEZ2520800</stp>
        <stp>COI</stp>
        <stp>-1</stp>
        <stp>T</stp>
        <tr r="F89" s="1"/>
      </tp>
      <tp>
        <v>1106</v>
        <stp/>
        <stp>ContractData</stp>
        <stp>P.US.GLEZ2523500</stp>
        <stp>COI</stp>
        <stp>-1</stp>
        <stp>T</stp>
        <tr r="F116" s="1"/>
      </tp>
      <tp>
        <v>1617</v>
        <stp/>
        <stp>ContractData</stp>
        <stp>P.US.GLEZ2523400</stp>
        <stp>COI</stp>
        <stp>-1</stp>
        <stp>T</stp>
        <tr r="F115" s="1"/>
      </tp>
      <tp>
        <v>654</v>
        <stp/>
        <stp>ContractData</stp>
        <stp>P.US.GLEZ2523700</stp>
        <stp>COI</stp>
        <stp>-1</stp>
        <stp>T</stp>
        <tr r="F118" s="1"/>
      </tp>
      <tp>
        <v>2521</v>
        <stp/>
        <stp>ContractData</stp>
        <stp>P.US.GLEZ2523600</stp>
        <stp>COI</stp>
        <stp>-1</stp>
        <stp>T</stp>
        <tr r="F117" s="1"/>
      </tp>
      <tp>
        <v>701</v>
        <stp/>
        <stp>ContractData</stp>
        <stp>P.US.GLEZ2523100</stp>
        <stp>COI</stp>
        <stp>-1</stp>
        <stp>T</stp>
        <tr r="F112" s="1"/>
      </tp>
      <tp>
        <v>5013</v>
        <stp/>
        <stp>ContractData</stp>
        <stp>P.US.GLEZ2523000</stp>
        <stp>COI</stp>
        <stp>-1</stp>
        <stp>T</stp>
        <tr r="F111" s="1"/>
      </tp>
      <tp>
        <v>673</v>
        <stp/>
        <stp>ContractData</stp>
        <stp>P.US.GLEZ2523300</stp>
        <stp>COI</stp>
        <stp>-1</stp>
        <stp>T</stp>
        <tr r="F114" s="1"/>
      </tp>
      <tp>
        <v>1461</v>
        <stp/>
        <stp>ContractData</stp>
        <stp>P.US.GLEZ2523200</stp>
        <stp>COI</stp>
        <stp>-1</stp>
        <stp>T</stp>
        <tr r="F113" s="1"/>
      </tp>
      <tp>
        <v>1210</v>
        <stp/>
        <stp>ContractData</stp>
        <stp>P.US.GLEZ2523900</stp>
        <stp>COI</stp>
        <stp>-1</stp>
        <stp>T</stp>
        <tr r="F120" s="1"/>
      </tp>
      <tp>
        <v>1842</v>
        <stp/>
        <stp>ContractData</stp>
        <stp>P.US.GLEZ2523800</stp>
        <stp>COI</stp>
        <stp>-1</stp>
        <stp>T</stp>
        <tr r="F119" s="1"/>
      </tp>
      <tp>
        <v>4484</v>
        <stp/>
        <stp>ContractData</stp>
        <stp>P.US.GLEZ2522500</stp>
        <stp>COI</stp>
        <stp>-1</stp>
        <stp>T</stp>
        <tr r="F106" s="1"/>
      </tp>
      <tp>
        <v>1712</v>
        <stp/>
        <stp>ContractData</stp>
        <stp>P.US.GLEZ2522400</stp>
        <stp>COI</stp>
        <stp>-1</stp>
        <stp>T</stp>
        <tr r="F105" s="1"/>
      </tp>
      <tp>
        <v>1404</v>
        <stp/>
        <stp>ContractData</stp>
        <stp>P.US.GLEZ2522700</stp>
        <stp>COI</stp>
        <stp>-1</stp>
        <stp>T</stp>
        <tr r="F108" s="1"/>
      </tp>
      <tp>
        <v>980</v>
        <stp/>
        <stp>ContractData</stp>
        <stp>P.US.GLEZ2522600</stp>
        <stp>COI</stp>
        <stp>-1</stp>
        <stp>T</stp>
        <tr r="F107" s="1"/>
      </tp>
      <tp>
        <v>499</v>
        <stp/>
        <stp>ContractData</stp>
        <stp>P.US.GLEZ2522100</stp>
        <stp>COI</stp>
        <stp>-1</stp>
        <stp>T</stp>
        <tr r="F102" s="1"/>
      </tp>
      <tp>
        <v>5394</v>
        <stp/>
        <stp>ContractData</stp>
        <stp>P.US.GLEZ2522000</stp>
        <stp>COI</stp>
        <stp>-1</stp>
        <stp>T</stp>
        <tr r="F101" s="1"/>
      </tp>
      <tp>
        <v>454</v>
        <stp/>
        <stp>ContractData</stp>
        <stp>P.US.GLEZ2522300</stp>
        <stp>COI</stp>
        <stp>-1</stp>
        <stp>T</stp>
        <tr r="F104" s="1"/>
      </tp>
      <tp>
        <v>1484</v>
        <stp/>
        <stp>ContractData</stp>
        <stp>P.US.GLEZ2522200</stp>
        <stp>COI</stp>
        <stp>-1</stp>
        <stp>T</stp>
        <tr r="F103" s="1"/>
      </tp>
      <tp>
        <v>596</v>
        <stp/>
        <stp>ContractData</stp>
        <stp>P.US.GLEZ2522900</stp>
        <stp>COI</stp>
        <stp>-1</stp>
        <stp>T</stp>
        <tr r="F110" s="1"/>
      </tp>
      <tp>
        <v>1579</v>
        <stp/>
        <stp>ContractData</stp>
        <stp>P.US.GLEZ2522800</stp>
        <stp>COI</stp>
        <stp>-1</stp>
        <stp>T</stp>
        <tr r="F109" s="1"/>
      </tp>
      <tp>
        <v>10</v>
        <stp/>
        <stp>ContractData</stp>
        <stp>C.US.GLEZ2528500</stp>
        <stp>COI</stp>
        <stp>-1</stp>
        <stp>T</stp>
        <tr r="C166" s="1"/>
      </tp>
      <tp>
        <v>50</v>
        <stp/>
        <stp>ContractData</stp>
        <stp>C.US.GLEZ2528400</stp>
        <stp>COI</stp>
        <stp>-1</stp>
        <stp>T</stp>
        <tr r="C165" s="1"/>
      </tp>
      <tp>
        <v>7</v>
        <stp/>
        <stp>ContractData</stp>
        <stp>C.US.GLEZ2528700</stp>
        <stp>COI</stp>
        <stp>-1</stp>
        <stp>T</stp>
        <tr r="C168" s="1"/>
      </tp>
      <tp>
        <v>35</v>
        <stp/>
        <stp>ContractData</stp>
        <stp>C.US.GLEZ2528600</stp>
        <stp>COI</stp>
        <stp>-1</stp>
        <stp>T</stp>
        <tr r="C167" s="1"/>
      </tp>
      <tp>
        <v>0</v>
        <stp/>
        <stp>ContractData</stp>
        <stp>C.US.GLEZ2528100</stp>
        <stp>COI</stp>
        <stp>-1</stp>
        <stp>T</stp>
        <tr r="C162" s="1"/>
      </tp>
      <tp>
        <v>12</v>
        <stp/>
        <stp>ContractData</stp>
        <stp>C.US.GLEZ2528000</stp>
        <stp>COI</stp>
        <stp>-1</stp>
        <stp>T</stp>
        <tr r="C161" s="1"/>
      </tp>
      <tp>
        <v>22</v>
        <stp/>
        <stp>ContractData</stp>
        <stp>C.US.GLEZ2528300</stp>
        <stp>COI</stp>
        <stp>-1</stp>
        <stp>T</stp>
        <tr r="C164" s="1"/>
      </tp>
      <tp>
        <v>10</v>
        <stp/>
        <stp>ContractData</stp>
        <stp>C.US.GLEZ2528200</stp>
        <stp>COI</stp>
        <stp>-1</stp>
        <stp>T</stp>
        <tr r="C163" s="1"/>
      </tp>
      <tp>
        <v>0</v>
        <stp/>
        <stp>ContractData</stp>
        <stp>C.US.GLEZ2528900</stp>
        <stp>COI</stp>
        <stp>-1</stp>
        <stp>T</stp>
        <tr r="C170" s="1"/>
      </tp>
      <tp>
        <v>105</v>
        <stp/>
        <stp>ContractData</stp>
        <stp>C.US.GLEZ2528800</stp>
        <stp>COI</stp>
        <stp>-1</stp>
        <stp>T</stp>
        <tr r="C169" s="1"/>
      </tp>
      <tp>
        <v>0</v>
        <stp/>
        <stp>ContractData</stp>
        <stp>C.US.GLEZ2529500</stp>
        <stp>COI</stp>
        <stp>-1</stp>
        <stp>T</stp>
        <tr r="C176" s="1"/>
      </tp>
      <tp>
        <v>6</v>
        <stp/>
        <stp>ContractData</stp>
        <stp>C.US.GLEZ2529400</stp>
        <stp>COI</stp>
        <stp>-1</stp>
        <stp>T</stp>
        <tr r="C175" s="1"/>
      </tp>
      <tp>
        <v>0</v>
        <stp/>
        <stp>ContractData</stp>
        <stp>C.US.GLEZ2529700</stp>
        <stp>COI</stp>
        <stp>-1</stp>
        <stp>T</stp>
        <tr r="C178" s="1"/>
      </tp>
      <tp>
        <v>45</v>
        <stp/>
        <stp>ContractData</stp>
        <stp>C.US.GLEZ2529600</stp>
        <stp>COI</stp>
        <stp>-1</stp>
        <stp>T</stp>
        <tr r="C177" s="1"/>
      </tp>
      <tp>
        <v>4</v>
        <stp/>
        <stp>ContractData</stp>
        <stp>C.US.GLEZ2529100</stp>
        <stp>COI</stp>
        <stp>-1</stp>
        <stp>T</stp>
        <tr r="C172" s="1"/>
      </tp>
      <tp>
        <v>142</v>
        <stp/>
        <stp>ContractData</stp>
        <stp>C.US.GLEZ2529000</stp>
        <stp>COI</stp>
        <stp>-1</stp>
        <stp>T</stp>
        <tr r="C171" s="1"/>
      </tp>
      <tp>
        <v>1</v>
        <stp/>
        <stp>ContractData</stp>
        <stp>C.US.GLEZ2529300</stp>
        <stp>COI</stp>
        <stp>-1</stp>
        <stp>T</stp>
        <tr r="C174" s="1"/>
      </tp>
      <tp>
        <v>51</v>
        <stp/>
        <stp>ContractData</stp>
        <stp>C.US.GLEZ2529200</stp>
        <stp>COI</stp>
        <stp>-1</stp>
        <stp>T</stp>
        <tr r="C173" s="1"/>
      </tp>
      <tp>
        <v>0</v>
        <stp/>
        <stp>ContractData</stp>
        <stp>C.US.GLEZ2529900</stp>
        <stp>COI</stp>
        <stp>-1</stp>
        <stp>T</stp>
        <tr r="C180" s="1"/>
      </tp>
      <tp>
        <v>0</v>
        <stp/>
        <stp>ContractData</stp>
        <stp>C.US.GLEZ2529800</stp>
        <stp>COI</stp>
        <stp>-1</stp>
        <stp>T</stp>
        <tr r="C179" s="1"/>
      </tp>
      <tp>
        <v>137</v>
        <stp/>
        <stp>ContractData</stp>
        <stp>C.US.GLEZ2526500</stp>
        <stp>COI</stp>
        <stp>-1</stp>
        <stp>T</stp>
        <tr r="C146" s="1"/>
      </tp>
      <tp>
        <v>567</v>
        <stp/>
        <stp>ContractData</stp>
        <stp>C.US.GLEZ2526400</stp>
        <stp>COI</stp>
        <stp>-1</stp>
        <stp>T</stp>
        <tr r="C145" s="1"/>
      </tp>
      <tp>
        <v>333</v>
        <stp/>
        <stp>ContractData</stp>
        <stp>C.US.GLEZ2526700</stp>
        <stp>COI</stp>
        <stp>-1</stp>
        <stp>T</stp>
        <tr r="C148" s="1"/>
      </tp>
      <tp>
        <v>175</v>
        <stp/>
        <stp>ContractData</stp>
        <stp>C.US.GLEZ2526600</stp>
        <stp>COI</stp>
        <stp>-1</stp>
        <stp>T</stp>
        <tr r="C147" s="1"/>
      </tp>
      <tp>
        <v>356</v>
        <stp/>
        <stp>ContractData</stp>
        <stp>C.US.GLEZ2526100</stp>
        <stp>COI</stp>
        <stp>-1</stp>
        <stp>T</stp>
        <tr r="C142" s="1"/>
      </tp>
      <tp>
        <v>1861</v>
        <stp/>
        <stp>ContractData</stp>
        <stp>C.US.GLEZ2526000</stp>
        <stp>COI</stp>
        <stp>-1</stp>
        <stp>T</stp>
        <tr r="C141" s="1"/>
      </tp>
      <tp>
        <v>114</v>
        <stp/>
        <stp>ContractData</stp>
        <stp>C.US.GLEZ2526300</stp>
        <stp>COI</stp>
        <stp>-1</stp>
        <stp>T</stp>
        <tr r="C144" s="1"/>
      </tp>
      <tp>
        <v>598</v>
        <stp/>
        <stp>ContractData</stp>
        <stp>C.US.GLEZ2526200</stp>
        <stp>COI</stp>
        <stp>-1</stp>
        <stp>T</stp>
        <tr r="C143" s="1"/>
      </tp>
      <tp>
        <v>84</v>
        <stp/>
        <stp>ContractData</stp>
        <stp>C.US.GLEZ2526900</stp>
        <stp>COI</stp>
        <stp>-1</stp>
        <stp>T</stp>
        <tr r="C150" s="1"/>
      </tp>
      <tp>
        <v>120</v>
        <stp/>
        <stp>ContractData</stp>
        <stp>C.US.GLEZ2526800</stp>
        <stp>COI</stp>
        <stp>-1</stp>
        <stp>T</stp>
        <tr r="C149" s="1"/>
      </tp>
      <tp>
        <v>57</v>
        <stp/>
        <stp>ContractData</stp>
        <stp>C.US.GLEZ2527500</stp>
        <stp>COI</stp>
        <stp>-1</stp>
        <stp>T</stp>
        <tr r="C156" s="1"/>
      </tp>
      <tp>
        <v>121</v>
        <stp/>
        <stp>ContractData</stp>
        <stp>C.US.GLEZ2527400</stp>
        <stp>COI</stp>
        <stp>-1</stp>
        <stp>T</stp>
        <tr r="C155" s="1"/>
      </tp>
      <tp>
        <v>62</v>
        <stp/>
        <stp>ContractData</stp>
        <stp>C.US.GLEZ2527700</stp>
        <stp>COI</stp>
        <stp>-1</stp>
        <stp>T</stp>
        <tr r="C158" s="1"/>
      </tp>
      <tp>
        <v>139</v>
        <stp/>
        <stp>ContractData</stp>
        <stp>C.US.GLEZ2527600</stp>
        <stp>COI</stp>
        <stp>-1</stp>
        <stp>T</stp>
        <tr r="C157" s="1"/>
      </tp>
      <tp>
        <v>178</v>
        <stp/>
        <stp>ContractData</stp>
        <stp>C.US.GLEZ2527100</stp>
        <stp>COI</stp>
        <stp>-1</stp>
        <stp>T</stp>
        <tr r="C152" s="1"/>
      </tp>
      <tp>
        <v>567</v>
        <stp/>
        <stp>ContractData</stp>
        <stp>C.US.GLEZ2527000</stp>
        <stp>COI</stp>
        <stp>-1</stp>
        <stp>T</stp>
        <tr r="C151" s="1"/>
      </tp>
      <tp>
        <v>49</v>
        <stp/>
        <stp>ContractData</stp>
        <stp>C.US.GLEZ2527300</stp>
        <stp>COI</stp>
        <stp>-1</stp>
        <stp>T</stp>
        <tr r="C154" s="1"/>
      </tp>
      <tp>
        <v>16</v>
        <stp/>
        <stp>ContractData</stp>
        <stp>C.US.GLEZ2527200</stp>
        <stp>COI</stp>
        <stp>-1</stp>
        <stp>T</stp>
        <tr r="C153" s="1"/>
      </tp>
      <tp>
        <v>245</v>
        <stp/>
        <stp>ContractData</stp>
        <stp>C.US.GLEZ2527900</stp>
        <stp>COI</stp>
        <stp>-1</stp>
        <stp>T</stp>
        <tr r="C160" s="1"/>
      </tp>
      <tp>
        <v>12</v>
        <stp/>
        <stp>ContractData</stp>
        <stp>C.US.GLEZ2527800</stp>
        <stp>COI</stp>
        <stp>-1</stp>
        <stp>T</stp>
        <tr r="C159" s="1"/>
      </tp>
      <tp>
        <v>1928</v>
        <stp/>
        <stp>ContractData</stp>
        <stp>C.US.GLEZ2524500</stp>
        <stp>COI</stp>
        <stp>-1</stp>
        <stp>T</stp>
        <tr r="C126" s="1"/>
      </tp>
      <tp>
        <v>1226</v>
        <stp/>
        <stp>ContractData</stp>
        <stp>C.US.GLEZ2524400</stp>
        <stp>COI</stp>
        <stp>-1</stp>
        <stp>T</stp>
        <tr r="C125" s="1"/>
      </tp>
      <tp>
        <v>460</v>
        <stp/>
        <stp>ContractData</stp>
        <stp>C.US.GLEZ2524700</stp>
        <stp>COI</stp>
        <stp>-1</stp>
        <stp>T</stp>
        <tr r="C128" s="1"/>
      </tp>
      <tp>
        <v>1162</v>
        <stp/>
        <stp>ContractData</stp>
        <stp>C.US.GLEZ2524600</stp>
        <stp>COI</stp>
        <stp>-1</stp>
        <stp>T</stp>
        <tr r="C127" s="1"/>
      </tp>
      <tp>
        <v>1154</v>
        <stp/>
        <stp>ContractData</stp>
        <stp>C.US.GLEZ2524100</stp>
        <stp>COI</stp>
        <stp>-1</stp>
        <stp>T</stp>
        <tr r="C122" s="1"/>
      </tp>
      <tp>
        <v>3997</v>
        <stp/>
        <stp>ContractData</stp>
        <stp>C.US.GLEZ2524000</stp>
        <stp>COI</stp>
        <stp>-1</stp>
        <stp>T</stp>
        <tr r="C121" s="1"/>
      </tp>
      <tp>
        <v>1240</v>
        <stp/>
        <stp>ContractData</stp>
        <stp>C.US.GLEZ2524300</stp>
        <stp>COI</stp>
        <stp>-1</stp>
        <stp>T</stp>
        <tr r="C124" s="1"/>
      </tp>
      <tp>
        <v>1095</v>
        <stp/>
        <stp>ContractData</stp>
        <stp>C.US.GLEZ2524200</stp>
        <stp>COI</stp>
        <stp>-1</stp>
        <stp>T</stp>
        <tr r="C123" s="1"/>
      </tp>
      <tp>
        <v>1124</v>
        <stp/>
        <stp>ContractData</stp>
        <stp>C.US.GLEZ2524900</stp>
        <stp>COI</stp>
        <stp>-1</stp>
        <stp>T</stp>
        <tr r="C130" s="1"/>
      </tp>
      <tp>
        <v>2196</v>
        <stp/>
        <stp>ContractData</stp>
        <stp>C.US.GLEZ2524800</stp>
        <stp>COI</stp>
        <stp>-1</stp>
        <stp>T</stp>
        <tr r="C129" s="1"/>
      </tp>
      <tp>
        <v>1338</v>
        <stp/>
        <stp>ContractData</stp>
        <stp>C.US.GLEZ2525500</stp>
        <stp>COI</stp>
        <stp>-1</stp>
        <stp>T</stp>
        <tr r="C136" s="1"/>
      </tp>
      <tp>
        <v>1958</v>
        <stp/>
        <stp>ContractData</stp>
        <stp>C.US.GLEZ2525400</stp>
        <stp>COI</stp>
        <stp>-1</stp>
        <stp>T</stp>
        <tr r="C135" s="1"/>
      </tp>
      <tp>
        <v>459</v>
        <stp/>
        <stp>ContractData</stp>
        <stp>C.US.GLEZ2525700</stp>
        <stp>COI</stp>
        <stp>-1</stp>
        <stp>T</stp>
        <tr r="C138" s="1"/>
      </tp>
      <tp>
        <v>476</v>
        <stp/>
        <stp>ContractData</stp>
        <stp>C.US.GLEZ2525600</stp>
        <stp>COI</stp>
        <stp>-1</stp>
        <stp>T</stp>
        <tr r="C137" s="1"/>
      </tp>
      <tp>
        <v>568</v>
        <stp/>
        <stp>ContractData</stp>
        <stp>C.US.GLEZ2525100</stp>
        <stp>COI</stp>
        <stp>-1</stp>
        <stp>T</stp>
        <tr r="C132" s="1"/>
      </tp>
      <tp>
        <v>3423</v>
        <stp/>
        <stp>ContractData</stp>
        <stp>C.US.GLEZ2525000</stp>
        <stp>COI</stp>
        <stp>-1</stp>
        <stp>T</stp>
        <tr r="C131" s="1"/>
      </tp>
      <tp>
        <v>483</v>
        <stp/>
        <stp>ContractData</stp>
        <stp>C.US.GLEZ2525300</stp>
        <stp>COI</stp>
        <stp>-1</stp>
        <stp>T</stp>
        <tr r="C134" s="1"/>
      </tp>
      <tp>
        <v>864</v>
        <stp/>
        <stp>ContractData</stp>
        <stp>C.US.GLEZ2525200</stp>
        <stp>COI</stp>
        <stp>-1</stp>
        <stp>T</stp>
        <tr r="C133" s="1"/>
      </tp>
      <tp>
        <v>217</v>
        <stp/>
        <stp>ContractData</stp>
        <stp>C.US.GLEZ2525900</stp>
        <stp>COI</stp>
        <stp>-1</stp>
        <stp>T</stp>
        <tr r="C140" s="1"/>
      </tp>
      <tp>
        <v>207</v>
        <stp/>
        <stp>ContractData</stp>
        <stp>C.US.GLEZ2525800</stp>
        <stp>COI</stp>
        <stp>-1</stp>
        <stp>T</stp>
        <tr r="C139" s="1"/>
      </tp>
      <tp>
        <v>1478</v>
        <stp/>
        <stp>ContractData</stp>
        <stp>C.US.GLEZ2522500</stp>
        <stp>COI</stp>
        <stp>-1</stp>
        <stp>T</stp>
        <tr r="C106" s="1"/>
      </tp>
      <tp>
        <v>1412</v>
        <stp/>
        <stp>ContractData</stp>
        <stp>C.US.GLEZ2522400</stp>
        <stp>COI</stp>
        <stp>-1</stp>
        <stp>T</stp>
        <tr r="C105" s="1"/>
      </tp>
      <tp>
        <v>429</v>
        <stp/>
        <stp>ContractData</stp>
        <stp>C.US.GLEZ2522700</stp>
        <stp>COI</stp>
        <stp>-1</stp>
        <stp>T</stp>
        <tr r="C108" s="1"/>
      </tp>
      <tp>
        <v>1079</v>
        <stp/>
        <stp>ContractData</stp>
        <stp>C.US.GLEZ2522600</stp>
        <stp>COI</stp>
        <stp>-1</stp>
        <stp>T</stp>
        <tr r="C107" s="1"/>
      </tp>
      <tp>
        <v>434</v>
        <stp/>
        <stp>ContractData</stp>
        <stp>C.US.GLEZ2522100</stp>
        <stp>COI</stp>
        <stp>-1</stp>
        <stp>T</stp>
        <tr r="C102" s="1"/>
      </tp>
      <tp>
        <v>2516</v>
        <stp/>
        <stp>ContractData</stp>
        <stp>C.US.GLEZ2522000</stp>
        <stp>COI</stp>
        <stp>-1</stp>
        <stp>T</stp>
        <tr r="C101" s="1"/>
      </tp>
      <tp>
        <v>500</v>
        <stp/>
        <stp>ContractData</stp>
        <stp>C.US.GLEZ2522300</stp>
        <stp>COI</stp>
        <stp>-1</stp>
        <stp>T</stp>
        <tr r="C104" s="1"/>
      </tp>
      <tp>
        <v>1212</v>
        <stp/>
        <stp>ContractData</stp>
        <stp>C.US.GLEZ2522200</stp>
        <stp>COI</stp>
        <stp>-1</stp>
        <stp>T</stp>
        <tr r="C103" s="1"/>
      </tp>
      <tp>
        <v>1132</v>
        <stp/>
        <stp>ContractData</stp>
        <stp>C.US.GLEZ2522900</stp>
        <stp>COI</stp>
        <stp>-1</stp>
        <stp>T</stp>
        <tr r="C110" s="1"/>
      </tp>
      <tp>
        <v>1712</v>
        <stp/>
        <stp>ContractData</stp>
        <stp>C.US.GLEZ2522800</stp>
        <stp>COI</stp>
        <stp>-1</stp>
        <stp>T</stp>
        <tr r="C109" s="1"/>
      </tp>
      <tp>
        <v>2292</v>
        <stp/>
        <stp>ContractData</stp>
        <stp>C.US.GLEZ2523500</stp>
        <stp>COI</stp>
        <stp>-1</stp>
        <stp>T</stp>
        <tr r="C116" s="1"/>
      </tp>
      <tp>
        <v>1352</v>
        <stp/>
        <stp>ContractData</stp>
        <stp>C.US.GLEZ2523400</stp>
        <stp>COI</stp>
        <stp>-1</stp>
        <stp>T</stp>
        <tr r="C115" s="1"/>
      </tp>
      <tp>
        <v>2652</v>
        <stp/>
        <stp>ContractData</stp>
        <stp>C.US.GLEZ2523700</stp>
        <stp>COI</stp>
        <stp>-1</stp>
        <stp>T</stp>
        <tr r="C118" s="1"/>
      </tp>
      <tp>
        <v>2650</v>
        <stp/>
        <stp>ContractData</stp>
        <stp>C.US.GLEZ2523600</stp>
        <stp>COI</stp>
        <stp>-1</stp>
        <stp>T</stp>
        <tr r="C117" s="1"/>
      </tp>
      <tp>
        <v>1210</v>
        <stp/>
        <stp>ContractData</stp>
        <stp>C.US.GLEZ2523100</stp>
        <stp>COI</stp>
        <stp>-1</stp>
        <stp>T</stp>
        <tr r="C112" s="1"/>
      </tp>
      <tp>
        <v>3850</v>
        <stp/>
        <stp>ContractData</stp>
        <stp>C.US.GLEZ2523000</stp>
        <stp>COI</stp>
        <stp>-1</stp>
        <stp>T</stp>
        <tr r="C111" s="1"/>
      </tp>
      <tp>
        <v>2355</v>
        <stp/>
        <stp>ContractData</stp>
        <stp>C.US.GLEZ2523300</stp>
        <stp>COI</stp>
        <stp>-1</stp>
        <stp>T</stp>
        <tr r="C114" s="1"/>
      </tp>
      <tp>
        <v>3247</v>
        <stp/>
        <stp>ContractData</stp>
        <stp>C.US.GLEZ2523200</stp>
        <stp>COI</stp>
        <stp>-1</stp>
        <stp>T</stp>
        <tr r="C113" s="1"/>
      </tp>
      <tp>
        <v>1308</v>
        <stp/>
        <stp>ContractData</stp>
        <stp>C.US.GLEZ2523900</stp>
        <stp>COI</stp>
        <stp>-1</stp>
        <stp>T</stp>
        <tr r="C120" s="1"/>
      </tp>
      <tp>
        <v>1745</v>
        <stp/>
        <stp>ContractData</stp>
        <stp>C.US.GLEZ2523800</stp>
        <stp>COI</stp>
        <stp>-1</stp>
        <stp>T</stp>
        <tr r="C119" s="1"/>
      </tp>
      <tp>
        <v>5</v>
        <stp/>
        <stp>ContractData</stp>
        <stp>C.US.GLEZ2520500</stp>
        <stp>COI</stp>
        <stp>-1</stp>
        <stp>T</stp>
        <tr r="C86" s="1"/>
      </tp>
      <tp>
        <v>1077</v>
        <stp/>
        <stp>ContractData</stp>
        <stp>C.US.GLEZ2520400</stp>
        <stp>COI</stp>
        <stp>-1</stp>
        <stp>T</stp>
        <tr r="C85" s="1"/>
      </tp>
      <tp>
        <v>50</v>
        <stp/>
        <stp>ContractData</stp>
        <stp>C.US.GLEZ2520700</stp>
        <stp>COI</stp>
        <stp>-1</stp>
        <stp>T</stp>
        <tr r="C88" s="1"/>
      </tp>
      <tp>
        <v>1031</v>
        <stp/>
        <stp>ContractData</stp>
        <stp>C.US.GLEZ2520600</stp>
        <stp>COI</stp>
        <stp>-1</stp>
        <stp>T</stp>
        <tr r="C87" s="1"/>
      </tp>
      <tp>
        <v>1</v>
        <stp/>
        <stp>ContractData</stp>
        <stp>C.US.GLEZ2520100</stp>
        <stp>COI</stp>
        <stp>-1</stp>
        <stp>T</stp>
        <tr r="C82" s="1"/>
      </tp>
      <tp>
        <v>984</v>
        <stp/>
        <stp>ContractData</stp>
        <stp>C.US.GLEZ2520000</stp>
        <stp>COI</stp>
        <stp>-1</stp>
        <stp>T</stp>
        <tr r="C81" s="1"/>
      </tp>
      <tp>
        <v>0</v>
        <stp/>
        <stp>ContractData</stp>
        <stp>C.US.GLEZ2520300</stp>
        <stp>COI</stp>
        <stp>-1</stp>
        <stp>T</stp>
        <tr r="C84" s="1"/>
      </tp>
      <tp>
        <v>983</v>
        <stp/>
        <stp>ContractData</stp>
        <stp>C.US.GLEZ2520200</stp>
        <stp>COI</stp>
        <stp>-1</stp>
        <stp>T</stp>
        <tr r="C83" s="1"/>
      </tp>
      <tp>
        <v>304</v>
        <stp/>
        <stp>ContractData</stp>
        <stp>C.US.GLEZ2520900</stp>
        <stp>COI</stp>
        <stp>-1</stp>
        <stp>T</stp>
        <tr r="C90" s="1"/>
      </tp>
      <tp>
        <v>711</v>
        <stp/>
        <stp>ContractData</stp>
        <stp>C.US.GLEZ2520800</stp>
        <stp>COI</stp>
        <stp>-1</stp>
        <stp>T</stp>
        <tr r="C89" s="1"/>
      </tp>
      <tp>
        <v>96</v>
        <stp/>
        <stp>ContractData</stp>
        <stp>C.US.GLEZ2521500</stp>
        <stp>COI</stp>
        <stp>-1</stp>
        <stp>T</stp>
        <tr r="C96" s="1"/>
      </tp>
      <tp>
        <v>1196</v>
        <stp/>
        <stp>ContractData</stp>
        <stp>C.US.GLEZ2521400</stp>
        <stp>COI</stp>
        <stp>-1</stp>
        <stp>T</stp>
        <tr r="C95" s="1"/>
      </tp>
      <tp>
        <v>38</v>
        <stp/>
        <stp>ContractData</stp>
        <stp>C.US.GLEZ2521700</stp>
        <stp>COI</stp>
        <stp>-1</stp>
        <stp>T</stp>
        <tr r="C98" s="1"/>
      </tp>
      <tp>
        <v>1232</v>
        <stp/>
        <stp>ContractData</stp>
        <stp>C.US.GLEZ2521600</stp>
        <stp>COI</stp>
        <stp>-1</stp>
        <stp>T</stp>
        <tr r="C97" s="1"/>
      </tp>
      <tp>
        <v>55</v>
        <stp/>
        <stp>ContractData</stp>
        <stp>C.US.GLEZ2521100</stp>
        <stp>COI</stp>
        <stp>-1</stp>
        <stp>T</stp>
        <tr r="C92" s="1"/>
      </tp>
      <tp>
        <v>1983</v>
        <stp/>
        <stp>ContractData</stp>
        <stp>C.US.GLEZ2521000</stp>
        <stp>COI</stp>
        <stp>-1</stp>
        <stp>T</stp>
        <tr r="C91" s="1"/>
      </tp>
      <tp>
        <v>90</v>
        <stp/>
        <stp>ContractData</stp>
        <stp>C.US.GLEZ2521300</stp>
        <stp>COI</stp>
        <stp>-1</stp>
        <stp>T</stp>
        <tr r="C94" s="1"/>
      </tp>
      <tp>
        <v>1348</v>
        <stp/>
        <stp>ContractData</stp>
        <stp>C.US.GLEZ2521200</stp>
        <stp>COI</stp>
        <stp>-1</stp>
        <stp>T</stp>
        <tr r="C93" s="1"/>
      </tp>
      <tp>
        <v>172</v>
        <stp/>
        <stp>ContractData</stp>
        <stp>C.US.GLEZ2521900</stp>
        <stp>COI</stp>
        <stp>-1</stp>
        <stp>T</stp>
        <tr r="C100" s="1"/>
      </tp>
      <tp>
        <v>779</v>
        <stp/>
        <stp>ContractData</stp>
        <stp>C.US.GLEZ2521800</stp>
        <stp>COI</stp>
        <stp>-1</stp>
        <stp>T</stp>
        <tr r="C99" s="1"/>
      </tp>
      <tp>
        <v>0</v>
        <stp/>
        <stp>ContractData</stp>
        <stp>P.US.GLEZ2535400</stp>
        <stp>COI</stp>
        <stp>-1</stp>
        <stp>T</stp>
        <tr r="F213" s="1"/>
      </tp>
      <tp>
        <v>0</v>
        <stp/>
        <stp>ContractData</stp>
        <stp>P.US.GLEZ2535600</stp>
        <stp>COI</stp>
        <stp>-1</stp>
        <stp>T</stp>
        <tr r="F214" s="1"/>
      </tp>
      <tp>
        <v>0</v>
        <stp/>
        <stp>ContractData</stp>
        <stp>P.US.GLEZ2535000</stp>
        <stp>COI</stp>
        <stp>-1</stp>
        <stp>T</stp>
        <tr r="F211" s="1"/>
      </tp>
      <tp>
        <v>0</v>
        <stp/>
        <stp>ContractData</stp>
        <stp>P.US.GLEZ2535200</stp>
        <stp>COI</stp>
        <stp>-1</stp>
        <stp>T</stp>
        <tr r="F212" s="1"/>
      </tp>
      <tp>
        <v>0</v>
        <stp/>
        <stp>ContractData</stp>
        <stp>P.US.GLEZ2535800</stp>
        <stp>COI</stp>
        <stp>-1</stp>
        <stp>T</stp>
        <tr r="F215" s="1"/>
      </tp>
      <tp>
        <v>0</v>
        <stp/>
        <stp>ContractData</stp>
        <stp>P.US.GLEZ2534400</stp>
        <stp>COI</stp>
        <stp>-1</stp>
        <stp>T</stp>
        <tr r="F208" s="1"/>
      </tp>
      <tp>
        <v>0</v>
        <stp/>
        <stp>ContractData</stp>
        <stp>P.US.GLEZ2534600</stp>
        <stp>COI</stp>
        <stp>-1</stp>
        <stp>T</stp>
        <tr r="F209" s="1"/>
      </tp>
      <tp>
        <v>0</v>
        <stp/>
        <stp>ContractData</stp>
        <stp>P.US.GLEZ2534000</stp>
        <stp>COI</stp>
        <stp>-1</stp>
        <stp>T</stp>
        <tr r="F206" s="1"/>
      </tp>
      <tp>
        <v>0</v>
        <stp/>
        <stp>ContractData</stp>
        <stp>P.US.GLEZ2534200</stp>
        <stp>COI</stp>
        <stp>-1</stp>
        <stp>T</stp>
        <tr r="F207" s="1"/>
      </tp>
      <tp>
        <v>0</v>
        <stp/>
        <stp>ContractData</stp>
        <stp>P.US.GLEZ2534800</stp>
        <stp>COI</stp>
        <stp>-1</stp>
        <stp>T</stp>
        <tr r="F210" s="1"/>
      </tp>
      <tp>
        <v>0</v>
        <stp/>
        <stp>ContractData</stp>
        <stp>P.US.GLEZ2537000</stp>
        <stp>COI</stp>
        <stp>-1</stp>
        <stp>T</stp>
        <tr r="F221" s="1"/>
      </tp>
      <tp>
        <v>0</v>
        <stp/>
        <stp>ContractData</stp>
        <stp>P.US.GLEZ2537200</stp>
        <stp>COI</stp>
        <stp>-1</stp>
        <stp>T</stp>
        <tr r="F222" s="1"/>
      </tp>
      <tp>
        <v>0</v>
        <stp/>
        <stp>ContractData</stp>
        <stp>P.US.GLEZ2536400</stp>
        <stp>COI</stp>
        <stp>-1</stp>
        <stp>T</stp>
        <tr r="F218" s="1"/>
      </tp>
      <tp>
        <v>0</v>
        <stp/>
        <stp>ContractData</stp>
        <stp>P.US.GLEZ2536600</stp>
        <stp>COI</stp>
        <stp>-1</stp>
        <stp>T</stp>
        <tr r="F219" s="1"/>
      </tp>
      <tp>
        <v>0</v>
        <stp/>
        <stp>ContractData</stp>
        <stp>P.US.GLEZ2536000</stp>
        <stp>COI</stp>
        <stp>-1</stp>
        <stp>T</stp>
        <tr r="F216" s="1"/>
      </tp>
      <tp>
        <v>0</v>
        <stp/>
        <stp>ContractData</stp>
        <stp>P.US.GLEZ2536200</stp>
        <stp>COI</stp>
        <stp>-1</stp>
        <stp>T</stp>
        <tr r="F217" s="1"/>
      </tp>
      <tp>
        <v>0</v>
        <stp/>
        <stp>ContractData</stp>
        <stp>P.US.GLEZ2536800</stp>
        <stp>COI</stp>
        <stp>-1</stp>
        <stp>T</stp>
        <tr r="F220" s="1"/>
      </tp>
      <tp>
        <v>0</v>
        <stp/>
        <stp>ContractData</stp>
        <stp>P.US.GLEZ2531400</stp>
        <stp>COI</stp>
        <stp>-1</stp>
        <stp>T</stp>
        <tr r="F193" s="1"/>
      </tp>
      <tp>
        <v>0</v>
        <stp/>
        <stp>ContractData</stp>
        <stp>P.US.GLEZ2531600</stp>
        <stp>COI</stp>
        <stp>-1</stp>
        <stp>T</stp>
        <tr r="F194" s="1"/>
      </tp>
      <tp>
        <v>0</v>
        <stp/>
        <stp>ContractData</stp>
        <stp>P.US.GLEZ2531000</stp>
        <stp>COI</stp>
        <stp>-1</stp>
        <stp>T</stp>
        <tr r="F191" s="1"/>
      </tp>
      <tp>
        <v>0</v>
        <stp/>
        <stp>ContractData</stp>
        <stp>P.US.GLEZ2531200</stp>
        <stp>COI</stp>
        <stp>-1</stp>
        <stp>T</stp>
        <tr r="F192" s="1"/>
      </tp>
      <tp>
        <v>0</v>
        <stp/>
        <stp>ContractData</stp>
        <stp>P.US.GLEZ2531800</stp>
        <stp>COI</stp>
        <stp>-1</stp>
        <stp>T</stp>
        <tr r="F195" s="1"/>
      </tp>
      <tp>
        <v>0</v>
        <stp/>
        <stp>ContractData</stp>
        <stp>P.US.GLEZ2530500</stp>
        <stp>COI</stp>
        <stp>-1</stp>
        <stp>T</stp>
        <tr r="F186" s="1"/>
      </tp>
      <tp>
        <v>0</v>
        <stp/>
        <stp>ContractData</stp>
        <stp>P.US.GLEZ2530400</stp>
        <stp>COI</stp>
        <stp>-1</stp>
        <stp>T</stp>
        <tr r="F185" s="1"/>
      </tp>
      <tp>
        <v>0</v>
        <stp/>
        <stp>ContractData</stp>
        <stp>P.US.GLEZ2530700</stp>
        <stp>COI</stp>
        <stp>-1</stp>
        <stp>T</stp>
        <tr r="F188" s="1"/>
      </tp>
      <tp>
        <v>0</v>
        <stp/>
        <stp>ContractData</stp>
        <stp>P.US.GLEZ2530600</stp>
        <stp>COI</stp>
        <stp>-1</stp>
        <stp>T</stp>
        <tr r="F187" s="1"/>
      </tp>
      <tp>
        <v>0</v>
        <stp/>
        <stp>ContractData</stp>
        <stp>P.US.GLEZ2530100</stp>
        <stp>COI</stp>
        <stp>-1</stp>
        <stp>T</stp>
        <tr r="F182" s="1"/>
      </tp>
      <tp>
        <v>0</v>
        <stp/>
        <stp>ContractData</stp>
        <stp>P.US.GLEZ2530000</stp>
        <stp>COI</stp>
        <stp>-1</stp>
        <stp>T</stp>
        <tr r="F181" s="1"/>
      </tp>
      <tp>
        <v>0</v>
        <stp/>
        <stp>ContractData</stp>
        <stp>P.US.GLEZ2530300</stp>
        <stp>COI</stp>
        <stp>-1</stp>
        <stp>T</stp>
        <tr r="F184" s="1"/>
      </tp>
      <tp>
        <v>0</v>
        <stp/>
        <stp>ContractData</stp>
        <stp>P.US.GLEZ2530200</stp>
        <stp>COI</stp>
        <stp>-1</stp>
        <stp>T</stp>
        <tr r="F183" s="1"/>
      </tp>
      <tp>
        <v>0</v>
        <stp/>
        <stp>ContractData</stp>
        <stp>P.US.GLEZ2530900</stp>
        <stp>COI</stp>
        <stp>-1</stp>
        <stp>T</stp>
        <tr r="F190" s="1"/>
      </tp>
      <tp>
        <v>0</v>
        <stp/>
        <stp>ContractData</stp>
        <stp>P.US.GLEZ2530800</stp>
        <stp>COI</stp>
        <stp>-1</stp>
        <stp>T</stp>
        <tr r="F189" s="1"/>
      </tp>
      <tp>
        <v>0</v>
        <stp/>
        <stp>ContractData</stp>
        <stp>P.US.GLEZ2533400</stp>
        <stp>COI</stp>
        <stp>-1</stp>
        <stp>T</stp>
        <tr r="F203" s="1"/>
      </tp>
      <tp>
        <v>0</v>
        <stp/>
        <stp>ContractData</stp>
        <stp>P.US.GLEZ2533600</stp>
        <stp>COI</stp>
        <stp>-1</stp>
        <stp>T</stp>
        <tr r="F204" s="1"/>
      </tp>
      <tp>
        <v>0</v>
        <stp/>
        <stp>ContractData</stp>
        <stp>P.US.GLEZ2533000</stp>
        <stp>COI</stp>
        <stp>-1</stp>
        <stp>T</stp>
        <tr r="F201" s="1"/>
      </tp>
      <tp>
        <v>0</v>
        <stp/>
        <stp>ContractData</stp>
        <stp>P.US.GLEZ2533200</stp>
        <stp>COI</stp>
        <stp>-1</stp>
        <stp>T</stp>
        <tr r="F202" s="1"/>
      </tp>
      <tp>
        <v>0</v>
        <stp/>
        <stp>ContractData</stp>
        <stp>P.US.GLEZ2533800</stp>
        <stp>COI</stp>
        <stp>-1</stp>
        <stp>T</stp>
        <tr r="F205" s="1"/>
      </tp>
      <tp>
        <v>0</v>
        <stp/>
        <stp>ContractData</stp>
        <stp>P.US.GLEZ2532400</stp>
        <stp>COI</stp>
        <stp>-1</stp>
        <stp>T</stp>
        <tr r="F198" s="1"/>
      </tp>
      <tp>
        <v>0</v>
        <stp/>
        <stp>ContractData</stp>
        <stp>P.US.GLEZ2532600</stp>
        <stp>COI</stp>
        <stp>-1</stp>
        <stp>T</stp>
        <tr r="F199" s="1"/>
      </tp>
      <tp>
        <v>0</v>
        <stp/>
        <stp>ContractData</stp>
        <stp>P.US.GLEZ2532000</stp>
        <stp>COI</stp>
        <stp>-1</stp>
        <stp>T</stp>
        <tr r="F196" s="1"/>
      </tp>
      <tp>
        <v>0</v>
        <stp/>
        <stp>ContractData</stp>
        <stp>P.US.GLEZ2532200</stp>
        <stp>COI</stp>
        <stp>-1</stp>
        <stp>T</stp>
        <tr r="F197" s="1"/>
      </tp>
      <tp>
        <v>0</v>
        <stp/>
        <stp>ContractData</stp>
        <stp>P.US.GLEZ2532800</stp>
        <stp>COI</stp>
        <stp>-1</stp>
        <stp>T</stp>
        <tr r="F200" s="1"/>
      </tp>
      <tp>
        <v>0</v>
        <stp/>
        <stp>ContractData</stp>
        <stp>C.US.GLEZ2536400</stp>
        <stp>COI</stp>
        <stp>-1</stp>
        <stp>T</stp>
        <tr r="C218" s="1"/>
      </tp>
      <tp>
        <v>0</v>
        <stp/>
        <stp>ContractData</stp>
        <stp>C.US.GLEZ2536600</stp>
        <stp>COI</stp>
        <stp>-1</stp>
        <stp>T</stp>
        <tr r="C219" s="1"/>
      </tp>
      <tp>
        <v>0</v>
        <stp/>
        <stp>ContractData</stp>
        <stp>C.US.GLEZ2536000</stp>
        <stp>COI</stp>
        <stp>-1</stp>
        <stp>T</stp>
        <tr r="C216" s="1"/>
      </tp>
      <tp>
        <v>0</v>
        <stp/>
        <stp>ContractData</stp>
        <stp>C.US.GLEZ2536200</stp>
        <stp>COI</stp>
        <stp>-1</stp>
        <stp>T</stp>
        <tr r="C217" s="1"/>
      </tp>
      <tp>
        <v>0</v>
        <stp/>
        <stp>ContractData</stp>
        <stp>C.US.GLEZ2536800</stp>
        <stp>COI</stp>
        <stp>-1</stp>
        <stp>T</stp>
        <tr r="C220" s="1"/>
      </tp>
      <tp>
        <v>0</v>
        <stp/>
        <stp>ContractData</stp>
        <stp>C.US.GLEZ2537000</stp>
        <stp>COI</stp>
        <stp>-1</stp>
        <stp>T</stp>
        <tr r="C221" s="1"/>
      </tp>
      <tp>
        <v>0</v>
        <stp/>
        <stp>ContractData</stp>
        <stp>C.US.GLEZ2537200</stp>
        <stp>COI</stp>
        <stp>-1</stp>
        <stp>T</stp>
        <tr r="C222" s="1"/>
      </tp>
      <tp>
        <v>80</v>
        <stp/>
        <stp>ContractData</stp>
        <stp>C.US.GLEZ2534400</stp>
        <stp>COI</stp>
        <stp>-1</stp>
        <stp>T</stp>
        <tr r="C208" s="1"/>
      </tp>
      <tp>
        <v>0</v>
        <stp/>
        <stp>ContractData</stp>
        <stp>C.US.GLEZ2534600</stp>
        <stp>COI</stp>
        <stp>-1</stp>
        <stp>T</stp>
        <tr r="C209" s="1"/>
      </tp>
      <tp>
        <v>0</v>
        <stp/>
        <stp>ContractData</stp>
        <stp>C.US.GLEZ2534000</stp>
        <stp>COI</stp>
        <stp>-1</stp>
        <stp>T</stp>
        <tr r="C206" s="1"/>
      </tp>
      <tp>
        <v>30</v>
        <stp/>
        <stp>ContractData</stp>
        <stp>C.US.GLEZ2534200</stp>
        <stp>COI</stp>
        <stp>-1</stp>
        <stp>T</stp>
        <tr r="C207" s="1"/>
      </tp>
      <tp>
        <v>0</v>
        <stp/>
        <stp>ContractData</stp>
        <stp>C.US.GLEZ2534800</stp>
        <stp>COI</stp>
        <stp>-1</stp>
        <stp>T</stp>
        <tr r="C210" s="1"/>
      </tp>
      <tp>
        <v>0</v>
        <stp/>
        <stp>ContractData</stp>
        <stp>C.US.GLEZ2535400</stp>
        <stp>COI</stp>
        <stp>-1</stp>
        <stp>T</stp>
        <tr r="C213" s="1"/>
      </tp>
      <tp>
        <v>0</v>
        <stp/>
        <stp>ContractData</stp>
        <stp>C.US.GLEZ2535600</stp>
        <stp>COI</stp>
        <stp>-1</stp>
        <stp>T</stp>
        <tr r="C214" s="1"/>
      </tp>
      <tp>
        <v>0</v>
        <stp/>
        <stp>ContractData</stp>
        <stp>C.US.GLEZ2535000</stp>
        <stp>COI</stp>
        <stp>-1</stp>
        <stp>T</stp>
        <tr r="C211" s="1"/>
      </tp>
      <tp>
        <v>0</v>
        <stp/>
        <stp>ContractData</stp>
        <stp>C.US.GLEZ2535200</stp>
        <stp>COI</stp>
        <stp>-1</stp>
        <stp>T</stp>
        <tr r="C212" s="1"/>
      </tp>
      <tp>
        <v>0</v>
        <stp/>
        <stp>ContractData</stp>
        <stp>C.US.GLEZ2535800</stp>
        <stp>COI</stp>
        <stp>-1</stp>
        <stp>T</stp>
        <tr r="C215" s="1"/>
      </tp>
      <tp>
        <v>3</v>
        <stp/>
        <stp>ContractData</stp>
        <stp>C.US.GLEZ2532400</stp>
        <stp>COI</stp>
        <stp>-1</stp>
        <stp>T</stp>
        <tr r="C198" s="1"/>
      </tp>
      <tp>
        <v>0</v>
        <stp/>
        <stp>ContractData</stp>
        <stp>C.US.GLEZ2532600</stp>
        <stp>COI</stp>
        <stp>-1</stp>
        <stp>T</stp>
        <tr r="C199" s="1"/>
      </tp>
      <tp>
        <v>0</v>
        <stp/>
        <stp>ContractData</stp>
        <stp>C.US.GLEZ2532000</stp>
        <stp>COI</stp>
        <stp>-1</stp>
        <stp>T</stp>
        <tr r="C196" s="1"/>
      </tp>
      <tp>
        <v>0</v>
        <stp/>
        <stp>ContractData</stp>
        <stp>C.US.GLEZ2532200</stp>
        <stp>COI</stp>
        <stp>-1</stp>
        <stp>T</stp>
        <tr r="C197" s="1"/>
      </tp>
      <tp>
        <v>0</v>
        <stp/>
        <stp>ContractData</stp>
        <stp>C.US.GLEZ2532800</stp>
        <stp>COI</stp>
        <stp>-1</stp>
        <stp>T</stp>
        <tr r="C200" s="1"/>
      </tp>
      <tp>
        <v>0</v>
        <stp/>
        <stp>ContractData</stp>
        <stp>C.US.GLEZ2533400</stp>
        <stp>COI</stp>
        <stp>-1</stp>
        <stp>T</stp>
        <tr r="C203" s="1"/>
      </tp>
      <tp>
        <v>0</v>
        <stp/>
        <stp>ContractData</stp>
        <stp>C.US.GLEZ2533600</stp>
        <stp>COI</stp>
        <stp>-1</stp>
        <stp>T</stp>
        <tr r="C204" s="1"/>
      </tp>
      <tp>
        <v>0</v>
        <stp/>
        <stp>ContractData</stp>
        <stp>C.US.GLEZ2533000</stp>
        <stp>COI</stp>
        <stp>-1</stp>
        <stp>T</stp>
        <tr r="C201" s="1"/>
      </tp>
      <tp>
        <v>0</v>
        <stp/>
        <stp>ContractData</stp>
        <stp>C.US.GLEZ2533200</stp>
        <stp>COI</stp>
        <stp>-1</stp>
        <stp>T</stp>
        <tr r="C202" s="1"/>
      </tp>
      <tp>
        <v>0</v>
        <stp/>
        <stp>ContractData</stp>
        <stp>C.US.GLEZ2533800</stp>
        <stp>COI</stp>
        <stp>-1</stp>
        <stp>T</stp>
        <tr r="C205" s="1"/>
      </tp>
      <tp>
        <v>0</v>
        <stp/>
        <stp>ContractData</stp>
        <stp>C.US.GLEZ2530500</stp>
        <stp>COI</stp>
        <stp>-1</stp>
        <stp>T</stp>
        <tr r="C186" s="1"/>
      </tp>
      <tp>
        <v>0</v>
        <stp/>
        <stp>ContractData</stp>
        <stp>C.US.GLEZ2530400</stp>
        <stp>COI</stp>
        <stp>-1</stp>
        <stp>T</stp>
        <tr r="C185" s="1"/>
      </tp>
      <tp>
        <v>0</v>
        <stp/>
        <stp>ContractData</stp>
        <stp>C.US.GLEZ2530700</stp>
        <stp>COI</stp>
        <stp>-1</stp>
        <stp>T</stp>
        <tr r="C188" s="1"/>
      </tp>
      <tp>
        <v>56</v>
        <stp/>
        <stp>ContractData</stp>
        <stp>C.US.GLEZ2530600</stp>
        <stp>COI</stp>
        <stp>-1</stp>
        <stp>T</stp>
        <tr r="C187" s="1"/>
      </tp>
      <tp>
        <v>0</v>
        <stp/>
        <stp>ContractData</stp>
        <stp>C.US.GLEZ2530100</stp>
        <stp>COI</stp>
        <stp>-1</stp>
        <stp>T</stp>
        <tr r="C182" s="1"/>
      </tp>
      <tp>
        <v>0</v>
        <stp/>
        <stp>ContractData</stp>
        <stp>C.US.GLEZ2530000</stp>
        <stp>COI</stp>
        <stp>-1</stp>
        <stp>T</stp>
        <tr r="C181" s="1"/>
      </tp>
      <tp>
        <v>0</v>
        <stp/>
        <stp>ContractData</stp>
        <stp>C.US.GLEZ2530300</stp>
        <stp>COI</stp>
        <stp>-1</stp>
        <stp>T</stp>
        <tr r="C184" s="1"/>
      </tp>
      <tp>
        <v>1</v>
        <stp/>
        <stp>ContractData</stp>
        <stp>C.US.GLEZ2530200</stp>
        <stp>COI</stp>
        <stp>-1</stp>
        <stp>T</stp>
        <tr r="C183" s="1"/>
      </tp>
      <tp>
        <v>0</v>
        <stp/>
        <stp>ContractData</stp>
        <stp>C.US.GLEZ2530900</stp>
        <stp>COI</stp>
        <stp>-1</stp>
        <stp>T</stp>
        <tr r="C190" s="1"/>
      </tp>
      <tp>
        <v>0</v>
        <stp/>
        <stp>ContractData</stp>
        <stp>C.US.GLEZ2530800</stp>
        <stp>COI</stp>
        <stp>-1</stp>
        <stp>T</stp>
        <tr r="C189" s="1"/>
      </tp>
      <tp>
        <v>23</v>
        <stp/>
        <stp>ContractData</stp>
        <stp>C.US.GLEZ2531400</stp>
        <stp>COI</stp>
        <stp>-1</stp>
        <stp>T</stp>
        <tr r="C193" s="1"/>
      </tp>
      <tp>
        <v>1</v>
        <stp/>
        <stp>ContractData</stp>
        <stp>C.US.GLEZ2531600</stp>
        <stp>COI</stp>
        <stp>-1</stp>
        <stp>T</stp>
        <tr r="C194" s="1"/>
      </tp>
      <tp>
        <v>50</v>
        <stp/>
        <stp>ContractData</stp>
        <stp>C.US.GLEZ2531000</stp>
        <stp>COI</stp>
        <stp>-1</stp>
        <stp>T</stp>
        <tr r="C191" s="1"/>
      </tp>
      <tp>
        <v>0</v>
        <stp/>
        <stp>ContractData</stp>
        <stp>C.US.GLEZ2531200</stp>
        <stp>COI</stp>
        <stp>-1</stp>
        <stp>T</stp>
        <tr r="C192" s="1"/>
      </tp>
      <tp>
        <v>0</v>
        <stp/>
        <stp>ContractData</stp>
        <stp>C.US.GLEZ2531800</stp>
        <stp>COI</stp>
        <stp>-1</stp>
        <stp>T</stp>
        <tr r="C195" s="1"/>
      </tp>
      <tp>
        <v>977</v>
        <stp/>
        <stp>ContractData</stp>
        <stp>P.US.GLEZ2519500</stp>
        <stp>COI</stp>
        <stp>-1</stp>
        <stp>T</stp>
        <tr r="F76" s="1"/>
      </tp>
      <tp>
        <v>1494</v>
        <stp/>
        <stp>ContractData</stp>
        <stp>P.US.GLEZ2519400</stp>
        <stp>COI</stp>
        <stp>-1</stp>
        <stp>T</stp>
        <tr r="F75" s="1"/>
      </tp>
      <tp>
        <v>542</v>
        <stp/>
        <stp>ContractData</stp>
        <stp>P.US.GLEZ2519700</stp>
        <stp>COI</stp>
        <stp>-1</stp>
        <stp>T</stp>
        <tr r="F78" s="1"/>
      </tp>
      <tp>
        <v>1739</v>
        <stp/>
        <stp>ContractData</stp>
        <stp>P.US.GLEZ2519600</stp>
        <stp>COI</stp>
        <stp>-1</stp>
        <stp>T</stp>
        <tr r="F77" s="1"/>
      </tp>
      <tp>
        <v>286</v>
        <stp/>
        <stp>ContractData</stp>
        <stp>P.US.GLEZ2519100</stp>
        <stp>COI</stp>
        <stp>-1</stp>
        <stp>T</stp>
        <tr r="F72" s="1"/>
      </tp>
      <tp>
        <v>1996</v>
        <stp/>
        <stp>ContractData</stp>
        <stp>P.US.GLEZ2519000</stp>
        <stp>COI</stp>
        <stp>-1</stp>
        <stp>T</stp>
        <tr r="F71" s="1"/>
      </tp>
      <tp>
        <v>260</v>
        <stp/>
        <stp>ContractData</stp>
        <stp>P.US.GLEZ2519300</stp>
        <stp>COI</stp>
        <stp>-1</stp>
        <stp>T</stp>
        <tr r="F74" s="1"/>
      </tp>
      <tp>
        <v>1308</v>
        <stp/>
        <stp>ContractData</stp>
        <stp>P.US.GLEZ2519200</stp>
        <stp>COI</stp>
        <stp>-1</stp>
        <stp>T</stp>
        <tr r="F73" s="1"/>
      </tp>
      <tp>
        <v>362</v>
        <stp/>
        <stp>ContractData</stp>
        <stp>P.US.GLEZ2519900</stp>
        <stp>COI</stp>
        <stp>-1</stp>
        <stp>T</stp>
        <tr r="F80" s="1"/>
      </tp>
      <tp>
        <v>1627</v>
        <stp/>
        <stp>ContractData</stp>
        <stp>P.US.GLEZ2519800</stp>
        <stp>COI</stp>
        <stp>-1</stp>
        <stp>T</stp>
        <tr r="F79" s="1"/>
      </tp>
      <tp>
        <v>450</v>
        <stp/>
        <stp>ContractData</stp>
        <stp>P.US.GLEZ2518500</stp>
        <stp>COI</stp>
        <stp>-1</stp>
        <stp>T</stp>
        <tr r="F66" s="1"/>
      </tp>
      <tp>
        <v>1528</v>
        <stp/>
        <stp>ContractData</stp>
        <stp>P.US.GLEZ2518400</stp>
        <stp>COI</stp>
        <stp>-1</stp>
        <stp>T</stp>
        <tr r="F65" s="1"/>
      </tp>
      <tp>
        <v>200</v>
        <stp/>
        <stp>ContractData</stp>
        <stp>P.US.GLEZ2518700</stp>
        <stp>COI</stp>
        <stp>-1</stp>
        <stp>T</stp>
        <tr r="F68" s="1"/>
      </tp>
      <tp>
        <v>1473</v>
        <stp/>
        <stp>ContractData</stp>
        <stp>P.US.GLEZ2518600</stp>
        <stp>COI</stp>
        <stp>-1</stp>
        <stp>T</stp>
        <tr r="F67" s="1"/>
      </tp>
      <tp>
        <v>69</v>
        <stp/>
        <stp>ContractData</stp>
        <stp>P.US.GLEZ2518100</stp>
        <stp>COI</stp>
        <stp>-1</stp>
        <stp>T</stp>
        <tr r="F62" s="1"/>
      </tp>
      <tp>
        <v>2965</v>
        <stp/>
        <stp>ContractData</stp>
        <stp>P.US.GLEZ2518000</stp>
        <stp>COI</stp>
        <stp>-1</stp>
        <stp>T</stp>
        <tr r="F61" s="1"/>
      </tp>
      <tp>
        <v>302</v>
        <stp/>
        <stp>ContractData</stp>
        <stp>P.US.GLEZ2518300</stp>
        <stp>COI</stp>
        <stp>-1</stp>
        <stp>T</stp>
        <tr r="F64" s="1"/>
      </tp>
      <tp>
        <v>1257</v>
        <stp/>
        <stp>ContractData</stp>
        <stp>P.US.GLEZ2518200</stp>
        <stp>COI</stp>
        <stp>-1</stp>
        <stp>T</stp>
        <tr r="F63" s="1"/>
      </tp>
      <tp>
        <v>840</v>
        <stp/>
        <stp>ContractData</stp>
        <stp>P.US.GLEZ2518900</stp>
        <stp>COI</stp>
        <stp>-1</stp>
        <stp>T</stp>
        <tr r="F70" s="1"/>
      </tp>
      <tp>
        <v>1054</v>
        <stp/>
        <stp>ContractData</stp>
        <stp>P.US.GLEZ2518800</stp>
        <stp>COI</stp>
        <stp>-1</stp>
        <stp>T</stp>
        <tr r="F69" s="1"/>
      </tp>
      <tp>
        <v>70</v>
        <stp/>
        <stp>ContractData</stp>
        <stp>P.US.GLEZ2515400</stp>
        <stp>COI</stp>
        <stp>-1</stp>
        <stp>T</stp>
        <tr r="F39" s="1"/>
      </tp>
      <tp>
        <v>22</v>
        <stp/>
        <stp>ContractData</stp>
        <stp>P.US.GLEZ2515600</stp>
        <stp>COI</stp>
        <stp>-1</stp>
        <stp>T</stp>
        <tr r="F40" s="1"/>
      </tp>
      <tp>
        <v>109</v>
        <stp/>
        <stp>ContractData</stp>
        <stp>P.US.GLEZ2515000</stp>
        <stp>COI</stp>
        <stp>-1</stp>
        <stp>T</stp>
        <tr r="F37" s="1"/>
      </tp>
      <tp>
        <v>13</v>
        <stp/>
        <stp>ContractData</stp>
        <stp>P.US.GLEZ2515200</stp>
        <stp>COI</stp>
        <stp>-1</stp>
        <stp>T</stp>
        <tr r="F38" s="1"/>
      </tp>
      <tp>
        <v>107</v>
        <stp/>
        <stp>ContractData</stp>
        <stp>P.US.GLEZ2515800</stp>
        <stp>COI</stp>
        <stp>-1</stp>
        <stp>T</stp>
        <tr r="F41" s="1"/>
      </tp>
      <tp>
        <v>8</v>
        <stp/>
        <stp>ContractData</stp>
        <stp>P.US.GLEZ2514400</stp>
        <stp>COI</stp>
        <stp>-1</stp>
        <stp>T</stp>
        <tr r="F34" s="1"/>
      </tp>
      <tp>
        <v>14</v>
        <stp/>
        <stp>ContractData</stp>
        <stp>P.US.GLEZ2514600</stp>
        <stp>COI</stp>
        <stp>-1</stp>
        <stp>T</stp>
        <tr r="F35" s="1"/>
      </tp>
      <tp>
        <v>131</v>
        <stp/>
        <stp>ContractData</stp>
        <stp>P.US.GLEZ2514000</stp>
        <stp>COI</stp>
        <stp>-1</stp>
        <stp>T</stp>
        <tr r="F32" s="1"/>
      </tp>
      <tp>
        <v>10</v>
        <stp/>
        <stp>ContractData</stp>
        <stp>P.US.GLEZ2514200</stp>
        <stp>COI</stp>
        <stp>-1</stp>
        <stp>T</stp>
        <tr r="F33" s="1"/>
      </tp>
      <tp>
        <v>25</v>
        <stp/>
        <stp>ContractData</stp>
        <stp>P.US.GLEZ2514800</stp>
        <stp>COI</stp>
        <stp>-1</stp>
        <stp>T</stp>
        <tr r="F36" s="1"/>
      </tp>
      <tp>
        <v>89</v>
        <stp/>
        <stp>ContractData</stp>
        <stp>P.US.GLEZ2517500</stp>
        <stp>COI</stp>
        <stp>-1</stp>
        <stp>T</stp>
        <tr r="F56" s="1"/>
      </tp>
      <tp>
        <v>510</v>
        <stp/>
        <stp>ContractData</stp>
        <stp>P.US.GLEZ2517400</stp>
        <stp>COI</stp>
        <stp>-1</stp>
        <stp>T</stp>
        <tr r="F55" s="1"/>
      </tp>
      <tp>
        <v>155</v>
        <stp/>
        <stp>ContractData</stp>
        <stp>P.US.GLEZ2517700</stp>
        <stp>COI</stp>
        <stp>-1</stp>
        <stp>T</stp>
        <tr r="F58" s="1"/>
      </tp>
      <tp>
        <v>620</v>
        <stp/>
        <stp>ContractData</stp>
        <stp>P.US.GLEZ2517600</stp>
        <stp>COI</stp>
        <stp>-1</stp>
        <stp>T</stp>
        <tr r="F57" s="1"/>
      </tp>
      <tp>
        <v>49</v>
        <stp/>
        <stp>ContractData</stp>
        <stp>P.US.GLEZ2517100</stp>
        <stp>COI</stp>
        <stp>-1</stp>
        <stp>T</stp>
        <tr r="F52" s="1"/>
      </tp>
      <tp>
        <v>2358</v>
        <stp/>
        <stp>ContractData</stp>
        <stp>P.US.GLEZ2517000</stp>
        <stp>COI</stp>
        <stp>-1</stp>
        <stp>T</stp>
        <tr r="F51" s="1"/>
      </tp>
      <tp>
        <v>33</v>
        <stp/>
        <stp>ContractData</stp>
        <stp>P.US.GLEZ2517300</stp>
        <stp>COI</stp>
        <stp>-1</stp>
        <stp>T</stp>
        <tr r="F54" s="1"/>
      </tp>
      <tp>
        <v>146</v>
        <stp/>
        <stp>ContractData</stp>
        <stp>P.US.GLEZ2517200</stp>
        <stp>COI</stp>
        <stp>-1</stp>
        <stp>T</stp>
        <tr r="F53" s="1"/>
      </tp>
      <tp>
        <v>153</v>
        <stp/>
        <stp>ContractData</stp>
        <stp>P.US.GLEZ2517900</stp>
        <stp>COI</stp>
        <stp>-1</stp>
        <stp>T</stp>
        <tr r="F60" s="1"/>
      </tp>
      <tp>
        <v>680</v>
        <stp/>
        <stp>ContractData</stp>
        <stp>P.US.GLEZ2517800</stp>
        <stp>COI</stp>
        <stp>-1</stp>
        <stp>T</stp>
        <tr r="F59" s="1"/>
      </tp>
      <tp>
        <v>225</v>
        <stp/>
        <stp>ContractData</stp>
        <stp>P.US.GLEZ2516500</stp>
        <stp>COI</stp>
        <stp>-1</stp>
        <stp>T</stp>
        <tr r="F46" s="1"/>
      </tp>
      <tp>
        <v>124</v>
        <stp/>
        <stp>ContractData</stp>
        <stp>P.US.GLEZ2516400</stp>
        <stp>COI</stp>
        <stp>-1</stp>
        <stp>T</stp>
        <tr r="F45" s="1"/>
      </tp>
      <tp>
        <v>51</v>
        <stp/>
        <stp>ContractData</stp>
        <stp>P.US.GLEZ2516700</stp>
        <stp>COI</stp>
        <stp>-1</stp>
        <stp>T</stp>
        <tr r="F48" s="1"/>
      </tp>
      <tp>
        <v>303</v>
        <stp/>
        <stp>ContractData</stp>
        <stp>P.US.GLEZ2516600</stp>
        <stp>COI</stp>
        <stp>-1</stp>
        <stp>T</stp>
        <tr r="F47" s="1"/>
      </tp>
      <tp>
        <v>154</v>
        <stp/>
        <stp>ContractData</stp>
        <stp>P.US.GLEZ2516000</stp>
        <stp>COI</stp>
        <stp>-1</stp>
        <stp>T</stp>
        <tr r="F42" s="1"/>
      </tp>
      <tp>
        <v>99</v>
        <stp/>
        <stp>ContractData</stp>
        <stp>P.US.GLEZ2516300</stp>
        <stp>COI</stp>
        <stp>-1</stp>
        <stp>T</stp>
        <tr r="F44" s="1"/>
      </tp>
      <tp>
        <v>88</v>
        <stp/>
        <stp>ContractData</stp>
        <stp>P.US.GLEZ2516200</stp>
        <stp>COI</stp>
        <stp>-1</stp>
        <stp>T</stp>
        <tr r="F43" s="1"/>
      </tp>
      <tp>
        <v>55</v>
        <stp/>
        <stp>ContractData</stp>
        <stp>P.US.GLEZ2516900</stp>
        <stp>COI</stp>
        <stp>-1</stp>
        <stp>T</stp>
        <tr r="F50" s="1"/>
      </tp>
      <tp>
        <v>172</v>
        <stp/>
        <stp>ContractData</stp>
        <stp>P.US.GLEZ2516800</stp>
        <stp>COI</stp>
        <stp>-1</stp>
        <stp>T</stp>
        <tr r="F49" s="1"/>
      </tp>
      <tp>
        <v>0</v>
        <stp/>
        <stp>ContractData</stp>
        <stp>P.US.GLEZ2511400</stp>
        <stp>COI</stp>
        <stp>-1</stp>
        <stp>T</stp>
        <tr r="F19" s="1"/>
      </tp>
      <tp>
        <v>0</v>
        <stp/>
        <stp>ContractData</stp>
        <stp>P.US.GLEZ2511600</stp>
        <stp>COI</stp>
        <stp>-1</stp>
        <stp>T</stp>
        <tr r="F20" s="1"/>
      </tp>
      <tp>
        <v>0</v>
        <stp/>
        <stp>ContractData</stp>
        <stp>P.US.GLEZ2511000</stp>
        <stp>COI</stp>
        <stp>-1</stp>
        <stp>T</stp>
        <tr r="F17" s="1"/>
      </tp>
      <tp>
        <v>152</v>
        <stp/>
        <stp>ContractData</stp>
        <stp>P.US.GLEZ2511200</stp>
        <stp>COI</stp>
        <stp>-1</stp>
        <stp>T</stp>
        <tr r="F18" s="1"/>
      </tp>
      <tp>
        <v>0</v>
        <stp/>
        <stp>ContractData</stp>
        <stp>P.US.GLEZ2511800</stp>
        <stp>COI</stp>
        <stp>-1</stp>
        <stp>T</stp>
        <tr r="F21" s="1"/>
      </tp>
      <tp>
        <v>0</v>
        <stp/>
        <stp>ContractData</stp>
        <stp>P.US.GLEZ2510400</stp>
        <stp>COI</stp>
        <stp>-1</stp>
        <stp>T</stp>
        <tr r="F14" s="1"/>
      </tp>
      <tp>
        <v>124</v>
        <stp/>
        <stp>ContractData</stp>
        <stp>P.US.GLEZ2510600</stp>
        <stp>COI</stp>
        <stp>-1</stp>
        <stp>T</stp>
        <tr r="F15" s="1"/>
      </tp>
      <tp>
        <v>0</v>
        <stp/>
        <stp>ContractData</stp>
        <stp>P.US.GLEZ2510000</stp>
        <stp>COI</stp>
        <stp>-1</stp>
        <stp>T</stp>
        <tr r="F12" s="1"/>
      </tp>
      <tp>
        <v>1</v>
        <stp/>
        <stp>ContractData</stp>
        <stp>P.US.GLEZ2510200</stp>
        <stp>COI</stp>
        <stp>-1</stp>
        <stp>T</stp>
        <tr r="F13" s="1"/>
      </tp>
      <tp>
        <v>0</v>
        <stp/>
        <stp>ContractData</stp>
        <stp>P.US.GLEZ2510800</stp>
        <stp>COI</stp>
        <stp>-1</stp>
        <stp>T</stp>
        <tr r="F16" s="1"/>
      </tp>
      <tp>
        <v>10</v>
        <stp/>
        <stp>ContractData</stp>
        <stp>P.US.GLEZ2513400</stp>
        <stp>COI</stp>
        <stp>-1</stp>
        <stp>T</stp>
        <tr r="F29" s="1"/>
      </tp>
      <tp>
        <v>17</v>
        <stp/>
        <stp>ContractData</stp>
        <stp>P.US.GLEZ2513600</stp>
        <stp>COI</stp>
        <stp>-1</stp>
        <stp>T</stp>
        <tr r="F30" s="1"/>
      </tp>
      <tp>
        <v>125</v>
        <stp/>
        <stp>ContractData</stp>
        <stp>P.US.GLEZ2513000</stp>
        <stp>COI</stp>
        <stp>-1</stp>
        <stp>T</stp>
        <tr r="F27" s="1"/>
      </tp>
      <tp>
        <v>0</v>
        <stp/>
        <stp>ContractData</stp>
        <stp>P.US.GLEZ2513200</stp>
        <stp>COI</stp>
        <stp>-1</stp>
        <stp>T</stp>
        <tr r="F28" s="1"/>
      </tp>
      <tp>
        <v>270</v>
        <stp/>
        <stp>ContractData</stp>
        <stp>P.US.GLEZ2513800</stp>
        <stp>COI</stp>
        <stp>-1</stp>
        <stp>T</stp>
        <tr r="F31" s="1"/>
      </tp>
      <tp>
        <v>12</v>
        <stp/>
        <stp>ContractData</stp>
        <stp>P.US.GLEZ2512400</stp>
        <stp>COI</stp>
        <stp>-1</stp>
        <stp>T</stp>
        <tr r="F24" s="1"/>
      </tp>
      <tp>
        <v>0</v>
        <stp/>
        <stp>ContractData</stp>
        <stp>P.US.GLEZ2512600</stp>
        <stp>COI</stp>
        <stp>-1</stp>
        <stp>T</stp>
        <tr r="F25" s="1"/>
      </tp>
      <tp>
        <v>2</v>
        <stp/>
        <stp>ContractData</stp>
        <stp>P.US.GLEZ2512000</stp>
        <stp>COI</stp>
        <stp>-1</stp>
        <stp>T</stp>
        <tr r="F22" s="1"/>
      </tp>
      <tp>
        <v>0</v>
        <stp/>
        <stp>ContractData</stp>
        <stp>P.US.GLEZ2512200</stp>
        <stp>COI</stp>
        <stp>-1</stp>
        <stp>T</stp>
        <tr r="F23" s="1"/>
      </tp>
      <tp>
        <v>500</v>
        <stp/>
        <stp>ContractData</stp>
        <stp>P.US.GLEZ2512800</stp>
        <stp>COI</stp>
        <stp>-1</stp>
        <stp>T</stp>
        <tr r="F26" s="1"/>
      </tp>
      <tp>
        <v>0</v>
        <stp/>
        <stp>ContractData</stp>
        <stp>C.US.GLEZ2518500</stp>
        <stp>COI</stp>
        <stp>-1</stp>
        <stp>T</stp>
        <tr r="C66" s="1"/>
      </tp>
      <tp>
        <v>0</v>
        <stp/>
        <stp>ContractData</stp>
        <stp>C.US.GLEZ2518400</stp>
        <stp>COI</stp>
        <stp>-1</stp>
        <stp>T</stp>
        <tr r="C65" s="1"/>
      </tp>
      <tp>
        <v>0</v>
        <stp/>
        <stp>ContractData</stp>
        <stp>C.US.GLEZ2518700</stp>
        <stp>COI</stp>
        <stp>-1</stp>
        <stp>T</stp>
        <tr r="C68" s="1"/>
      </tp>
      <tp>
        <v>116</v>
        <stp/>
        <stp>ContractData</stp>
        <stp>C.US.GLEZ2518600</stp>
        <stp>COI</stp>
        <stp>-1</stp>
        <stp>T</stp>
        <tr r="C67" s="1"/>
      </tp>
      <tp>
        <v>0</v>
        <stp/>
        <stp>ContractData</stp>
        <stp>C.US.GLEZ2518100</stp>
        <stp>COI</stp>
        <stp>-1</stp>
        <stp>T</stp>
        <tr r="C62" s="1"/>
      </tp>
      <tp>
        <v>20</v>
        <stp/>
        <stp>ContractData</stp>
        <stp>C.US.GLEZ2518000</stp>
        <stp>COI</stp>
        <stp>-1</stp>
        <stp>T</stp>
        <tr r="C61" s="1"/>
      </tp>
      <tp>
        <v>0</v>
        <stp/>
        <stp>ContractData</stp>
        <stp>C.US.GLEZ2518300</stp>
        <stp>COI</stp>
        <stp>-1</stp>
        <stp>T</stp>
        <tr r="C64" s="1"/>
      </tp>
      <tp>
        <v>0</v>
        <stp/>
        <stp>ContractData</stp>
        <stp>C.US.GLEZ2518200</stp>
        <stp>COI</stp>
        <stp>-1</stp>
        <stp>T</stp>
        <tr r="C63" s="1"/>
      </tp>
      <tp>
        <v>0</v>
        <stp/>
        <stp>ContractData</stp>
        <stp>C.US.GLEZ2518900</stp>
        <stp>COI</stp>
        <stp>-1</stp>
        <stp>T</stp>
        <tr r="C70" s="1"/>
      </tp>
      <tp>
        <v>8</v>
        <stp/>
        <stp>ContractData</stp>
        <stp>C.US.GLEZ2518800</stp>
        <stp>COI</stp>
        <stp>-1</stp>
        <stp>T</stp>
        <tr r="C69" s="1"/>
      </tp>
      <tp>
        <v>1</v>
        <stp/>
        <stp>ContractData</stp>
        <stp>C.US.GLEZ2519500</stp>
        <stp>COI</stp>
        <stp>-1</stp>
        <stp>T</stp>
        <tr r="C76" s="1"/>
      </tp>
      <tp>
        <v>84</v>
        <stp/>
        <stp>ContractData</stp>
        <stp>C.US.GLEZ2519400</stp>
        <stp>COI</stp>
        <stp>-1</stp>
        <stp>T</stp>
        <tr r="C75" s="1"/>
      </tp>
      <tp>
        <v>0</v>
        <stp/>
        <stp>ContractData</stp>
        <stp>C.US.GLEZ2519700</stp>
        <stp>COI</stp>
        <stp>-1</stp>
        <stp>T</stp>
        <tr r="C78" s="1"/>
      </tp>
      <tp>
        <v>8</v>
        <stp/>
        <stp>ContractData</stp>
        <stp>C.US.GLEZ2519600</stp>
        <stp>COI</stp>
        <stp>-1</stp>
        <stp>T</stp>
        <tr r="C77" s="1"/>
      </tp>
      <tp>
        <v>0</v>
        <stp/>
        <stp>ContractData</stp>
        <stp>C.US.GLEZ2519100</stp>
        <stp>COI</stp>
        <stp>-1</stp>
        <stp>T</stp>
        <tr r="C72" s="1"/>
      </tp>
      <tp>
        <v>319</v>
        <stp/>
        <stp>ContractData</stp>
        <stp>C.US.GLEZ2519000</stp>
        <stp>COI</stp>
        <stp>-1</stp>
        <stp>T</stp>
        <tr r="C71" s="1"/>
      </tp>
      <tp>
        <v>0</v>
        <stp/>
        <stp>ContractData</stp>
        <stp>C.US.GLEZ2519300</stp>
        <stp>COI</stp>
        <stp>-1</stp>
        <stp>T</stp>
        <tr r="C74" s="1"/>
      </tp>
      <tp>
        <v>32</v>
        <stp/>
        <stp>ContractData</stp>
        <stp>C.US.GLEZ2519200</stp>
        <stp>COI</stp>
        <stp>-1</stp>
        <stp>T</stp>
        <tr r="C73" s="1"/>
      </tp>
      <tp>
        <v>2</v>
        <stp/>
        <stp>ContractData</stp>
        <stp>C.US.GLEZ2519900</stp>
        <stp>COI</stp>
        <stp>-1</stp>
        <stp>T</stp>
        <tr r="C80" s="1"/>
      </tp>
      <tp>
        <v>281</v>
        <stp/>
        <stp>ContractData</stp>
        <stp>C.US.GLEZ2519800</stp>
        <stp>COI</stp>
        <stp>-1</stp>
        <stp>T</stp>
        <tr r="C79" s="1"/>
      </tp>
      <tp>
        <v>0</v>
        <stp/>
        <stp>ContractData</stp>
        <stp>C.US.GLEZ2516500</stp>
        <stp>COI</stp>
        <stp>-1</stp>
        <stp>T</stp>
        <tr r="C46" s="1"/>
      </tp>
      <tp>
        <v>0</v>
        <stp/>
        <stp>ContractData</stp>
        <stp>C.US.GLEZ2516400</stp>
        <stp>COI</stp>
        <stp>-1</stp>
        <stp>T</stp>
        <tr r="C45" s="1"/>
      </tp>
      <tp>
        <v>0</v>
        <stp/>
        <stp>ContractData</stp>
        <stp>C.US.GLEZ2516700</stp>
        <stp>COI</stp>
        <stp>-1</stp>
        <stp>T</stp>
        <tr r="C48" s="1"/>
      </tp>
      <tp>
        <v>0</v>
        <stp/>
        <stp>ContractData</stp>
        <stp>C.US.GLEZ2516600</stp>
        <stp>COI</stp>
        <stp>-1</stp>
        <stp>T</stp>
        <tr r="C47" s="1"/>
      </tp>
      <tp>
        <v>0</v>
        <stp/>
        <stp>ContractData</stp>
        <stp>C.US.GLEZ2516000</stp>
        <stp>COI</stp>
        <stp>-1</stp>
        <stp>T</stp>
        <tr r="C42" s="1"/>
      </tp>
      <tp>
        <v>0</v>
        <stp/>
        <stp>ContractData</stp>
        <stp>C.US.GLEZ2516300</stp>
        <stp>COI</stp>
        <stp>-1</stp>
        <stp>T</stp>
        <tr r="C44" s="1"/>
      </tp>
      <tp>
        <v>0</v>
        <stp/>
        <stp>ContractData</stp>
        <stp>C.US.GLEZ2516200</stp>
        <stp>COI</stp>
        <stp>-1</stp>
        <stp>T</stp>
        <tr r="C43" s="1"/>
      </tp>
      <tp>
        <v>0</v>
        <stp/>
        <stp>ContractData</stp>
        <stp>C.US.GLEZ2516900</stp>
        <stp>COI</stp>
        <stp>-1</stp>
        <stp>T</stp>
        <tr r="C50" s="1"/>
      </tp>
      <tp>
        <v>0</v>
        <stp/>
        <stp>ContractData</stp>
        <stp>C.US.GLEZ2516800</stp>
        <stp>COI</stp>
        <stp>-1</stp>
        <stp>T</stp>
        <tr r="C49" s="1"/>
      </tp>
      <tp>
        <v>0</v>
        <stp/>
        <stp>ContractData</stp>
        <stp>C.US.GLEZ2517500</stp>
        <stp>COI</stp>
        <stp>-1</stp>
        <stp>T</stp>
        <tr r="C56" s="1"/>
      </tp>
      <tp>
        <v>0</v>
        <stp/>
        <stp>ContractData</stp>
        <stp>C.US.GLEZ2517400</stp>
        <stp>COI</stp>
        <stp>-1</stp>
        <stp>T</stp>
        <tr r="C55" s="1"/>
      </tp>
      <tp>
        <v>0</v>
        <stp/>
        <stp>ContractData</stp>
        <stp>C.US.GLEZ2517700</stp>
        <stp>COI</stp>
        <stp>-1</stp>
        <stp>T</stp>
        <tr r="C58" s="1"/>
      </tp>
      <tp>
        <v>0</v>
        <stp/>
        <stp>ContractData</stp>
        <stp>C.US.GLEZ2517600</stp>
        <stp>COI</stp>
        <stp>-1</stp>
        <stp>T</stp>
        <tr r="C57" s="1"/>
      </tp>
      <tp>
        <v>0</v>
        <stp/>
        <stp>ContractData</stp>
        <stp>C.US.GLEZ2517100</stp>
        <stp>COI</stp>
        <stp>-1</stp>
        <stp>T</stp>
        <tr r="C52" s="1"/>
      </tp>
      <tp>
        <v>0</v>
        <stp/>
        <stp>ContractData</stp>
        <stp>C.US.GLEZ2517000</stp>
        <stp>COI</stp>
        <stp>-1</stp>
        <stp>T</stp>
        <tr r="C51" s="1"/>
      </tp>
      <tp>
        <v>0</v>
        <stp/>
        <stp>ContractData</stp>
        <stp>C.US.GLEZ2517300</stp>
        <stp>COI</stp>
        <stp>-1</stp>
        <stp>T</stp>
        <tr r="C54" s="1"/>
      </tp>
      <tp>
        <v>0</v>
        <stp/>
        <stp>ContractData</stp>
        <stp>C.US.GLEZ2517200</stp>
        <stp>COI</stp>
        <stp>-1</stp>
        <stp>T</stp>
        <tr r="C53" s="1"/>
      </tp>
      <tp>
        <v>0</v>
        <stp/>
        <stp>ContractData</stp>
        <stp>C.US.GLEZ2517900</stp>
        <stp>COI</stp>
        <stp>-1</stp>
        <stp>T</stp>
        <tr r="C60" s="1"/>
      </tp>
      <tp>
        <v>15</v>
        <stp/>
        <stp>ContractData</stp>
        <stp>C.US.GLEZ2517800</stp>
        <stp>COI</stp>
        <stp>-1</stp>
        <stp>T</stp>
        <tr r="C59" s="1"/>
      </tp>
      <tp>
        <v>0</v>
        <stp/>
        <stp>ContractData</stp>
        <stp>C.US.GLEZ2514400</stp>
        <stp>COI</stp>
        <stp>-1</stp>
        <stp>T</stp>
        <tr r="C34" s="1"/>
      </tp>
      <tp>
        <v>0</v>
        <stp/>
        <stp>ContractData</stp>
        <stp>C.US.GLEZ2514600</stp>
        <stp>COI</stp>
        <stp>-1</stp>
        <stp>T</stp>
        <tr r="C35" s="1"/>
      </tp>
      <tp>
        <v>0</v>
        <stp/>
        <stp>ContractData</stp>
        <stp>C.US.GLEZ2514000</stp>
        <stp>COI</stp>
        <stp>-1</stp>
        <stp>T</stp>
        <tr r="C32" s="1"/>
      </tp>
      <tp>
        <v>0</v>
        <stp/>
        <stp>ContractData</stp>
        <stp>C.US.GLEZ2514200</stp>
        <stp>COI</stp>
        <stp>-1</stp>
        <stp>T</stp>
        <tr r="C33" s="1"/>
      </tp>
      <tp>
        <v>0</v>
        <stp/>
        <stp>ContractData</stp>
        <stp>C.US.GLEZ2514800</stp>
        <stp>COI</stp>
        <stp>-1</stp>
        <stp>T</stp>
        <tr r="C36" s="1"/>
      </tp>
      <tp>
        <v>0</v>
        <stp/>
        <stp>ContractData</stp>
        <stp>C.US.GLEZ2515400</stp>
        <stp>COI</stp>
        <stp>-1</stp>
        <stp>T</stp>
        <tr r="C39" s="1"/>
      </tp>
      <tp>
        <v>0</v>
        <stp/>
        <stp>ContractData</stp>
        <stp>C.US.GLEZ2515600</stp>
        <stp>COI</stp>
        <stp>-1</stp>
        <stp>T</stp>
        <tr r="C40" s="1"/>
      </tp>
      <tp>
        <v>0</v>
        <stp/>
        <stp>ContractData</stp>
        <stp>C.US.GLEZ2515000</stp>
        <stp>COI</stp>
        <stp>-1</stp>
        <stp>T</stp>
        <tr r="C37" s="1"/>
      </tp>
      <tp>
        <v>0</v>
        <stp/>
        <stp>ContractData</stp>
        <stp>C.US.GLEZ2515200</stp>
        <stp>COI</stp>
        <stp>-1</stp>
        <stp>T</stp>
        <tr r="C38" s="1"/>
      </tp>
      <tp>
        <v>0</v>
        <stp/>
        <stp>ContractData</stp>
        <stp>C.US.GLEZ2515800</stp>
        <stp>COI</stp>
        <stp>-1</stp>
        <stp>T</stp>
        <tr r="C41" s="1"/>
      </tp>
      <tp>
        <v>0</v>
        <stp/>
        <stp>ContractData</stp>
        <stp>C.US.GLEZ2512400</stp>
        <stp>COI</stp>
        <stp>-1</stp>
        <stp>T</stp>
        <tr r="C24" s="1"/>
      </tp>
      <tp>
        <v>0</v>
        <stp/>
        <stp>ContractData</stp>
        <stp>C.US.GLEZ2512600</stp>
        <stp>COI</stp>
        <stp>-1</stp>
        <stp>T</stp>
        <tr r="C25" s="1"/>
      </tp>
      <tp>
        <v>0</v>
        <stp/>
        <stp>ContractData</stp>
        <stp>C.US.GLEZ2512000</stp>
        <stp>COI</stp>
        <stp>-1</stp>
        <stp>T</stp>
        <tr r="C22" s="1"/>
      </tp>
      <tp>
        <v>0</v>
        <stp/>
        <stp>ContractData</stp>
        <stp>C.US.GLEZ2512200</stp>
        <stp>COI</stp>
        <stp>-1</stp>
        <stp>T</stp>
        <tr r="C23" s="1"/>
      </tp>
      <tp>
        <v>0</v>
        <stp/>
        <stp>ContractData</stp>
        <stp>C.US.GLEZ2512800</stp>
        <stp>COI</stp>
        <stp>-1</stp>
        <stp>T</stp>
        <tr r="C26" s="1"/>
      </tp>
      <tp>
        <v>0</v>
        <stp/>
        <stp>ContractData</stp>
        <stp>C.US.GLEZ2513400</stp>
        <stp>COI</stp>
        <stp>-1</stp>
        <stp>T</stp>
        <tr r="C29" s="1"/>
      </tp>
      <tp>
        <v>0</v>
        <stp/>
        <stp>ContractData</stp>
        <stp>C.US.GLEZ2513600</stp>
        <stp>COI</stp>
        <stp>-1</stp>
        <stp>T</stp>
        <tr r="C30" s="1"/>
      </tp>
      <tp>
        <v>0</v>
        <stp/>
        <stp>ContractData</stp>
        <stp>C.US.GLEZ2513000</stp>
        <stp>COI</stp>
        <stp>-1</stp>
        <stp>T</stp>
        <tr r="C27" s="1"/>
      </tp>
      <tp>
        <v>0</v>
        <stp/>
        <stp>ContractData</stp>
        <stp>C.US.GLEZ2513200</stp>
        <stp>COI</stp>
        <stp>-1</stp>
        <stp>T</stp>
        <tr r="C28" s="1"/>
      </tp>
      <tp>
        <v>0</v>
        <stp/>
        <stp>ContractData</stp>
        <stp>C.US.GLEZ2513800</stp>
        <stp>COI</stp>
        <stp>-1</stp>
        <stp>T</stp>
        <tr r="C31" s="1"/>
      </tp>
      <tp>
        <v>0</v>
        <stp/>
        <stp>ContractData</stp>
        <stp>C.US.GLEZ2510400</stp>
        <stp>COI</stp>
        <stp>-1</stp>
        <stp>T</stp>
        <tr r="C14" s="1"/>
      </tp>
      <tp>
        <v>0</v>
        <stp/>
        <stp>ContractData</stp>
        <stp>C.US.GLEZ2510600</stp>
        <stp>COI</stp>
        <stp>-1</stp>
        <stp>T</stp>
        <tr r="C15" s="1"/>
      </tp>
      <tp>
        <v>0</v>
        <stp/>
        <stp>ContractData</stp>
        <stp>C.US.GLEZ2510000</stp>
        <stp>COI</stp>
        <stp>-1</stp>
        <stp>T</stp>
        <tr r="C12" s="1"/>
      </tp>
      <tp>
        <v>0</v>
        <stp/>
        <stp>ContractData</stp>
        <stp>C.US.GLEZ2510200</stp>
        <stp>COI</stp>
        <stp>-1</stp>
        <stp>T</stp>
        <tr r="C13" s="1"/>
      </tp>
      <tp>
        <v>0</v>
        <stp/>
        <stp>ContractData</stp>
        <stp>C.US.GLEZ2510800</stp>
        <stp>COI</stp>
        <stp>-1</stp>
        <stp>T</stp>
        <tr r="C16" s="1"/>
      </tp>
      <tp>
        <v>0</v>
        <stp/>
        <stp>ContractData</stp>
        <stp>C.US.GLEZ2511400</stp>
        <stp>COI</stp>
        <stp>-1</stp>
        <stp>T</stp>
        <tr r="C19" s="1"/>
      </tp>
      <tp>
        <v>0</v>
        <stp/>
        <stp>ContractData</stp>
        <stp>C.US.GLEZ2511600</stp>
        <stp>COI</stp>
        <stp>-1</stp>
        <stp>T</stp>
        <tr r="C20" s="1"/>
      </tp>
      <tp>
        <v>0</v>
        <stp/>
        <stp>ContractData</stp>
        <stp>C.US.GLEZ2511000</stp>
        <stp>COI</stp>
        <stp>-1</stp>
        <stp>T</stp>
        <tr r="C17" s="1"/>
      </tp>
      <tp>
        <v>0</v>
        <stp/>
        <stp>ContractData</stp>
        <stp>C.US.GLEZ2511200</stp>
        <stp>COI</stp>
        <stp>-1</stp>
        <stp>T</stp>
        <tr r="C18" s="1"/>
      </tp>
      <tp>
        <v>0</v>
        <stp/>
        <stp>ContractData</stp>
        <stp>C.US.GLEZ2511800</stp>
        <stp>COI</stp>
        <stp>-1</stp>
        <stp>T</stp>
        <tr r="C21" s="1"/>
      </tp>
      <tp>
        <v>0</v>
        <stp/>
        <stp>ContractData</stp>
        <stp>C.US.GLEZ258800</stp>
        <stp>COI</stp>
        <stp>-1</stp>
        <stp>T</stp>
        <tr r="C6" s="1"/>
      </tp>
      <tp>
        <v>0</v>
        <stp/>
        <stp>ContractData</stp>
        <stp>P.US.GLEZ258800</stp>
        <stp>COI</stp>
        <stp>-1</stp>
        <stp>T</stp>
        <tr r="F6" s="1"/>
      </tp>
      <tp>
        <v>0</v>
        <stp/>
        <stp>ContractData</stp>
        <stp>C.US.GLEZ259400</stp>
        <stp>COI</stp>
        <stp>-1</stp>
        <stp>T</stp>
        <tr r="C9" s="1"/>
      </tp>
      <tp>
        <v>0</v>
        <stp/>
        <stp>ContractData</stp>
        <stp>C.US.GLEZ259600</stp>
        <stp>COI</stp>
        <stp>-1</stp>
        <stp>T</stp>
        <tr r="C10" s="1"/>
      </tp>
      <tp>
        <v>0</v>
        <stp/>
        <stp>ContractData</stp>
        <stp>C.US.GLEZ259000</stp>
        <stp>COI</stp>
        <stp>-1</stp>
        <stp>T</stp>
        <tr r="C7" s="1"/>
      </tp>
      <tp>
        <v>0</v>
        <stp/>
        <stp>ContractData</stp>
        <stp>C.US.GLEZ259200</stp>
        <stp>COI</stp>
        <stp>-1</stp>
        <stp>T</stp>
        <tr r="C8" s="1"/>
      </tp>
      <tp>
        <v>0</v>
        <stp/>
        <stp>ContractData</stp>
        <stp>C.US.GLEZ259800</stp>
        <stp>COI</stp>
        <stp>-1</stp>
        <stp>T</stp>
        <tr r="C11" s="1"/>
      </tp>
      <tp>
        <v>0</v>
        <stp/>
        <stp>ContractData</stp>
        <stp>P.US.GLEZ259600</stp>
        <stp>COI</stp>
        <stp>-1</stp>
        <stp>T</stp>
        <tr r="F10" s="1"/>
      </tp>
      <tp>
        <v>0</v>
        <stp/>
        <stp>ContractData</stp>
        <stp>P.US.GLEZ259400</stp>
        <stp>COI</stp>
        <stp>-1</stp>
        <stp>T</stp>
        <tr r="F9" s="1"/>
      </tp>
      <tp>
        <v>0</v>
        <stp/>
        <stp>ContractData</stp>
        <stp>P.US.GLEZ259200</stp>
        <stp>COI</stp>
        <stp>-1</stp>
        <stp>T</stp>
        <tr r="F8" s="1"/>
      </tp>
      <tp>
        <v>0</v>
        <stp/>
        <stp>ContractData</stp>
        <stp>P.US.GLEZ259000</stp>
        <stp>COI</stp>
        <stp>-1</stp>
        <stp>T</stp>
        <tr r="F7" s="1"/>
      </tp>
      <tp>
        <v>0</v>
        <stp/>
        <stp>ContractData</stp>
        <stp>P.US.GLEZ259800</stp>
        <stp>COI</stp>
        <stp>-1</stp>
        <stp>T</stp>
        <tr r="F11" s="1"/>
      </tp>
      <tp t="s">
        <v>{"";"";"";"";"";"P.US.GLEZ258800";"P.US.GLEZ259000";"P.US.GLEZ259200";"P.US.GLEZ259400";"P.US.GLEZ259600";"P.US.GLEZ259800";"P.US.GLEZ2510000";"P.US.GLEZ2510200";"P.US.GLEZ2510400";"P.US.GLEZ2510600";"P.US.GLEZ2510800";"P.US.GLEZ2511000";"P.US.GLEZ2511200";"P.US.GLEZ2511400";"P.US.GLEZ2511600";"P.US.GLEZ2511800";"P.US.GLEZ2512000";"P.US.GLEZ2512200";"P.US.GLEZ2512400";"P.US.GLEZ2512600";"P.US.GLEZ2512800";"P.US.GLEZ2513000";"P.US.GLEZ2513200";"P.US.GLEZ2513400";"P.US.GLEZ2513600";"P.US.GLEZ2513800";"P.US.GLEZ2514000";"P.US.GLEZ2514200";"P.US.GLEZ2514400";"P.US.GLEZ2514600";"P.US.GLEZ2514800";"P.US.GLEZ2515000";"P.US.GLEZ2515200";"P.US.GLEZ2515400";"P.US.GLEZ2515600";"P.US.GLEZ2515800";"P.US.GLEZ2516000";"P.US.GLEZ2516200";"P.US.GLEZ2516300";"P.US.GLEZ2516400";"P.US.GLEZ2516500";"P.US.GLEZ2516600";"P.US.GLEZ2516700";"P.US.GLEZ2516800";"P.US.GLEZ2516900";"P.US.GLEZ2517000";"P.US.GLEZ2517100";"P.US.GLEZ2517200";"P.US.GLEZ2517300";"P.US.GLEZ2517400";"P.US.GLEZ2517500";"P.US.GLEZ2517600";"P.US.GLEZ2517700";"P.US.GLEZ2517800";"P.US.GLEZ2517900";"P.US.GLEZ2518000";"P.US.GLEZ2518100";"P.US.GLEZ2518200";"P.US.GLEZ2518300";"P.US.GLEZ2518400";"P.US.GLEZ2518500";"P.US.GLEZ2518600";"P.US.GLEZ2518700";"P.US.GLEZ2518800";"P.US.GLEZ2518900";"P.US.GLEZ2519000";"P.US.GLEZ2519100";"P.US.GLEZ2519200";"P.US.GLEZ2519300";"P.US.GLEZ2519400";"P.US.GLEZ2519500";"P.US.GLEZ2519600";"P.US.GLEZ2519700";"P.US.GLEZ2519800";"P.US.GLEZ2519900";"P.US.GLEZ2520000";"P.US.GLEZ2520100";"P.US.GLEZ2520200";"P.US.GLEZ2520300";"P.US.GLEZ2520400";"P.US.GLEZ2520500";"P.US.GLEZ2520600";"P.US.GLEZ2520700";"P.US.GLEZ2520800";"P.US.GLEZ2520900";"P.US.GLEZ2521000";"P.US.GLEZ2521100";"P.US.GLEZ2521200";"P.US.GLEZ2521300";"P.US.GLEZ2521400";"P.US.GLEZ2521500";"P.US.GLEZ2521600";"P.US.GLEZ2521700";"P.US.GLEZ2521800";"P.US.GLEZ2521900";"P.US.GLEZ2522000";"P.US.GLEZ2522100";"P.US.GLEZ2522200";"P.US.GLEZ2522300";"P.US.GLEZ2522400";"P.US.GLEZ2522500";"P.US.GLEZ2522600";"P.US.GLEZ2522700";"P.US.GLEZ2522800";"P.US.GLEZ2522900";"P.US.GLEZ2523000";"P.US.GLEZ2523100";"P.US.GLEZ2523200";"P.US.GLEZ2523300";"P.US.GLEZ2523400";"P.US.GLEZ2523500";"P.US.GLEZ2523600";"P.US.GLEZ2523700";"P.US.GLEZ2523800";"P.US.GLEZ2523900";"P.US.GLEZ2524000";"P.US.GLEZ2524100";"P.US.GLEZ2524200";"P.US.GLEZ2524300";"P.US.GLEZ2524400";"P.US.GLEZ2524500";"P.US.GLEZ2524600";"P.US.GLEZ2524700";"P.US.GLEZ2524800";"P.US.GLEZ2524900";"P.US.GLEZ2525000";"P.US.GLEZ2525100";"P.US.GLEZ2525200";"P.US.GLEZ2525300";"P.US.GLEZ2525400";"P.US.GLEZ2525500";"P.US.GLEZ2525600";"P.US.GLEZ2525700";"P.US.GLEZ2525800";"P.US.GLEZ2525900";"P.US.GLEZ2526000";"P.US.GLEZ2526100";"P.US.GLEZ2526200";"P.US.GLEZ2526300";"P.US.GLEZ2526400";"P.US.GLEZ2526500";"P.US.GLEZ2526600";"P.US.GLEZ2526700";"P.US.GLEZ2526800";"P.US.GLEZ2526900";"P.US.GLEZ2527000";"P.US.GLEZ2527100";"P.US.GLEZ2527200";"P.US.GLEZ2527300";"P.US.GLEZ2527400";"P.US.GLEZ2527500";"P.US.GLEZ2527600";"P.US.GLEZ2527700";"P.US.GLEZ2527800";"P.US.GLEZ2527900";"P.US.GLEZ2528000";"P.US.GLEZ2528100";"P.US.GLEZ2528200";"P.US.GLEZ2528300";"P.US.GLEZ2528400";"P.US.GLEZ2528500";"P.US.GLEZ2528600";"P.US.GLEZ2528700";"P.US.GLEZ2528800";"P.US.GLEZ2528900";"P.US.GLEZ2529000";"P.US.GLEZ2529100";"P.US.GLEZ2529200";"P.US.GLEZ2529300";"P.US.GLEZ2529400";"P.US.GLEZ2529500";"P.US.GLEZ2529600";"P.US.GLEZ2529700";"P.US.GLEZ2529800";"P.US.GLEZ2529900";"P.US.GLEZ2530000";"P.US.GLEZ2530100";"P.US.GLEZ2530200";"P.US.GLEZ2530300";"P.US.GLEZ2530400";"P.US.GLEZ2530500";"P.US.GLEZ2530600";"P.US.GLEZ2530700";"P.US.GLEZ2530800";"P.US.GLEZ2530900";"P.US.GLEZ2531000";"P.US.GLEZ2531200";"P.US.GLEZ2531400";"P.US.GLEZ2531600";"P.US.GLEZ2531800";"P.US.GLEZ2532000";"P.US.GLEZ2532200";"P.US.GLEZ2532400";"P.US.GLEZ2532600";"P.US.GLEZ2532800";"P.US.GLEZ2533000";"P.US.GLEZ2533200";"P.US.GLEZ2533400";"P.US.GLEZ2533600";"P.US.GLEZ2533800";"P.US.GLEZ2534000";"P.US.GLEZ2534200";"P.US.GLEZ2534400";"P.US.GLEZ2534600";"P.US.GLEZ2534800";"P.US.GLEZ2535000";"P.US.GLEZ2535200";"P.US.GLEZ2535400";"P.US.GLEZ2535600";"P.US.GLEZ2535800";"P.US.GLEZ2536000";"P.US.GLEZ2536200";"P.US.GLEZ2536400";"P.US.GLEZ2536600";"P.US.GLEZ2536800";"P.US.GLEZ2537000";"P.US.GLEZ2537200";"";"";"";""}</v>
        <stp/>
        <stp>Options</stp>
        <stp>GLE</stp>
        <stp>1</stp>
        <stp>Put</stp>
        <stp>longsymbol</stp>
        <stp>-100,125</stp>
        <tr r="E18" s="1"/>
        <tr r="E8" s="1"/>
        <tr r="E30" s="1"/>
        <tr r="E10" s="1"/>
        <tr r="E29" s="1"/>
        <tr r="E25" s="1"/>
        <tr r="E17" s="1"/>
        <tr r="E23" s="1"/>
        <tr r="E32" s="1"/>
        <tr r="E12" s="1"/>
        <tr r="E4" s="1"/>
        <tr r="E22" s="1"/>
        <tr r="E11" s="1"/>
        <tr r="E3" s="1"/>
        <tr r="E226" s="1"/>
        <tr r="E224" s="1"/>
        <tr r="E214" s="1"/>
        <tr r="E210" s="1"/>
        <tr r="E209" s="1"/>
        <tr r="E156" s="1"/>
        <tr r="E36" s="1"/>
        <tr r="E16" s="1"/>
        <tr r="E14" s="1"/>
        <tr r="E9" s="1"/>
        <tr r="E7" s="1"/>
        <tr r="E219" s="1"/>
        <tr r="E35" s="1"/>
        <tr r="E28" s="1"/>
        <tr r="E24" s="1"/>
        <tr r="E21" s="1"/>
        <tr r="E13" s="1"/>
        <tr r="E5" s="1"/>
        <tr r="E1" s="1"/>
        <tr r="E222" s="1"/>
        <tr r="E221" s="1"/>
        <tr r="E220" s="1"/>
        <tr r="E208" s="1"/>
        <tr r="E207" s="1"/>
        <tr r="E206" s="1"/>
        <tr r="E205" s="1"/>
        <tr r="E204" s="1"/>
        <tr r="E203" s="1"/>
        <tr r="E202" s="1"/>
        <tr r="E201" s="1"/>
        <tr r="E200" s="1"/>
        <tr r="E199" s="1"/>
        <tr r="E198" s="1"/>
        <tr r="E197" s="1"/>
        <tr r="E196" s="1"/>
        <tr r="E195" s="1"/>
        <tr r="E194" s="1"/>
        <tr r="E193" s="1"/>
        <tr r="E192" s="1"/>
        <tr r="E191" s="1"/>
        <tr r="E190" s="1"/>
        <tr r="E189" s="1"/>
        <tr r="E188" s="1"/>
        <tr r="E187" s="1"/>
        <tr r="E186" s="1"/>
        <tr r="E185" s="1"/>
        <tr r="E184" s="1"/>
        <tr r="E183" s="1"/>
        <tr r="E182" s="1"/>
        <tr r="E181" s="1"/>
        <tr r="E180" s="1"/>
        <tr r="E179" s="1"/>
        <tr r="E178" s="1"/>
        <tr r="E177" s="1"/>
        <tr r="E176" s="1"/>
        <tr r="E175" s="1"/>
        <tr r="E174" s="1"/>
        <tr r="E173" s="1"/>
        <tr r="E172" s="1"/>
        <tr r="E171" s="1"/>
        <tr r="E170" s="1"/>
        <tr r="E169" s="1"/>
        <tr r="E168" s="1"/>
        <tr r="E167" s="1"/>
        <tr r="E166" s="1"/>
        <tr r="E165" s="1"/>
        <tr r="E164" s="1"/>
        <tr r="E163" s="1"/>
        <tr r="E162" s="1"/>
        <tr r="E161" s="1"/>
        <tr r="E160" s="1"/>
        <tr r="E159" s="1"/>
        <tr r="E158" s="1"/>
        <tr r="E157" s="1"/>
        <tr r="E155" s="1"/>
        <tr r="E154" s="1"/>
        <tr r="E153" s="1"/>
        <tr r="E152" s="1"/>
        <tr r="E151" s="1"/>
        <tr r="E150" s="1"/>
        <tr r="E149" s="1"/>
        <tr r="E19" s="1"/>
        <tr r="E6" s="1"/>
        <tr r="E15" s="1"/>
        <tr r="E27" s="1"/>
        <tr r="E2" s="1"/>
        <tr r="E225" s="1"/>
        <tr r="E223" s="1"/>
        <tr r="E217" s="1"/>
        <tr r="E215" s="1"/>
        <tr r="E211" s="1"/>
        <tr r="E148" s="1"/>
        <tr r="E140" s="1"/>
        <tr r="E139" s="1"/>
        <tr r="E136" s="1"/>
        <tr r="E131" s="1"/>
        <tr r="E130" s="1"/>
        <tr r="E128" s="1"/>
        <tr r="E127" s="1"/>
        <tr r="E126" s="1"/>
        <tr r="E125" s="1"/>
        <tr r="E124" s="1"/>
        <tr r="E123" s="1"/>
        <tr r="E122" s="1"/>
        <tr r="E121" s="1"/>
        <tr r="E120" s="1"/>
        <tr r="E119" s="1"/>
        <tr r="E118" s="1"/>
        <tr r="E117" s="1"/>
        <tr r="E116" s="1"/>
        <tr r="E115" s="1"/>
        <tr r="E114" s="1"/>
        <tr r="E113" s="1"/>
        <tr r="E112" s="1"/>
        <tr r="E111" s="1"/>
        <tr r="E110" s="1"/>
        <tr r="E109" s="1"/>
        <tr r="E108" s="1"/>
        <tr r="E107" s="1"/>
        <tr r="E106" s="1"/>
        <tr r="E105" s="1"/>
        <tr r="E104" s="1"/>
        <tr r="E103" s="1"/>
        <tr r="E102" s="1"/>
        <tr r="E101" s="1"/>
        <tr r="E100" s="1"/>
        <tr r="E99" s="1"/>
        <tr r="E98" s="1"/>
        <tr r="E97" s="1"/>
        <tr r="E96" s="1"/>
        <tr r="E95" s="1"/>
        <tr r="E94" s="1"/>
        <tr r="E93" s="1"/>
        <tr r="E92" s="1"/>
        <tr r="E33" s="1"/>
        <tr r="E26" s="1"/>
        <tr r="E20" s="1"/>
        <tr r="E34" s="1"/>
        <tr r="E218" s="1"/>
        <tr r="E216" s="1"/>
        <tr r="E213" s="1"/>
        <tr r="E212" s="1"/>
        <tr r="E147" s="1"/>
        <tr r="E146" s="1"/>
        <tr r="E145" s="1"/>
        <tr r="E144" s="1"/>
        <tr r="E143" s="1"/>
        <tr r="E142" s="1"/>
        <tr r="E141" s="1"/>
        <tr r="E138" s="1"/>
        <tr r="E137" s="1"/>
        <tr r="E135" s="1"/>
        <tr r="E134" s="1"/>
        <tr r="E133" s="1"/>
        <tr r="E132" s="1"/>
        <tr r="E129" s="1"/>
        <tr r="E91" s="1"/>
        <tr r="E90" s="1"/>
        <tr r="E89" s="1"/>
        <tr r="E88" s="1"/>
        <tr r="E87" s="1"/>
        <tr r="E86" s="1"/>
        <tr r="E85" s="1"/>
        <tr r="E84" s="1"/>
        <tr r="E83" s="1"/>
        <tr r="E82" s="1"/>
        <tr r="E81" s="1"/>
        <tr r="E80" s="1"/>
        <tr r="E79" s="1"/>
        <tr r="E78" s="1"/>
        <tr r="E77" s="1"/>
        <tr r="E76" s="1"/>
        <tr r="E75" s="1"/>
        <tr r="E74" s="1"/>
        <tr r="E73" s="1"/>
        <tr r="E72" s="1"/>
        <tr r="E71" s="1"/>
        <tr r="E70" s="1"/>
        <tr r="E69" s="1"/>
        <tr r="E68" s="1"/>
        <tr r="E67" s="1"/>
        <tr r="E66" s="1"/>
        <tr r="E65" s="1"/>
        <tr r="E64" s="1"/>
        <tr r="E63" s="1"/>
        <tr r="E62" s="1"/>
        <tr r="E61" s="1"/>
        <tr r="E60" s="1"/>
        <tr r="E59" s="1"/>
        <tr r="E58" s="1"/>
        <tr r="E57" s="1"/>
        <tr r="E56" s="1"/>
        <tr r="E55" s="1"/>
        <tr r="E54" s="1"/>
        <tr r="E53" s="1"/>
        <tr r="E52" s="1"/>
        <tr r="E51" s="1"/>
        <tr r="E50" s="1"/>
        <tr r="E49" s="1"/>
        <tr r="E48" s="1"/>
        <tr r="E47" s="1"/>
        <tr r="E46" s="1"/>
        <tr r="E45" s="1"/>
        <tr r="E44" s="1"/>
        <tr r="E43" s="1"/>
        <tr r="E42" s="1"/>
        <tr r="E41" s="1"/>
        <tr r="E40" s="1"/>
        <tr r="E39" s="1"/>
        <tr r="E38" s="1"/>
        <tr r="E37" s="1"/>
        <tr r="E31" s="1"/>
      </tp>
      <tp t="s">
        <v>{"";"";"";"";"";"C.US.GLEZ258800";"C.US.GLEZ259000";"C.US.GLEZ259200";"C.US.GLEZ259400";"C.US.GLEZ259600";"C.US.GLEZ259800";"C.US.GLEZ2510000";"C.US.GLEZ2510200";"C.US.GLEZ2510400";"C.US.GLEZ2510600";"C.US.GLEZ2510800";"C.US.GLEZ2511000";"C.US.GLEZ2511200";"C.US.GLEZ2511400";"C.US.GLEZ2511600";"C.US.GLEZ2511800";"C.US.GLEZ2512000";"C.US.GLEZ2512200";"C.US.GLEZ2512400";"C.US.GLEZ2512600";"C.US.GLEZ2512800";"C.US.GLEZ2513000";"C.US.GLEZ2513200";"C.US.GLEZ2513400";"C.US.GLEZ2513600";"C.US.GLEZ2513800";"C.US.GLEZ2514000";"C.US.GLEZ2514200";"C.US.GLEZ2514400";"C.US.GLEZ2514600";"C.US.GLEZ2514800";"C.US.GLEZ2515000";"C.US.GLEZ2515200";"C.US.GLEZ2515400";"C.US.GLEZ2515600";"C.US.GLEZ2515800";"C.US.GLEZ2516000";"C.US.GLEZ2516200";"C.US.GLEZ2516300";"C.US.GLEZ2516400";"C.US.GLEZ2516500";"C.US.GLEZ2516600";"C.US.GLEZ2516700";"C.US.GLEZ2516800";"C.US.GLEZ2516900";"C.US.GLEZ2517000";"C.US.GLEZ2517100";"C.US.GLEZ2517200";"C.US.GLEZ2517300";"C.US.GLEZ2517400";"C.US.GLEZ2517500";"C.US.GLEZ2517600";"C.US.GLEZ2517700";"C.US.GLEZ2517800";"C.US.GLEZ2517900";"C.US.GLEZ2518000";"C.US.GLEZ2518100";"C.US.GLEZ2518200";"C.US.GLEZ2518300";"C.US.GLEZ2518400";"C.US.GLEZ2518500";"C.US.GLEZ2518600";"C.US.GLEZ2518700";"C.US.GLEZ2518800";"C.US.GLEZ2518900";"C.US.GLEZ2519000";"C.US.GLEZ2519100";"C.US.GLEZ2519200";"C.US.GLEZ2519300";"C.US.GLEZ2519400";"C.US.GLEZ2519500";"C.US.GLEZ2519600";"C.US.GLEZ2519700";"C.US.GLEZ2519800";"C.US.GLEZ2519900";"C.US.GLEZ2520000";"C.US.GLEZ2520100";"C.US.GLEZ2520200";"C.US.GLEZ2520300";"C.US.GLEZ2520400";"C.US.GLEZ2520500";"C.US.GLEZ2520600";"C.US.GLEZ2520700";"C.US.GLEZ2520800";"C.US.GLEZ2520900";"C.US.GLEZ2521000";"C.US.GLEZ2521100";"C.US.GLEZ2521200";"C.US.GLEZ2521300";"C.US.GLEZ2521400";"C.US.GLEZ2521500";"C.US.GLEZ2521600";"C.US.GLEZ2521700";"C.US.GLEZ2521800";"C.US.GLEZ2521900";"C.US.GLEZ2522000";"C.US.GLEZ2522100";"C.US.GLEZ2522200";"C.US.GLEZ2522300";"C.US.GLEZ2522400";"C.US.GLEZ2522500";"C.US.GLEZ2522600";"C.US.GLEZ2522700";"C.US.GLEZ2522800";"C.US.GLEZ2522900";"C.US.GLEZ2523000";"C.US.GLEZ2523100";"C.US.GLEZ2523200";"C.US.GLEZ2523300";"C.US.GLEZ2523400";"C.US.GLEZ2523500";"C.US.GLEZ2523600";"C.US.GLEZ2523700";"C.US.GLEZ2523800";"C.US.GLEZ2523900";"C.US.GLEZ2524000";"C.US.GLEZ2524100";"C.US.GLEZ2524200";"C.US.GLEZ2524300";"C.US.GLEZ2524400";"C.US.GLEZ2524500";"C.US.GLEZ2524600";"C.US.GLEZ2524700";"C.US.GLEZ2524800";"C.US.GLEZ2524900";"C.US.GLEZ2525000";"C.US.GLEZ2525100";"C.US.GLEZ2525200";"C.US.GLEZ2525300";"C.US.GLEZ2525400";"C.US.GLEZ2525500";"C.US.GLEZ2525600";"C.US.GLEZ2525700";"C.US.GLEZ2525800";"C.US.GLEZ2525900";"C.US.GLEZ2526000";"C.US.GLEZ2526100";"C.US.GLEZ2526200";"C.US.GLEZ2526300";"C.US.GLEZ2526400";"C.US.GLEZ2526500";"C.US.GLEZ2526600";"C.US.GLEZ2526700";"C.US.GLEZ2526800";"C.US.GLEZ2526900";"C.US.GLEZ2527000";"C.US.GLEZ2527100";"C.US.GLEZ2527200";"C.US.GLEZ2527300";"C.US.GLEZ2527400";"C.US.GLEZ2527500";"C.US.GLEZ2527600";"C.US.GLEZ2527700";"C.US.GLEZ2527800";"C.US.GLEZ2527900";"C.US.GLEZ2528000";"C.US.GLEZ2528100";"C.US.GLEZ2528200";"C.US.GLEZ2528300";"C.US.GLEZ2528400";"C.US.GLEZ2528500";"C.US.GLEZ2528600";"C.US.GLEZ2528700";"C.US.GLEZ2528800";"C.US.GLEZ2528900";"C.US.GLEZ2529000";"C.US.GLEZ2529100";"C.US.GLEZ2529200";"C.US.GLEZ2529300";"C.US.GLEZ2529400";"C.US.GLEZ2529500";"C.US.GLEZ2529600";"C.US.GLEZ2529700";"C.US.GLEZ2529800";"C.US.GLEZ2529900";"C.US.GLEZ2530000";"C.US.GLEZ2530100";"C.US.GLEZ2530200";"C.US.GLEZ2530300";"C.US.GLEZ2530400";"C.US.GLEZ2530500";"C.US.GLEZ2530600";"C.US.GLEZ2530700";"C.US.GLEZ2530800";"C.US.GLEZ2530900";"C.US.GLEZ2531000";"C.US.GLEZ2531200";"C.US.GLEZ2531400";"C.US.GLEZ2531600";"C.US.GLEZ2531800";"C.US.GLEZ2532000";"C.US.GLEZ2532200";"C.US.GLEZ2532400";"C.US.GLEZ2532600";"C.US.GLEZ2532800";"C.US.GLEZ2533000";"C.US.GLEZ2533200";"C.US.GLEZ2533400";"C.US.GLEZ2533600";"C.US.GLEZ2533800";"C.US.GLEZ2534000";"C.US.GLEZ2534200";"C.US.GLEZ2534400";"C.US.GLEZ2534600";"C.US.GLEZ2534800";"C.US.GLEZ2535000";"C.US.GLEZ2535200";"C.US.GLEZ2535400";"C.US.GLEZ2535600";"C.US.GLEZ2535800";"C.US.GLEZ2536000";"C.US.GLEZ2536200";"C.US.GLEZ2536400";"C.US.GLEZ2536600";"C.US.GLEZ2536800";"C.US.GLEZ2537000";"C.US.GLEZ2537200";"";"";"";""}</v>
        <stp/>
        <stp>Options</stp>
        <stp>GLE</stp>
        <stp>1</stp>
        <stp>Call</stp>
        <stp>longsymbol</stp>
        <stp>-100,125</stp>
        <tr r="B69" s="1"/>
        <tr r="B46" s="1"/>
        <tr r="B43" s="1"/>
        <tr r="B42" s="1"/>
        <tr r="B41" s="1"/>
        <tr r="B40" s="1"/>
        <tr r="B39" s="1"/>
        <tr r="B38" s="1"/>
        <tr r="B37" s="1"/>
        <tr r="B36" s="1"/>
        <tr r="B35" s="1"/>
        <tr r="B34" s="1"/>
        <tr r="B33" s="1"/>
        <tr r="B32" s="1"/>
        <tr r="B31" s="1"/>
        <tr r="B30" s="1"/>
        <tr r="B29" s="1"/>
        <tr r="B28" s="1"/>
        <tr r="B27" s="1"/>
        <tr r="B26" s="1"/>
        <tr r="B25" s="1"/>
        <tr r="B24" s="1"/>
        <tr r="B23" s="1"/>
        <tr r="B22" s="1"/>
        <tr r="B21" s="1"/>
        <tr r="B20" s="1"/>
        <tr r="B19" s="1"/>
        <tr r="B18" s="1"/>
        <tr r="B17" s="1"/>
        <tr r="B16" s="1"/>
        <tr r="B15" s="1"/>
        <tr r="B14" s="1"/>
        <tr r="B13" s="1"/>
        <tr r="B12" s="1"/>
        <tr r="B11" s="1"/>
        <tr r="B10" s="1"/>
        <tr r="B9" s="1"/>
        <tr r="B8" s="1"/>
        <tr r="B7" s="1"/>
        <tr r="B6" s="1"/>
        <tr r="B5" s="1"/>
        <tr r="B4" s="1"/>
        <tr r="B3" s="1"/>
        <tr r="B2" s="1"/>
        <tr r="B1" s="1"/>
        <tr r="B226" s="1"/>
        <tr r="B225" s="1"/>
        <tr r="B224" s="1"/>
        <tr r="B223" s="1"/>
        <tr r="B222" s="1"/>
        <tr r="B221" s="1"/>
        <tr r="B220" s="1"/>
        <tr r="B219" s="1"/>
        <tr r="B218" s="1"/>
        <tr r="B217" s="1"/>
        <tr r="B216" s="1"/>
        <tr r="B215" s="1"/>
        <tr r="B214" s="1"/>
        <tr r="B213" s="1"/>
        <tr r="B212" s="1"/>
        <tr r="B127" s="1"/>
        <tr r="B123" s="1"/>
        <tr r="B120" s="1"/>
        <tr r="B117" s="1"/>
        <tr r="B115" s="1"/>
        <tr r="B109" s="1"/>
        <tr r="B106" s="1"/>
        <tr r="B103" s="1"/>
        <tr r="B100" s="1"/>
        <tr r="B97" s="1"/>
        <tr r="B95" s="1"/>
        <tr r="B92" s="1"/>
        <tr r="B89" s="1"/>
        <tr r="B85" s="1"/>
        <tr r="B75" s="1"/>
        <tr r="B73" s="1"/>
        <tr r="B70" s="1"/>
        <tr r="B67" s="1"/>
        <tr r="B65" s="1"/>
        <tr r="B63" s="1"/>
        <tr r="B62" s="1"/>
        <tr r="B57" s="1"/>
        <tr r="B55" s="1"/>
        <tr r="B54" s="1"/>
        <tr r="B53" s="1"/>
        <tr r="B48" s="1"/>
        <tr r="B47" s="1"/>
        <tr r="B211" s="1"/>
        <tr r="B207" s="1"/>
        <tr r="B206" s="1"/>
        <tr r="B205" s="1"/>
        <tr r="B204" s="1"/>
        <tr r="B203" s="1"/>
        <tr r="B202" s="1"/>
        <tr r="B201" s="1"/>
        <tr r="B200" s="1"/>
        <tr r="B199" s="1"/>
        <tr r="B198" s="1"/>
        <tr r="B197" s="1"/>
        <tr r="B196" s="1"/>
        <tr r="B195" s="1"/>
        <tr r="B194" s="1"/>
        <tr r="B193" s="1"/>
        <tr r="B192" s="1"/>
        <tr r="B191" s="1"/>
        <tr r="B190" s="1"/>
        <tr r="B189" s="1"/>
        <tr r="B188" s="1"/>
        <tr r="B187" s="1"/>
        <tr r="B186" s="1"/>
        <tr r="B185" s="1"/>
        <tr r="B184" s="1"/>
        <tr r="B182" s="1"/>
        <tr r="B180" s="1"/>
        <tr r="B179" s="1"/>
        <tr r="B177" s="1"/>
        <tr r="B175" s="1"/>
        <tr r="B173" s="1"/>
        <tr r="B171" s="1"/>
        <tr r="B170" s="1"/>
        <tr r="B169" s="1"/>
        <tr r="B167" s="1"/>
        <tr r="B166" s="1"/>
        <tr r="B165" s="1"/>
        <tr r="B164" s="1"/>
        <tr r="B163" s="1"/>
        <tr r="B162" s="1"/>
        <tr r="B161" s="1"/>
        <tr r="B160" s="1"/>
        <tr r="B159" s="1"/>
        <tr r="B158" s="1"/>
        <tr r="B157" s="1"/>
        <tr r="B156" s="1"/>
        <tr r="B126" s="1"/>
        <tr r="B121" s="1"/>
        <tr r="B118" s="1"/>
        <tr r="B114" s="1"/>
        <tr r="B112" s="1"/>
        <tr r="B79" s="1"/>
        <tr r="B71" s="1"/>
        <tr r="B68" s="1"/>
        <tr r="B66" s="1"/>
        <tr r="B64" s="1"/>
        <tr r="B61" s="1"/>
        <tr r="B60" s="1"/>
        <tr r="B59" s="1"/>
        <tr r="B58" s="1"/>
        <tr r="B56" s="1"/>
        <tr r="B52" s="1"/>
        <tr r="B51" s="1"/>
        <tr r="B50" s="1"/>
        <tr r="B49" s="1"/>
        <tr r="B45" s="1"/>
        <tr r="B44" s="1"/>
        <tr r="B210" s="1"/>
        <tr r="B209" s="1"/>
        <tr r="B208" s="1"/>
        <tr r="B183" s="1"/>
        <tr r="B181" s="1"/>
        <tr r="B178" s="1"/>
        <tr r="B176" s="1"/>
        <tr r="B174" s="1"/>
        <tr r="B172" s="1"/>
        <tr r="B168" s="1"/>
        <tr r="B155" s="1"/>
        <tr r="B154" s="1"/>
        <tr r="B153" s="1"/>
        <tr r="B152" s="1"/>
        <tr r="B151" s="1"/>
        <tr r="B150" s="1"/>
        <tr r="B149" s="1"/>
        <tr r="B148" s="1"/>
        <tr r="B147" s="1"/>
        <tr r="B146" s="1"/>
        <tr r="B145" s="1"/>
        <tr r="B144" s="1"/>
        <tr r="B143" s="1"/>
        <tr r="B142" s="1"/>
        <tr r="B141" s="1"/>
        <tr r="B140" s="1"/>
        <tr r="B139" s="1"/>
        <tr r="B138" s="1"/>
        <tr r="B137" s="1"/>
        <tr r="B136" s="1"/>
        <tr r="B135" s="1"/>
        <tr r="B134" s="1"/>
        <tr r="B133" s="1"/>
        <tr r="B132" s="1"/>
        <tr r="B131" s="1"/>
        <tr r="B130" s="1"/>
        <tr r="B129" s="1"/>
        <tr r="B128" s="1"/>
        <tr r="B102" s="1"/>
        <tr r="B94" s="1"/>
        <tr r="B93" s="1"/>
        <tr r="B91" s="1"/>
        <tr r="B87" s="1"/>
        <tr r="B84" s="1"/>
        <tr r="B81" s="1"/>
        <tr r="B76" s="1"/>
        <tr r="B124" s="1"/>
        <tr r="B111" s="1"/>
        <tr r="B108" s="1"/>
        <tr r="B105" s="1"/>
        <tr r="B99" s="1"/>
        <tr r="B88" s="1"/>
        <tr r="B83" s="1"/>
        <tr r="B80" s="1"/>
        <tr r="B77" s="1"/>
        <tr r="B72" s="1"/>
        <tr r="B125" s="1"/>
        <tr r="B122" s="1"/>
        <tr r="B119" s="1"/>
        <tr r="B116" s="1"/>
        <tr r="B113" s="1"/>
        <tr r="B110" s="1"/>
        <tr r="B107" s="1"/>
        <tr r="B104" s="1"/>
        <tr r="B101" s="1"/>
        <tr r="B98" s="1"/>
        <tr r="B96" s="1"/>
        <tr r="B90" s="1"/>
        <tr r="B86" s="1"/>
        <tr r="B82" s="1"/>
        <tr r="B78" s="1"/>
        <tr r="B74" s="1"/>
      </tp>
      <tp t="s">
        <v>Live Cattle (Globex), Dec 25 22000 Call</v>
        <stp/>
        <stp>ContractData</stp>
        <stp>C.US.GLE</stp>
        <stp>LongDescription</stp>
        <stp/>
        <stp>T</stp>
        <tr r="G5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EE8AE-D683-4F8B-887A-490510F78517}">
  <dimension ref="B1:I226"/>
  <sheetViews>
    <sheetView tabSelected="1" workbookViewId="0">
      <selection activeCell="G5" sqref="G5"/>
    </sheetView>
  </sheetViews>
  <sheetFormatPr defaultRowHeight="16.5" x14ac:dyDescent="0.3"/>
  <cols>
    <col min="2" max="2" width="27.375" customWidth="1"/>
    <col min="5" max="5" width="23.875" customWidth="1"/>
    <col min="8" max="8" width="11.25" style="1" customWidth="1"/>
  </cols>
  <sheetData>
    <row r="1" spans="2:9" x14ac:dyDescent="0.3">
      <c r="B1" t="str">
        <f t="array" ref="B1:B226">_xll.CQGOptions("GLE", "1", "-100,125", "Call")</f>
        <v/>
      </c>
      <c r="C1" t="str" cm="1">
        <f t="array" ref="C1">IF(B1="","",_xll.CQGContractData(B1, "COI", "-1", "T"))</f>
        <v/>
      </c>
      <c r="E1" t="str">
        <f t="array" ref="E1:E226">_xll.CQGOptions("GLE", "1", "-100,125", "Put")</f>
        <v/>
      </c>
      <c r="F1" t="str" cm="1">
        <f t="array" ref="F1">IF(E1="","",_xll.CQGContractData(E1, "COI", "-1", "T"))</f>
        <v/>
      </c>
      <c r="H1" s="1" t="s">
        <v>0</v>
      </c>
      <c r="I1" s="1"/>
    </row>
    <row r="2" spans="2:9" x14ac:dyDescent="0.3">
      <c r="B2" t="str">
        <v/>
      </c>
      <c r="C2" t="str" cm="1">
        <f t="array" ref="C2">IF(B2="","",_xll.CQGContractData(B2, "COI", "-1", "T"))</f>
        <v/>
      </c>
      <c r="E2" t="str">
        <v/>
      </c>
      <c r="F2" t="str" cm="1">
        <f t="array" ref="F2">IF(E2="","",_xll.CQGContractData(E2, "COI", "-1", "T"))</f>
        <v/>
      </c>
      <c r="H2" s="1">
        <f>SUM(_xlfn._TRO_ALL(C:C))</f>
        <v>79696</v>
      </c>
    </row>
    <row r="3" spans="2:9" x14ac:dyDescent="0.3">
      <c r="B3" t="str">
        <v/>
      </c>
      <c r="C3" t="str" cm="1">
        <f t="array" ref="C3">IF(B3="","",_xll.CQGContractData(B3, "COI", "-1", "T"))</f>
        <v/>
      </c>
      <c r="E3" t="str">
        <v/>
      </c>
      <c r="F3" t="str" cm="1">
        <f t="array" ref="F3">IF(E3="","",_xll.CQGContractData(E3, "COI", "-1", "T"))</f>
        <v/>
      </c>
      <c r="H3" s="1" t="s">
        <v>1</v>
      </c>
    </row>
    <row r="4" spans="2:9" x14ac:dyDescent="0.3">
      <c r="B4" t="str">
        <v/>
      </c>
      <c r="C4" t="str" cm="1">
        <f t="array" ref="C4">IF(B4="","",_xll.CQGContractData(B4, "COI", "-1", "T"))</f>
        <v/>
      </c>
      <c r="E4" t="str">
        <v/>
      </c>
      <c r="F4" t="str" cm="1">
        <f t="array" ref="F4">IF(E4="","",_xll.CQGContractData(E4, "COI", "-1", "T"))</f>
        <v/>
      </c>
      <c r="H4" s="1">
        <f>SUM(_xlfn._TRO_ALL(F:F))</f>
        <v>108122</v>
      </c>
    </row>
    <row r="5" spans="2:9" x14ac:dyDescent="0.3">
      <c r="B5" t="str">
        <v/>
      </c>
      <c r="C5" t="str" cm="1">
        <f t="array" ref="C5">IF(B5="","",_xll.CQGContractData(B5, "COI", "-1", "T"))</f>
        <v/>
      </c>
      <c r="E5" t="str">
        <v/>
      </c>
      <c r="F5" t="str" cm="1">
        <f t="array" ref="F5">IF(E5="","",_xll.CQGContractData(E5, "COI", "-1", "T"))</f>
        <v/>
      </c>
      <c r="G5" t="str">
        <f>RTD("cqg.rtd", ,"ContractData", "C.US.GLE", "LongDescription",, "T")</f>
        <v>Live Cattle (Globex), Dec 25 22000 Call</v>
      </c>
    </row>
    <row r="6" spans="2:9" x14ac:dyDescent="0.3">
      <c r="B6" t="str">
        <v>C.US.GLEZ258800</v>
      </c>
      <c r="C6" cm="1">
        <f t="array" ref="C6">IF(B6="","",_xll.CQGContractData(B6, "COI", "-1", "T"))</f>
        <v>0</v>
      </c>
      <c r="E6" t="str">
        <v>P.US.GLEZ258800</v>
      </c>
      <c r="F6" cm="1">
        <f t="array" ref="F6">IF(E6="","",_xll.CQGContractData(E6, "COI", "-1", "T"))</f>
        <v>0</v>
      </c>
    </row>
    <row r="7" spans="2:9" x14ac:dyDescent="0.3">
      <c r="B7" t="str">
        <v>C.US.GLEZ259000</v>
      </c>
      <c r="C7" cm="1">
        <f t="array" ref="C7">IF(B7="","",_xll.CQGContractData(B7, "COI", "-1", "T"))</f>
        <v>0</v>
      </c>
      <c r="E7" t="str">
        <v>P.US.GLEZ259000</v>
      </c>
      <c r="F7" cm="1">
        <f t="array" ref="F7">IF(E7="","",_xll.CQGContractData(E7, "COI", "-1", "T"))</f>
        <v>0</v>
      </c>
    </row>
    <row r="8" spans="2:9" x14ac:dyDescent="0.3">
      <c r="B8" t="str">
        <v>C.US.GLEZ259200</v>
      </c>
      <c r="C8" cm="1">
        <f t="array" ref="C8">IF(B8="","",_xll.CQGContractData(B8, "COI", "-1", "T"))</f>
        <v>0</v>
      </c>
      <c r="E8" t="str">
        <v>P.US.GLEZ259200</v>
      </c>
      <c r="F8" cm="1">
        <f t="array" ref="F8">IF(E8="","",_xll.CQGContractData(E8, "COI", "-1", "T"))</f>
        <v>0</v>
      </c>
    </row>
    <row r="9" spans="2:9" x14ac:dyDescent="0.3">
      <c r="B9" t="str">
        <v>C.US.GLEZ259400</v>
      </c>
      <c r="C9" cm="1">
        <f t="array" ref="C9">IF(B9="","",_xll.CQGContractData(B9, "COI", "-1", "T"))</f>
        <v>0</v>
      </c>
      <c r="E9" t="str">
        <v>P.US.GLEZ259400</v>
      </c>
      <c r="F9" cm="1">
        <f t="array" ref="F9">IF(E9="","",_xll.CQGContractData(E9, "COI", "-1", "T"))</f>
        <v>0</v>
      </c>
    </row>
    <row r="10" spans="2:9" x14ac:dyDescent="0.3">
      <c r="B10" t="str">
        <v>C.US.GLEZ259600</v>
      </c>
      <c r="C10" cm="1">
        <f t="array" ref="C10">IF(B10="","",_xll.CQGContractData(B10, "COI", "-1", "T"))</f>
        <v>0</v>
      </c>
      <c r="E10" t="str">
        <v>P.US.GLEZ259600</v>
      </c>
      <c r="F10" cm="1">
        <f t="array" ref="F10">IF(E10="","",_xll.CQGContractData(E10, "COI", "-1", "T"))</f>
        <v>0</v>
      </c>
    </row>
    <row r="11" spans="2:9" x14ac:dyDescent="0.3">
      <c r="B11" t="str">
        <v>C.US.GLEZ259800</v>
      </c>
      <c r="C11" cm="1">
        <f t="array" ref="C11">IF(B11="","",_xll.CQGContractData(B11, "COI", "-1", "T"))</f>
        <v>0</v>
      </c>
      <c r="E11" t="str">
        <v>P.US.GLEZ259800</v>
      </c>
      <c r="F11" cm="1">
        <f t="array" ref="F11">IF(E11="","",_xll.CQGContractData(E11, "COI", "-1", "T"))</f>
        <v>0</v>
      </c>
    </row>
    <row r="12" spans="2:9" x14ac:dyDescent="0.3">
      <c r="B12" t="str">
        <v>C.US.GLEZ2510000</v>
      </c>
      <c r="C12" cm="1">
        <f t="array" ref="C12">IF(B12="","",_xll.CQGContractData(B12, "COI", "-1", "T"))</f>
        <v>0</v>
      </c>
      <c r="E12" t="str">
        <v>P.US.GLEZ2510000</v>
      </c>
      <c r="F12" cm="1">
        <f t="array" ref="F12">IF(E12="","",_xll.CQGContractData(E12, "COI", "-1", "T"))</f>
        <v>0</v>
      </c>
    </row>
    <row r="13" spans="2:9" x14ac:dyDescent="0.3">
      <c r="B13" t="str">
        <v>C.US.GLEZ2510200</v>
      </c>
      <c r="C13" cm="1">
        <f t="array" ref="C13">IF(B13="","",_xll.CQGContractData(B13, "COI", "-1", "T"))</f>
        <v>0</v>
      </c>
      <c r="E13" t="str">
        <v>P.US.GLEZ2510200</v>
      </c>
      <c r="F13" cm="1">
        <f t="array" ref="F13">IF(E13="","",_xll.CQGContractData(E13, "COI", "-1", "T"))</f>
        <v>1</v>
      </c>
    </row>
    <row r="14" spans="2:9" x14ac:dyDescent="0.3">
      <c r="B14" t="str">
        <v>C.US.GLEZ2510400</v>
      </c>
      <c r="C14" cm="1">
        <f t="array" ref="C14">IF(B14="","",_xll.CQGContractData(B14, "COI", "-1", "T"))</f>
        <v>0</v>
      </c>
      <c r="E14" t="str">
        <v>P.US.GLEZ2510400</v>
      </c>
      <c r="F14" cm="1">
        <f t="array" ref="F14">IF(E14="","",_xll.CQGContractData(E14, "COI", "-1", "T"))</f>
        <v>0</v>
      </c>
    </row>
    <row r="15" spans="2:9" x14ac:dyDescent="0.3">
      <c r="B15" t="str">
        <v>C.US.GLEZ2510600</v>
      </c>
      <c r="C15" cm="1">
        <f t="array" ref="C15">IF(B15="","",_xll.CQGContractData(B15, "COI", "-1", "T"))</f>
        <v>0</v>
      </c>
      <c r="E15" t="str">
        <v>P.US.GLEZ2510600</v>
      </c>
      <c r="F15" cm="1">
        <f t="array" ref="F15">IF(E15="","",_xll.CQGContractData(E15, "COI", "-1", "T"))</f>
        <v>124</v>
      </c>
    </row>
    <row r="16" spans="2:9" x14ac:dyDescent="0.3">
      <c r="B16" t="str">
        <v>C.US.GLEZ2510800</v>
      </c>
      <c r="C16" cm="1">
        <f t="array" ref="C16">IF(B16="","",_xll.CQGContractData(B16, "COI", "-1", "T"))</f>
        <v>0</v>
      </c>
      <c r="E16" t="str">
        <v>P.US.GLEZ2510800</v>
      </c>
      <c r="F16" cm="1">
        <f t="array" ref="F16">IF(E16="","",_xll.CQGContractData(E16, "COI", "-1", "T"))</f>
        <v>0</v>
      </c>
    </row>
    <row r="17" spans="2:6" x14ac:dyDescent="0.3">
      <c r="B17" t="str">
        <v>C.US.GLEZ2511000</v>
      </c>
      <c r="C17" cm="1">
        <f t="array" ref="C17">IF(B17="","",_xll.CQGContractData(B17, "COI", "-1", "T"))</f>
        <v>0</v>
      </c>
      <c r="E17" t="str">
        <v>P.US.GLEZ2511000</v>
      </c>
      <c r="F17" cm="1">
        <f t="array" ref="F17">IF(E17="","",_xll.CQGContractData(E17, "COI", "-1", "T"))</f>
        <v>0</v>
      </c>
    </row>
    <row r="18" spans="2:6" x14ac:dyDescent="0.3">
      <c r="B18" t="str">
        <v>C.US.GLEZ2511200</v>
      </c>
      <c r="C18" cm="1">
        <f t="array" ref="C18">IF(B18="","",_xll.CQGContractData(B18, "COI", "-1", "T"))</f>
        <v>0</v>
      </c>
      <c r="E18" t="str">
        <v>P.US.GLEZ2511200</v>
      </c>
      <c r="F18" cm="1">
        <f t="array" ref="F18">IF(E18="","",_xll.CQGContractData(E18, "COI", "-1", "T"))</f>
        <v>152</v>
      </c>
    </row>
    <row r="19" spans="2:6" x14ac:dyDescent="0.3">
      <c r="B19" t="str">
        <v>C.US.GLEZ2511400</v>
      </c>
      <c r="C19" cm="1">
        <f t="array" ref="C19">IF(B19="","",_xll.CQGContractData(B19, "COI", "-1", "T"))</f>
        <v>0</v>
      </c>
      <c r="E19" t="str">
        <v>P.US.GLEZ2511400</v>
      </c>
      <c r="F19" cm="1">
        <f t="array" ref="F19">IF(E19="","",_xll.CQGContractData(E19, "COI", "-1", "T"))</f>
        <v>0</v>
      </c>
    </row>
    <row r="20" spans="2:6" x14ac:dyDescent="0.3">
      <c r="B20" t="str">
        <v>C.US.GLEZ2511600</v>
      </c>
      <c r="C20" cm="1">
        <f t="array" ref="C20">IF(B20="","",_xll.CQGContractData(B20, "COI", "-1", "T"))</f>
        <v>0</v>
      </c>
      <c r="E20" t="str">
        <v>P.US.GLEZ2511600</v>
      </c>
      <c r="F20" cm="1">
        <f t="array" ref="F20">IF(E20="","",_xll.CQGContractData(E20, "COI", "-1", "T"))</f>
        <v>0</v>
      </c>
    </row>
    <row r="21" spans="2:6" x14ac:dyDescent="0.3">
      <c r="B21" t="str">
        <v>C.US.GLEZ2511800</v>
      </c>
      <c r="C21" cm="1">
        <f t="array" ref="C21">IF(B21="","",_xll.CQGContractData(B21, "COI", "-1", "T"))</f>
        <v>0</v>
      </c>
      <c r="E21" t="str">
        <v>P.US.GLEZ2511800</v>
      </c>
      <c r="F21" cm="1">
        <f t="array" ref="F21">IF(E21="","",_xll.CQGContractData(E21, "COI", "-1", "T"))</f>
        <v>0</v>
      </c>
    </row>
    <row r="22" spans="2:6" x14ac:dyDescent="0.3">
      <c r="B22" t="str">
        <v>C.US.GLEZ2512000</v>
      </c>
      <c r="C22" cm="1">
        <f t="array" ref="C22">IF(B22="","",_xll.CQGContractData(B22, "COI", "-1", "T"))</f>
        <v>0</v>
      </c>
      <c r="E22" t="str">
        <v>P.US.GLEZ2512000</v>
      </c>
      <c r="F22" cm="1">
        <f t="array" ref="F22">IF(E22="","",_xll.CQGContractData(E22, "COI", "-1", "T"))</f>
        <v>2</v>
      </c>
    </row>
    <row r="23" spans="2:6" x14ac:dyDescent="0.3">
      <c r="B23" t="str">
        <v>C.US.GLEZ2512200</v>
      </c>
      <c r="C23" cm="1">
        <f t="array" ref="C23">IF(B23="","",_xll.CQGContractData(B23, "COI", "-1", "T"))</f>
        <v>0</v>
      </c>
      <c r="E23" t="str">
        <v>P.US.GLEZ2512200</v>
      </c>
      <c r="F23" cm="1">
        <f t="array" ref="F23">IF(E23="","",_xll.CQGContractData(E23, "COI", "-1", "T"))</f>
        <v>0</v>
      </c>
    </row>
    <row r="24" spans="2:6" x14ac:dyDescent="0.3">
      <c r="B24" t="str">
        <v>C.US.GLEZ2512400</v>
      </c>
      <c r="C24" cm="1">
        <f t="array" ref="C24">IF(B24="","",_xll.CQGContractData(B24, "COI", "-1", "T"))</f>
        <v>0</v>
      </c>
      <c r="E24" t="str">
        <v>P.US.GLEZ2512400</v>
      </c>
      <c r="F24" cm="1">
        <f t="array" ref="F24">IF(E24="","",_xll.CQGContractData(E24, "COI", "-1", "T"))</f>
        <v>12</v>
      </c>
    </row>
    <row r="25" spans="2:6" x14ac:dyDescent="0.3">
      <c r="B25" t="str">
        <v>C.US.GLEZ2512600</v>
      </c>
      <c r="C25" cm="1">
        <f t="array" ref="C25">IF(B25="","",_xll.CQGContractData(B25, "COI", "-1", "T"))</f>
        <v>0</v>
      </c>
      <c r="E25" t="str">
        <v>P.US.GLEZ2512600</v>
      </c>
      <c r="F25" cm="1">
        <f t="array" ref="F25">IF(E25="","",_xll.CQGContractData(E25, "COI", "-1", "T"))</f>
        <v>0</v>
      </c>
    </row>
    <row r="26" spans="2:6" x14ac:dyDescent="0.3">
      <c r="B26" t="str">
        <v>C.US.GLEZ2512800</v>
      </c>
      <c r="C26" cm="1">
        <f t="array" ref="C26">IF(B26="","",_xll.CQGContractData(B26, "COI", "-1", "T"))</f>
        <v>0</v>
      </c>
      <c r="E26" t="str">
        <v>P.US.GLEZ2512800</v>
      </c>
      <c r="F26" cm="1">
        <f t="array" ref="F26">IF(E26="","",_xll.CQGContractData(E26, "COI", "-1", "T"))</f>
        <v>500</v>
      </c>
    </row>
    <row r="27" spans="2:6" x14ac:dyDescent="0.3">
      <c r="B27" t="str">
        <v>C.US.GLEZ2513000</v>
      </c>
      <c r="C27" cm="1">
        <f t="array" ref="C27">IF(B27="","",_xll.CQGContractData(B27, "COI", "-1", "T"))</f>
        <v>0</v>
      </c>
      <c r="E27" t="str">
        <v>P.US.GLEZ2513000</v>
      </c>
      <c r="F27" cm="1">
        <f t="array" ref="F27">IF(E27="","",_xll.CQGContractData(E27, "COI", "-1", "T"))</f>
        <v>125</v>
      </c>
    </row>
    <row r="28" spans="2:6" x14ac:dyDescent="0.3">
      <c r="B28" t="str">
        <v>C.US.GLEZ2513200</v>
      </c>
      <c r="C28" cm="1">
        <f t="array" ref="C28">IF(B28="","",_xll.CQGContractData(B28, "COI", "-1", "T"))</f>
        <v>0</v>
      </c>
      <c r="E28" t="str">
        <v>P.US.GLEZ2513200</v>
      </c>
      <c r="F28" cm="1">
        <f t="array" ref="F28">IF(E28="","",_xll.CQGContractData(E28, "COI", "-1", "T"))</f>
        <v>0</v>
      </c>
    </row>
    <row r="29" spans="2:6" x14ac:dyDescent="0.3">
      <c r="B29" t="str">
        <v>C.US.GLEZ2513400</v>
      </c>
      <c r="C29" cm="1">
        <f t="array" ref="C29">IF(B29="","",_xll.CQGContractData(B29, "COI", "-1", "T"))</f>
        <v>0</v>
      </c>
      <c r="E29" t="str">
        <v>P.US.GLEZ2513400</v>
      </c>
      <c r="F29" cm="1">
        <f t="array" ref="F29">IF(E29="","",_xll.CQGContractData(E29, "COI", "-1", "T"))</f>
        <v>10</v>
      </c>
    </row>
    <row r="30" spans="2:6" x14ac:dyDescent="0.3">
      <c r="B30" t="str">
        <v>C.US.GLEZ2513600</v>
      </c>
      <c r="C30" cm="1">
        <f t="array" ref="C30">IF(B30="","",_xll.CQGContractData(B30, "COI", "-1", "T"))</f>
        <v>0</v>
      </c>
      <c r="E30" t="str">
        <v>P.US.GLEZ2513600</v>
      </c>
      <c r="F30" cm="1">
        <f t="array" ref="F30">IF(E30="","",_xll.CQGContractData(E30, "COI", "-1", "T"))</f>
        <v>17</v>
      </c>
    </row>
    <row r="31" spans="2:6" x14ac:dyDescent="0.3">
      <c r="B31" t="str">
        <v>C.US.GLEZ2513800</v>
      </c>
      <c r="C31" cm="1">
        <f t="array" ref="C31">IF(B31="","",_xll.CQGContractData(B31, "COI", "-1", "T"))</f>
        <v>0</v>
      </c>
      <c r="E31" t="str">
        <v>P.US.GLEZ2513800</v>
      </c>
      <c r="F31" cm="1">
        <f t="array" ref="F31">IF(E31="","",_xll.CQGContractData(E31, "COI", "-1", "T"))</f>
        <v>270</v>
      </c>
    </row>
    <row r="32" spans="2:6" x14ac:dyDescent="0.3">
      <c r="B32" t="str">
        <v>C.US.GLEZ2514000</v>
      </c>
      <c r="C32" cm="1">
        <f t="array" ref="C32">IF(B32="","",_xll.CQGContractData(B32, "COI", "-1", "T"))</f>
        <v>0</v>
      </c>
      <c r="E32" t="str">
        <v>P.US.GLEZ2514000</v>
      </c>
      <c r="F32" cm="1">
        <f t="array" ref="F32">IF(E32="","",_xll.CQGContractData(E32, "COI", "-1", "T"))</f>
        <v>131</v>
      </c>
    </row>
    <row r="33" spans="2:6" x14ac:dyDescent="0.3">
      <c r="B33" t="str">
        <v>C.US.GLEZ2514200</v>
      </c>
      <c r="C33" cm="1">
        <f t="array" ref="C33">IF(B33="","",_xll.CQGContractData(B33, "COI", "-1", "T"))</f>
        <v>0</v>
      </c>
      <c r="E33" t="str">
        <v>P.US.GLEZ2514200</v>
      </c>
      <c r="F33" cm="1">
        <f t="array" ref="F33">IF(E33="","",_xll.CQGContractData(E33, "COI", "-1", "T"))</f>
        <v>10</v>
      </c>
    </row>
    <row r="34" spans="2:6" x14ac:dyDescent="0.3">
      <c r="B34" t="str">
        <v>C.US.GLEZ2514400</v>
      </c>
      <c r="C34" cm="1">
        <f t="array" ref="C34">IF(B34="","",_xll.CQGContractData(B34, "COI", "-1", "T"))</f>
        <v>0</v>
      </c>
      <c r="E34" t="str">
        <v>P.US.GLEZ2514400</v>
      </c>
      <c r="F34" cm="1">
        <f t="array" ref="F34">IF(E34="","",_xll.CQGContractData(E34, "COI", "-1", "T"))</f>
        <v>8</v>
      </c>
    </row>
    <row r="35" spans="2:6" x14ac:dyDescent="0.3">
      <c r="B35" t="str">
        <v>C.US.GLEZ2514600</v>
      </c>
      <c r="C35" cm="1">
        <f t="array" ref="C35">IF(B35="","",_xll.CQGContractData(B35, "COI", "-1", "T"))</f>
        <v>0</v>
      </c>
      <c r="E35" t="str">
        <v>P.US.GLEZ2514600</v>
      </c>
      <c r="F35" cm="1">
        <f t="array" ref="F35">IF(E35="","",_xll.CQGContractData(E35, "COI", "-1", "T"))</f>
        <v>14</v>
      </c>
    </row>
    <row r="36" spans="2:6" x14ac:dyDescent="0.3">
      <c r="B36" t="str">
        <v>C.US.GLEZ2514800</v>
      </c>
      <c r="C36" cm="1">
        <f t="array" ref="C36">IF(B36="","",_xll.CQGContractData(B36, "COI", "-1", "T"))</f>
        <v>0</v>
      </c>
      <c r="E36" t="str">
        <v>P.US.GLEZ2514800</v>
      </c>
      <c r="F36" cm="1">
        <f t="array" ref="F36">IF(E36="","",_xll.CQGContractData(E36, "COI", "-1", "T"))</f>
        <v>25</v>
      </c>
    </row>
    <row r="37" spans="2:6" x14ac:dyDescent="0.3">
      <c r="B37" t="str">
        <v>C.US.GLEZ2515000</v>
      </c>
      <c r="C37" cm="1">
        <f t="array" ref="C37">IF(B37="","",_xll.CQGContractData(B37, "COI", "-1", "T"))</f>
        <v>0</v>
      </c>
      <c r="E37" t="str">
        <v>P.US.GLEZ2515000</v>
      </c>
      <c r="F37" cm="1">
        <f t="array" ref="F37">IF(E37="","",_xll.CQGContractData(E37, "COI", "-1", "T"))</f>
        <v>109</v>
      </c>
    </row>
    <row r="38" spans="2:6" x14ac:dyDescent="0.3">
      <c r="B38" t="str">
        <v>C.US.GLEZ2515200</v>
      </c>
      <c r="C38" cm="1">
        <f t="array" ref="C38">IF(B38="","",_xll.CQGContractData(B38, "COI", "-1", "T"))</f>
        <v>0</v>
      </c>
      <c r="E38" t="str">
        <v>P.US.GLEZ2515200</v>
      </c>
      <c r="F38" cm="1">
        <f t="array" ref="F38">IF(E38="","",_xll.CQGContractData(E38, "COI", "-1", "T"))</f>
        <v>13</v>
      </c>
    </row>
    <row r="39" spans="2:6" x14ac:dyDescent="0.3">
      <c r="B39" t="str">
        <v>C.US.GLEZ2515400</v>
      </c>
      <c r="C39" cm="1">
        <f t="array" ref="C39">IF(B39="","",_xll.CQGContractData(B39, "COI", "-1", "T"))</f>
        <v>0</v>
      </c>
      <c r="E39" t="str">
        <v>P.US.GLEZ2515400</v>
      </c>
      <c r="F39" cm="1">
        <f t="array" ref="F39">IF(E39="","",_xll.CQGContractData(E39, "COI", "-1", "T"))</f>
        <v>70</v>
      </c>
    </row>
    <row r="40" spans="2:6" x14ac:dyDescent="0.3">
      <c r="B40" t="str">
        <v>C.US.GLEZ2515600</v>
      </c>
      <c r="C40" cm="1">
        <f t="array" ref="C40">IF(B40="","",_xll.CQGContractData(B40, "COI", "-1", "T"))</f>
        <v>0</v>
      </c>
      <c r="E40" t="str">
        <v>P.US.GLEZ2515600</v>
      </c>
      <c r="F40" cm="1">
        <f t="array" ref="F40">IF(E40="","",_xll.CQGContractData(E40, "COI", "-1", "T"))</f>
        <v>22</v>
      </c>
    </row>
    <row r="41" spans="2:6" x14ac:dyDescent="0.3">
      <c r="B41" t="str">
        <v>C.US.GLEZ2515800</v>
      </c>
      <c r="C41" cm="1">
        <f t="array" ref="C41">IF(B41="","",_xll.CQGContractData(B41, "COI", "-1", "T"))</f>
        <v>0</v>
      </c>
      <c r="E41" t="str">
        <v>P.US.GLEZ2515800</v>
      </c>
      <c r="F41" cm="1">
        <f t="array" ref="F41">IF(E41="","",_xll.CQGContractData(E41, "COI", "-1", "T"))</f>
        <v>107</v>
      </c>
    </row>
    <row r="42" spans="2:6" x14ac:dyDescent="0.3">
      <c r="B42" t="str">
        <v>C.US.GLEZ2516000</v>
      </c>
      <c r="C42" cm="1">
        <f t="array" ref="C42">IF(B42="","",_xll.CQGContractData(B42, "COI", "-1", "T"))</f>
        <v>0</v>
      </c>
      <c r="E42" t="str">
        <v>P.US.GLEZ2516000</v>
      </c>
      <c r="F42" cm="1">
        <f t="array" ref="F42">IF(E42="","",_xll.CQGContractData(E42, "COI", "-1", "T"))</f>
        <v>154</v>
      </c>
    </row>
    <row r="43" spans="2:6" x14ac:dyDescent="0.3">
      <c r="B43" t="str">
        <v>C.US.GLEZ2516200</v>
      </c>
      <c r="C43" cm="1">
        <f t="array" ref="C43">IF(B43="","",_xll.CQGContractData(B43, "COI", "-1", "T"))</f>
        <v>0</v>
      </c>
      <c r="E43" t="str">
        <v>P.US.GLEZ2516200</v>
      </c>
      <c r="F43" cm="1">
        <f t="array" ref="F43">IF(E43="","",_xll.CQGContractData(E43, "COI", "-1", "T"))</f>
        <v>88</v>
      </c>
    </row>
    <row r="44" spans="2:6" x14ac:dyDescent="0.3">
      <c r="B44" t="str">
        <v>C.US.GLEZ2516300</v>
      </c>
      <c r="C44" cm="1">
        <f t="array" ref="C44">IF(B44="","",_xll.CQGContractData(B44, "COI", "-1", "T"))</f>
        <v>0</v>
      </c>
      <c r="E44" t="str">
        <v>P.US.GLEZ2516300</v>
      </c>
      <c r="F44" cm="1">
        <f t="array" ref="F44">IF(E44="","",_xll.CQGContractData(E44, "COI", "-1", "T"))</f>
        <v>99</v>
      </c>
    </row>
    <row r="45" spans="2:6" x14ac:dyDescent="0.3">
      <c r="B45" t="str">
        <v>C.US.GLEZ2516400</v>
      </c>
      <c r="C45" cm="1">
        <f t="array" ref="C45">IF(B45="","",_xll.CQGContractData(B45, "COI", "-1", "T"))</f>
        <v>0</v>
      </c>
      <c r="E45" t="str">
        <v>P.US.GLEZ2516400</v>
      </c>
      <c r="F45" cm="1">
        <f t="array" ref="F45">IF(E45="","",_xll.CQGContractData(E45, "COI", "-1", "T"))</f>
        <v>124</v>
      </c>
    </row>
    <row r="46" spans="2:6" x14ac:dyDescent="0.3">
      <c r="B46" t="str">
        <v>C.US.GLEZ2516500</v>
      </c>
      <c r="C46" cm="1">
        <f t="array" ref="C46">IF(B46="","",_xll.CQGContractData(B46, "COI", "-1", "T"))</f>
        <v>0</v>
      </c>
      <c r="E46" t="str">
        <v>P.US.GLEZ2516500</v>
      </c>
      <c r="F46" cm="1">
        <f t="array" ref="F46">IF(E46="","",_xll.CQGContractData(E46, "COI", "-1", "T"))</f>
        <v>225</v>
      </c>
    </row>
    <row r="47" spans="2:6" x14ac:dyDescent="0.3">
      <c r="B47" t="str">
        <v>C.US.GLEZ2516600</v>
      </c>
      <c r="C47" cm="1">
        <f t="array" ref="C47">IF(B47="","",_xll.CQGContractData(B47, "COI", "-1", "T"))</f>
        <v>0</v>
      </c>
      <c r="E47" t="str">
        <v>P.US.GLEZ2516600</v>
      </c>
      <c r="F47" cm="1">
        <f t="array" ref="F47">IF(E47="","",_xll.CQGContractData(E47, "COI", "-1", "T"))</f>
        <v>303</v>
      </c>
    </row>
    <row r="48" spans="2:6" x14ac:dyDescent="0.3">
      <c r="B48" t="str">
        <v>C.US.GLEZ2516700</v>
      </c>
      <c r="C48" cm="1">
        <f t="array" ref="C48">IF(B48="","",_xll.CQGContractData(B48, "COI", "-1", "T"))</f>
        <v>0</v>
      </c>
      <c r="E48" t="str">
        <v>P.US.GLEZ2516700</v>
      </c>
      <c r="F48" cm="1">
        <f t="array" ref="F48">IF(E48="","",_xll.CQGContractData(E48, "COI", "-1", "T"))</f>
        <v>51</v>
      </c>
    </row>
    <row r="49" spans="2:6" x14ac:dyDescent="0.3">
      <c r="B49" t="str">
        <v>C.US.GLEZ2516800</v>
      </c>
      <c r="C49" cm="1">
        <f t="array" ref="C49">IF(B49="","",_xll.CQGContractData(B49, "COI", "-1", "T"))</f>
        <v>0</v>
      </c>
      <c r="E49" t="str">
        <v>P.US.GLEZ2516800</v>
      </c>
      <c r="F49" cm="1">
        <f t="array" ref="F49">IF(E49="","",_xll.CQGContractData(E49, "COI", "-1", "T"))</f>
        <v>172</v>
      </c>
    </row>
    <row r="50" spans="2:6" x14ac:dyDescent="0.3">
      <c r="B50" t="str">
        <v>C.US.GLEZ2516900</v>
      </c>
      <c r="C50" cm="1">
        <f t="array" ref="C50">IF(B50="","",_xll.CQGContractData(B50, "COI", "-1", "T"))</f>
        <v>0</v>
      </c>
      <c r="E50" t="str">
        <v>P.US.GLEZ2516900</v>
      </c>
      <c r="F50" cm="1">
        <f t="array" ref="F50">IF(E50="","",_xll.CQGContractData(E50, "COI", "-1", "T"))</f>
        <v>55</v>
      </c>
    </row>
    <row r="51" spans="2:6" x14ac:dyDescent="0.3">
      <c r="B51" t="str">
        <v>C.US.GLEZ2517000</v>
      </c>
      <c r="C51" cm="1">
        <f t="array" ref="C51">IF(B51="","",_xll.CQGContractData(B51, "COI", "-1", "T"))</f>
        <v>0</v>
      </c>
      <c r="E51" t="str">
        <v>P.US.GLEZ2517000</v>
      </c>
      <c r="F51" cm="1">
        <f t="array" ref="F51">IF(E51="","",_xll.CQGContractData(E51, "COI", "-1", "T"))</f>
        <v>2358</v>
      </c>
    </row>
    <row r="52" spans="2:6" x14ac:dyDescent="0.3">
      <c r="B52" t="str">
        <v>C.US.GLEZ2517100</v>
      </c>
      <c r="C52" cm="1">
        <f t="array" ref="C52">IF(B52="","",_xll.CQGContractData(B52, "COI", "-1", "T"))</f>
        <v>0</v>
      </c>
      <c r="E52" t="str">
        <v>P.US.GLEZ2517100</v>
      </c>
      <c r="F52" cm="1">
        <f t="array" ref="F52">IF(E52="","",_xll.CQGContractData(E52, "COI", "-1", "T"))</f>
        <v>49</v>
      </c>
    </row>
    <row r="53" spans="2:6" x14ac:dyDescent="0.3">
      <c r="B53" t="str">
        <v>C.US.GLEZ2517200</v>
      </c>
      <c r="C53" cm="1">
        <f t="array" ref="C53">IF(B53="","",_xll.CQGContractData(B53, "COI", "-1", "T"))</f>
        <v>0</v>
      </c>
      <c r="E53" t="str">
        <v>P.US.GLEZ2517200</v>
      </c>
      <c r="F53" cm="1">
        <f t="array" ref="F53">IF(E53="","",_xll.CQGContractData(E53, "COI", "-1", "T"))</f>
        <v>146</v>
      </c>
    </row>
    <row r="54" spans="2:6" x14ac:dyDescent="0.3">
      <c r="B54" t="str">
        <v>C.US.GLEZ2517300</v>
      </c>
      <c r="C54" cm="1">
        <f t="array" ref="C54">IF(B54="","",_xll.CQGContractData(B54, "COI", "-1", "T"))</f>
        <v>0</v>
      </c>
      <c r="E54" t="str">
        <v>P.US.GLEZ2517300</v>
      </c>
      <c r="F54" cm="1">
        <f t="array" ref="F54">IF(E54="","",_xll.CQGContractData(E54, "COI", "-1", "T"))</f>
        <v>33</v>
      </c>
    </row>
    <row r="55" spans="2:6" x14ac:dyDescent="0.3">
      <c r="B55" t="str">
        <v>C.US.GLEZ2517400</v>
      </c>
      <c r="C55" cm="1">
        <f t="array" ref="C55">IF(B55="","",_xll.CQGContractData(B55, "COI", "-1", "T"))</f>
        <v>0</v>
      </c>
      <c r="E55" t="str">
        <v>P.US.GLEZ2517400</v>
      </c>
      <c r="F55" cm="1">
        <f t="array" ref="F55">IF(E55="","",_xll.CQGContractData(E55, "COI", "-1", "T"))</f>
        <v>510</v>
      </c>
    </row>
    <row r="56" spans="2:6" x14ac:dyDescent="0.3">
      <c r="B56" t="str">
        <v>C.US.GLEZ2517500</v>
      </c>
      <c r="C56" cm="1">
        <f t="array" ref="C56">IF(B56="","",_xll.CQGContractData(B56, "COI", "-1", "T"))</f>
        <v>0</v>
      </c>
      <c r="E56" t="str">
        <v>P.US.GLEZ2517500</v>
      </c>
      <c r="F56" cm="1">
        <f t="array" ref="F56">IF(E56="","",_xll.CQGContractData(E56, "COI", "-1", "T"))</f>
        <v>89</v>
      </c>
    </row>
    <row r="57" spans="2:6" x14ac:dyDescent="0.3">
      <c r="B57" t="str">
        <v>C.US.GLEZ2517600</v>
      </c>
      <c r="C57" cm="1">
        <f t="array" ref="C57">IF(B57="","",_xll.CQGContractData(B57, "COI", "-1", "T"))</f>
        <v>0</v>
      </c>
      <c r="E57" t="str">
        <v>P.US.GLEZ2517600</v>
      </c>
      <c r="F57" cm="1">
        <f t="array" ref="F57">IF(E57="","",_xll.CQGContractData(E57, "COI", "-1", "T"))</f>
        <v>620</v>
      </c>
    </row>
    <row r="58" spans="2:6" x14ac:dyDescent="0.3">
      <c r="B58" t="str">
        <v>C.US.GLEZ2517700</v>
      </c>
      <c r="C58" cm="1">
        <f t="array" ref="C58">IF(B58="","",_xll.CQGContractData(B58, "COI", "-1", "T"))</f>
        <v>0</v>
      </c>
      <c r="E58" t="str">
        <v>P.US.GLEZ2517700</v>
      </c>
      <c r="F58" cm="1">
        <f t="array" ref="F58">IF(E58="","",_xll.CQGContractData(E58, "COI", "-1", "T"))</f>
        <v>155</v>
      </c>
    </row>
    <row r="59" spans="2:6" x14ac:dyDescent="0.3">
      <c r="B59" t="str">
        <v>C.US.GLEZ2517800</v>
      </c>
      <c r="C59" cm="1">
        <f t="array" ref="C59">IF(B59="","",_xll.CQGContractData(B59, "COI", "-1", "T"))</f>
        <v>15</v>
      </c>
      <c r="E59" t="str">
        <v>P.US.GLEZ2517800</v>
      </c>
      <c r="F59" cm="1">
        <f t="array" ref="F59">IF(E59="","",_xll.CQGContractData(E59, "COI", "-1", "T"))</f>
        <v>680</v>
      </c>
    </row>
    <row r="60" spans="2:6" x14ac:dyDescent="0.3">
      <c r="B60" t="str">
        <v>C.US.GLEZ2517900</v>
      </c>
      <c r="C60" cm="1">
        <f t="array" ref="C60">IF(B60="","",_xll.CQGContractData(B60, "COI", "-1", "T"))</f>
        <v>0</v>
      </c>
      <c r="E60" t="str">
        <v>P.US.GLEZ2517900</v>
      </c>
      <c r="F60" cm="1">
        <f t="array" ref="F60">IF(E60="","",_xll.CQGContractData(E60, "COI", "-1", "T"))</f>
        <v>153</v>
      </c>
    </row>
    <row r="61" spans="2:6" x14ac:dyDescent="0.3">
      <c r="B61" t="str">
        <v>C.US.GLEZ2518000</v>
      </c>
      <c r="C61" cm="1">
        <f t="array" ref="C61">IF(B61="","",_xll.CQGContractData(B61, "COI", "-1", "T"))</f>
        <v>20</v>
      </c>
      <c r="E61" t="str">
        <v>P.US.GLEZ2518000</v>
      </c>
      <c r="F61" cm="1">
        <f t="array" ref="F61">IF(E61="","",_xll.CQGContractData(E61, "COI", "-1", "T"))</f>
        <v>2965</v>
      </c>
    </row>
    <row r="62" spans="2:6" x14ac:dyDescent="0.3">
      <c r="B62" t="str">
        <v>C.US.GLEZ2518100</v>
      </c>
      <c r="C62" cm="1">
        <f t="array" ref="C62">IF(B62="","",_xll.CQGContractData(B62, "COI", "-1", "T"))</f>
        <v>0</v>
      </c>
      <c r="E62" t="str">
        <v>P.US.GLEZ2518100</v>
      </c>
      <c r="F62" cm="1">
        <f t="array" ref="F62">IF(E62="","",_xll.CQGContractData(E62, "COI", "-1", "T"))</f>
        <v>69</v>
      </c>
    </row>
    <row r="63" spans="2:6" x14ac:dyDescent="0.3">
      <c r="B63" t="str">
        <v>C.US.GLEZ2518200</v>
      </c>
      <c r="C63" cm="1">
        <f t="array" ref="C63">IF(B63="","",_xll.CQGContractData(B63, "COI", "-1", "T"))</f>
        <v>0</v>
      </c>
      <c r="E63" t="str">
        <v>P.US.GLEZ2518200</v>
      </c>
      <c r="F63" cm="1">
        <f t="array" ref="F63">IF(E63="","",_xll.CQGContractData(E63, "COI", "-1", "T"))</f>
        <v>1257</v>
      </c>
    </row>
    <row r="64" spans="2:6" x14ac:dyDescent="0.3">
      <c r="B64" t="str">
        <v>C.US.GLEZ2518300</v>
      </c>
      <c r="C64" cm="1">
        <f t="array" ref="C64">IF(B64="","",_xll.CQGContractData(B64, "COI", "-1", "T"))</f>
        <v>0</v>
      </c>
      <c r="E64" t="str">
        <v>P.US.GLEZ2518300</v>
      </c>
      <c r="F64" cm="1">
        <f t="array" ref="F64">IF(E64="","",_xll.CQGContractData(E64, "COI", "-1", "T"))</f>
        <v>302</v>
      </c>
    </row>
    <row r="65" spans="2:6" x14ac:dyDescent="0.3">
      <c r="B65" t="str">
        <v>C.US.GLEZ2518400</v>
      </c>
      <c r="C65" cm="1">
        <f t="array" ref="C65">IF(B65="","",_xll.CQGContractData(B65, "COI", "-1", "T"))</f>
        <v>0</v>
      </c>
      <c r="E65" t="str">
        <v>P.US.GLEZ2518400</v>
      </c>
      <c r="F65" cm="1">
        <f t="array" ref="F65">IF(E65="","",_xll.CQGContractData(E65, "COI", "-1", "T"))</f>
        <v>1528</v>
      </c>
    </row>
    <row r="66" spans="2:6" x14ac:dyDescent="0.3">
      <c r="B66" t="str">
        <v>C.US.GLEZ2518500</v>
      </c>
      <c r="C66" cm="1">
        <f t="array" ref="C66">IF(B66="","",_xll.CQGContractData(B66, "COI", "-1", "T"))</f>
        <v>0</v>
      </c>
      <c r="E66" t="str">
        <v>P.US.GLEZ2518500</v>
      </c>
      <c r="F66" cm="1">
        <f t="array" ref="F66">IF(E66="","",_xll.CQGContractData(E66, "COI", "-1", "T"))</f>
        <v>450</v>
      </c>
    </row>
    <row r="67" spans="2:6" x14ac:dyDescent="0.3">
      <c r="B67" t="str">
        <v>C.US.GLEZ2518600</v>
      </c>
      <c r="C67" cm="1">
        <f t="array" ref="C67">IF(B67="","",_xll.CQGContractData(B67, "COI", "-1", "T"))</f>
        <v>116</v>
      </c>
      <c r="E67" t="str">
        <v>P.US.GLEZ2518600</v>
      </c>
      <c r="F67" cm="1">
        <f t="array" ref="F67">IF(E67="","",_xll.CQGContractData(E67, "COI", "-1", "T"))</f>
        <v>1473</v>
      </c>
    </row>
    <row r="68" spans="2:6" x14ac:dyDescent="0.3">
      <c r="B68" t="str">
        <v>C.US.GLEZ2518700</v>
      </c>
      <c r="C68" cm="1">
        <f t="array" ref="C68">IF(B68="","",_xll.CQGContractData(B68, "COI", "-1", "T"))</f>
        <v>0</v>
      </c>
      <c r="E68" t="str">
        <v>P.US.GLEZ2518700</v>
      </c>
      <c r="F68" cm="1">
        <f t="array" ref="F68">IF(E68="","",_xll.CQGContractData(E68, "COI", "-1", "T"))</f>
        <v>200</v>
      </c>
    </row>
    <row r="69" spans="2:6" x14ac:dyDescent="0.3">
      <c r="B69" t="str">
        <v>C.US.GLEZ2518800</v>
      </c>
      <c r="C69" cm="1">
        <f t="array" ref="C69">IF(B69="","",_xll.CQGContractData(B69, "COI", "-1", "T"))</f>
        <v>8</v>
      </c>
      <c r="E69" t="str">
        <v>P.US.GLEZ2518800</v>
      </c>
      <c r="F69" cm="1">
        <f t="array" ref="F69">IF(E69="","",_xll.CQGContractData(E69, "COI", "-1", "T"))</f>
        <v>1054</v>
      </c>
    </row>
    <row r="70" spans="2:6" x14ac:dyDescent="0.3">
      <c r="B70" t="str">
        <v>C.US.GLEZ2518900</v>
      </c>
      <c r="C70" cm="1">
        <f t="array" ref="C70">IF(B70="","",_xll.CQGContractData(B70, "COI", "-1", "T"))</f>
        <v>0</v>
      </c>
      <c r="E70" t="str">
        <v>P.US.GLEZ2518900</v>
      </c>
      <c r="F70" cm="1">
        <f t="array" ref="F70">IF(E70="","",_xll.CQGContractData(E70, "COI", "-1", "T"))</f>
        <v>840</v>
      </c>
    </row>
    <row r="71" spans="2:6" x14ac:dyDescent="0.3">
      <c r="B71" t="str">
        <v>C.US.GLEZ2519000</v>
      </c>
      <c r="C71" cm="1">
        <f t="array" ref="C71">IF(B71="","",_xll.CQGContractData(B71, "COI", "-1", "T"))</f>
        <v>319</v>
      </c>
      <c r="E71" t="str">
        <v>P.US.GLEZ2519000</v>
      </c>
      <c r="F71" cm="1">
        <f t="array" ref="F71">IF(E71="","",_xll.CQGContractData(E71, "COI", "-1", "T"))</f>
        <v>1996</v>
      </c>
    </row>
    <row r="72" spans="2:6" x14ac:dyDescent="0.3">
      <c r="B72" t="str">
        <v>C.US.GLEZ2519100</v>
      </c>
      <c r="C72" cm="1">
        <f t="array" ref="C72">IF(B72="","",_xll.CQGContractData(B72, "COI", "-1", "T"))</f>
        <v>0</v>
      </c>
      <c r="E72" t="str">
        <v>P.US.GLEZ2519100</v>
      </c>
      <c r="F72" cm="1">
        <f t="array" ref="F72">IF(E72="","",_xll.CQGContractData(E72, "COI", "-1", "T"))</f>
        <v>286</v>
      </c>
    </row>
    <row r="73" spans="2:6" x14ac:dyDescent="0.3">
      <c r="B73" t="str">
        <v>C.US.GLEZ2519200</v>
      </c>
      <c r="C73" cm="1">
        <f t="array" ref="C73">IF(B73="","",_xll.CQGContractData(B73, "COI", "-1", "T"))</f>
        <v>32</v>
      </c>
      <c r="E73" t="str">
        <v>P.US.GLEZ2519200</v>
      </c>
      <c r="F73" cm="1">
        <f t="array" ref="F73">IF(E73="","",_xll.CQGContractData(E73, "COI", "-1", "T"))</f>
        <v>1308</v>
      </c>
    </row>
    <row r="74" spans="2:6" x14ac:dyDescent="0.3">
      <c r="B74" t="str">
        <v>C.US.GLEZ2519300</v>
      </c>
      <c r="C74" cm="1">
        <f t="array" ref="C74">IF(B74="","",_xll.CQGContractData(B74, "COI", "-1", "T"))</f>
        <v>0</v>
      </c>
      <c r="E74" t="str">
        <v>P.US.GLEZ2519300</v>
      </c>
      <c r="F74" cm="1">
        <f t="array" ref="F74">IF(E74="","",_xll.CQGContractData(E74, "COI", "-1", "T"))</f>
        <v>260</v>
      </c>
    </row>
    <row r="75" spans="2:6" x14ac:dyDescent="0.3">
      <c r="B75" t="str">
        <v>C.US.GLEZ2519400</v>
      </c>
      <c r="C75" cm="1">
        <f t="array" ref="C75">IF(B75="","",_xll.CQGContractData(B75, "COI", "-1", "T"))</f>
        <v>84</v>
      </c>
      <c r="E75" t="str">
        <v>P.US.GLEZ2519400</v>
      </c>
      <c r="F75" cm="1">
        <f t="array" ref="F75">IF(E75="","",_xll.CQGContractData(E75, "COI", "-1", "T"))</f>
        <v>1494</v>
      </c>
    </row>
    <row r="76" spans="2:6" x14ac:dyDescent="0.3">
      <c r="B76" t="str">
        <v>C.US.GLEZ2519500</v>
      </c>
      <c r="C76" cm="1">
        <f t="array" ref="C76">IF(B76="","",_xll.CQGContractData(B76, "COI", "-1", "T"))</f>
        <v>1</v>
      </c>
      <c r="E76" t="str">
        <v>P.US.GLEZ2519500</v>
      </c>
      <c r="F76" cm="1">
        <f t="array" ref="F76">IF(E76="","",_xll.CQGContractData(E76, "COI", "-1", "T"))</f>
        <v>977</v>
      </c>
    </row>
    <row r="77" spans="2:6" x14ac:dyDescent="0.3">
      <c r="B77" t="str">
        <v>C.US.GLEZ2519600</v>
      </c>
      <c r="C77" cm="1">
        <f t="array" ref="C77">IF(B77="","",_xll.CQGContractData(B77, "COI", "-1", "T"))</f>
        <v>8</v>
      </c>
      <c r="E77" t="str">
        <v>P.US.GLEZ2519600</v>
      </c>
      <c r="F77" cm="1">
        <f t="array" ref="F77">IF(E77="","",_xll.CQGContractData(E77, "COI", "-1", "T"))</f>
        <v>1739</v>
      </c>
    </row>
    <row r="78" spans="2:6" x14ac:dyDescent="0.3">
      <c r="B78" t="str">
        <v>C.US.GLEZ2519700</v>
      </c>
      <c r="C78" cm="1">
        <f t="array" ref="C78">IF(B78="","",_xll.CQGContractData(B78, "COI", "-1", "T"))</f>
        <v>0</v>
      </c>
      <c r="E78" t="str">
        <v>P.US.GLEZ2519700</v>
      </c>
      <c r="F78" cm="1">
        <f t="array" ref="F78">IF(E78="","",_xll.CQGContractData(E78, "COI", "-1", "T"))</f>
        <v>542</v>
      </c>
    </row>
    <row r="79" spans="2:6" x14ac:dyDescent="0.3">
      <c r="B79" t="str">
        <v>C.US.GLEZ2519800</v>
      </c>
      <c r="C79" cm="1">
        <f t="array" ref="C79">IF(B79="","",_xll.CQGContractData(B79, "COI", "-1", "T"))</f>
        <v>281</v>
      </c>
      <c r="E79" t="str">
        <v>P.US.GLEZ2519800</v>
      </c>
      <c r="F79" cm="1">
        <f t="array" ref="F79">IF(E79="","",_xll.CQGContractData(E79, "COI", "-1", "T"))</f>
        <v>1627</v>
      </c>
    </row>
    <row r="80" spans="2:6" x14ac:dyDescent="0.3">
      <c r="B80" t="str">
        <v>C.US.GLEZ2519900</v>
      </c>
      <c r="C80" cm="1">
        <f t="array" ref="C80">IF(B80="","",_xll.CQGContractData(B80, "COI", "-1", "T"))</f>
        <v>2</v>
      </c>
      <c r="E80" t="str">
        <v>P.US.GLEZ2519900</v>
      </c>
      <c r="F80" cm="1">
        <f t="array" ref="F80">IF(E80="","",_xll.CQGContractData(E80, "COI", "-1", "T"))</f>
        <v>362</v>
      </c>
    </row>
    <row r="81" spans="2:6" x14ac:dyDescent="0.3">
      <c r="B81" t="str">
        <v>C.US.GLEZ2520000</v>
      </c>
      <c r="C81" cm="1">
        <f t="array" ref="C81">IF(B81="","",_xll.CQGContractData(B81, "COI", "-1", "T"))</f>
        <v>984</v>
      </c>
      <c r="E81" t="str">
        <v>P.US.GLEZ2520000</v>
      </c>
      <c r="F81" cm="1">
        <f t="array" ref="F81">IF(E81="","",_xll.CQGContractData(E81, "COI", "-1", "T"))</f>
        <v>4036</v>
      </c>
    </row>
    <row r="82" spans="2:6" x14ac:dyDescent="0.3">
      <c r="B82" t="str">
        <v>C.US.GLEZ2520100</v>
      </c>
      <c r="C82" cm="1">
        <f t="array" ref="C82">IF(B82="","",_xll.CQGContractData(B82, "COI", "-1", "T"))</f>
        <v>1</v>
      </c>
      <c r="E82" t="str">
        <v>P.US.GLEZ2520100</v>
      </c>
      <c r="F82" cm="1">
        <f t="array" ref="F82">IF(E82="","",_xll.CQGContractData(E82, "COI", "-1", "T"))</f>
        <v>633</v>
      </c>
    </row>
    <row r="83" spans="2:6" x14ac:dyDescent="0.3">
      <c r="B83" t="str">
        <v>C.US.GLEZ2520200</v>
      </c>
      <c r="C83" cm="1">
        <f t="array" ref="C83">IF(B83="","",_xll.CQGContractData(B83, "COI", "-1", "T"))</f>
        <v>983</v>
      </c>
      <c r="E83" t="str">
        <v>P.US.GLEZ2520200</v>
      </c>
      <c r="F83" cm="1">
        <f t="array" ref="F83">IF(E83="","",_xll.CQGContractData(E83, "COI", "-1", "T"))</f>
        <v>2450</v>
      </c>
    </row>
    <row r="84" spans="2:6" x14ac:dyDescent="0.3">
      <c r="B84" t="str">
        <v>C.US.GLEZ2520300</v>
      </c>
      <c r="C84" cm="1">
        <f t="array" ref="C84">IF(B84="","",_xll.CQGContractData(B84, "COI", "-1", "T"))</f>
        <v>0</v>
      </c>
      <c r="E84" t="str">
        <v>P.US.GLEZ2520300</v>
      </c>
      <c r="F84" cm="1">
        <f t="array" ref="F84">IF(E84="","",_xll.CQGContractData(E84, "COI", "-1", "T"))</f>
        <v>631</v>
      </c>
    </row>
    <row r="85" spans="2:6" x14ac:dyDescent="0.3">
      <c r="B85" t="str">
        <v>C.US.GLEZ2520400</v>
      </c>
      <c r="C85" cm="1">
        <f t="array" ref="C85">IF(B85="","",_xll.CQGContractData(B85, "COI", "-1", "T"))</f>
        <v>1077</v>
      </c>
      <c r="E85" t="str">
        <v>P.US.GLEZ2520400</v>
      </c>
      <c r="F85" cm="1">
        <f t="array" ref="F85">IF(E85="","",_xll.CQGContractData(E85, "COI", "-1", "T"))</f>
        <v>2245</v>
      </c>
    </row>
    <row r="86" spans="2:6" x14ac:dyDescent="0.3">
      <c r="B86" t="str">
        <v>C.US.GLEZ2520500</v>
      </c>
      <c r="C86" cm="1">
        <f t="array" ref="C86">IF(B86="","",_xll.CQGContractData(B86, "COI", "-1", "T"))</f>
        <v>5</v>
      </c>
      <c r="E86" t="str">
        <v>P.US.GLEZ2520500</v>
      </c>
      <c r="F86" cm="1">
        <f t="array" ref="F86">IF(E86="","",_xll.CQGContractData(E86, "COI", "-1", "T"))</f>
        <v>969</v>
      </c>
    </row>
    <row r="87" spans="2:6" x14ac:dyDescent="0.3">
      <c r="B87" t="str">
        <v>C.US.GLEZ2520600</v>
      </c>
      <c r="C87" cm="1">
        <f t="array" ref="C87">IF(B87="","",_xll.CQGContractData(B87, "COI", "-1", "T"))</f>
        <v>1031</v>
      </c>
      <c r="E87" t="str">
        <v>P.US.GLEZ2520600</v>
      </c>
      <c r="F87" cm="1">
        <f t="array" ref="F87">IF(E87="","",_xll.CQGContractData(E87, "COI", "-1", "T"))</f>
        <v>1068</v>
      </c>
    </row>
    <row r="88" spans="2:6" x14ac:dyDescent="0.3">
      <c r="B88" t="str">
        <v>C.US.GLEZ2520700</v>
      </c>
      <c r="C88" cm="1">
        <f t="array" ref="C88">IF(B88="","",_xll.CQGContractData(B88, "COI", "-1", "T"))</f>
        <v>50</v>
      </c>
      <c r="E88" t="str">
        <v>P.US.GLEZ2520700</v>
      </c>
      <c r="F88" cm="1">
        <f t="array" ref="F88">IF(E88="","",_xll.CQGContractData(E88, "COI", "-1", "T"))</f>
        <v>1015</v>
      </c>
    </row>
    <row r="89" spans="2:6" x14ac:dyDescent="0.3">
      <c r="B89" t="str">
        <v>C.US.GLEZ2520800</v>
      </c>
      <c r="C89" cm="1">
        <f t="array" ref="C89">IF(B89="","",_xll.CQGContractData(B89, "COI", "-1", "T"))</f>
        <v>711</v>
      </c>
      <c r="E89" t="str">
        <v>P.US.GLEZ2520800</v>
      </c>
      <c r="F89" cm="1">
        <f t="array" ref="F89">IF(E89="","",_xll.CQGContractData(E89, "COI", "-1", "T"))</f>
        <v>1841</v>
      </c>
    </row>
    <row r="90" spans="2:6" x14ac:dyDescent="0.3">
      <c r="B90" t="str">
        <v>C.US.GLEZ2520900</v>
      </c>
      <c r="C90" cm="1">
        <f t="array" ref="C90">IF(B90="","",_xll.CQGContractData(B90, "COI", "-1", "T"))</f>
        <v>304</v>
      </c>
      <c r="E90" t="str">
        <v>P.US.GLEZ2520900</v>
      </c>
      <c r="F90" cm="1">
        <f t="array" ref="F90">IF(E90="","",_xll.CQGContractData(E90, "COI", "-1", "T"))</f>
        <v>817</v>
      </c>
    </row>
    <row r="91" spans="2:6" x14ac:dyDescent="0.3">
      <c r="B91" t="str">
        <v>C.US.GLEZ2521000</v>
      </c>
      <c r="C91" cm="1">
        <f t="array" ref="C91">IF(B91="","",_xll.CQGContractData(B91, "COI", "-1", "T"))</f>
        <v>1983</v>
      </c>
      <c r="E91" t="str">
        <v>P.US.GLEZ2521000</v>
      </c>
      <c r="F91" cm="1">
        <f t="array" ref="F91">IF(E91="","",_xll.CQGContractData(E91, "COI", "-1", "T"))</f>
        <v>5381</v>
      </c>
    </row>
    <row r="92" spans="2:6" x14ac:dyDescent="0.3">
      <c r="B92" t="str">
        <v>C.US.GLEZ2521100</v>
      </c>
      <c r="C92" cm="1">
        <f t="array" ref="C92">IF(B92="","",_xll.CQGContractData(B92, "COI", "-1", "T"))</f>
        <v>55</v>
      </c>
      <c r="E92" t="str">
        <v>P.US.GLEZ2521100</v>
      </c>
      <c r="F92" cm="1">
        <f t="array" ref="F92">IF(E92="","",_xll.CQGContractData(E92, "COI", "-1", "T"))</f>
        <v>503</v>
      </c>
    </row>
    <row r="93" spans="2:6" x14ac:dyDescent="0.3">
      <c r="B93" t="str">
        <v>C.US.GLEZ2521200</v>
      </c>
      <c r="C93" cm="1">
        <f t="array" ref="C93">IF(B93="","",_xll.CQGContractData(B93, "COI", "-1", "T"))</f>
        <v>1348</v>
      </c>
      <c r="E93" t="str">
        <v>P.US.GLEZ2521200</v>
      </c>
      <c r="F93" cm="1">
        <f t="array" ref="F93">IF(E93="","",_xll.CQGContractData(E93, "COI", "-1", "T"))</f>
        <v>2938</v>
      </c>
    </row>
    <row r="94" spans="2:6" x14ac:dyDescent="0.3">
      <c r="B94" t="str">
        <v>C.US.GLEZ2521300</v>
      </c>
      <c r="C94" cm="1">
        <f t="array" ref="C94">IF(B94="","",_xll.CQGContractData(B94, "COI", "-1", "T"))</f>
        <v>90</v>
      </c>
      <c r="E94" t="str">
        <v>P.US.GLEZ2521300</v>
      </c>
      <c r="F94" cm="1">
        <f t="array" ref="F94">IF(E94="","",_xll.CQGContractData(E94, "COI", "-1", "T"))</f>
        <v>470</v>
      </c>
    </row>
    <row r="95" spans="2:6" x14ac:dyDescent="0.3">
      <c r="B95" t="str">
        <v>C.US.GLEZ2521400</v>
      </c>
      <c r="C95" cm="1">
        <f t="array" ref="C95">IF(B95="","",_xll.CQGContractData(B95, "COI", "-1", "T"))</f>
        <v>1196</v>
      </c>
      <c r="E95" t="str">
        <v>P.US.GLEZ2521400</v>
      </c>
      <c r="F95" cm="1">
        <f t="array" ref="F95">IF(E95="","",_xll.CQGContractData(E95, "COI", "-1", "T"))</f>
        <v>1211</v>
      </c>
    </row>
    <row r="96" spans="2:6" x14ac:dyDescent="0.3">
      <c r="B96" t="str">
        <v>C.US.GLEZ2521500</v>
      </c>
      <c r="C96" cm="1">
        <f t="array" ref="C96">IF(B96="","",_xll.CQGContractData(B96, "COI", "-1", "T"))</f>
        <v>96</v>
      </c>
      <c r="E96" t="str">
        <v>P.US.GLEZ2521500</v>
      </c>
      <c r="F96" cm="1">
        <f t="array" ref="F96">IF(E96="","",_xll.CQGContractData(E96, "COI", "-1", "T"))</f>
        <v>2214</v>
      </c>
    </row>
    <row r="97" spans="2:6" x14ac:dyDescent="0.3">
      <c r="B97" t="str">
        <v>C.US.GLEZ2521600</v>
      </c>
      <c r="C97" cm="1">
        <f t="array" ref="C97">IF(B97="","",_xll.CQGContractData(B97, "COI", "-1", "T"))</f>
        <v>1232</v>
      </c>
      <c r="E97" t="str">
        <v>P.US.GLEZ2521600</v>
      </c>
      <c r="F97" cm="1">
        <f t="array" ref="F97">IF(E97="","",_xll.CQGContractData(E97, "COI", "-1", "T"))</f>
        <v>2636</v>
      </c>
    </row>
    <row r="98" spans="2:6" x14ac:dyDescent="0.3">
      <c r="B98" t="str">
        <v>C.US.GLEZ2521700</v>
      </c>
      <c r="C98" cm="1">
        <f t="array" ref="C98">IF(B98="","",_xll.CQGContractData(B98, "COI", "-1", "T"))</f>
        <v>38</v>
      </c>
      <c r="E98" t="str">
        <v>P.US.GLEZ2521700</v>
      </c>
      <c r="F98" cm="1">
        <f t="array" ref="F98">IF(E98="","",_xll.CQGContractData(E98, "COI", "-1", "T"))</f>
        <v>809</v>
      </c>
    </row>
    <row r="99" spans="2:6" x14ac:dyDescent="0.3">
      <c r="B99" t="str">
        <v>C.US.GLEZ2521800</v>
      </c>
      <c r="C99" cm="1">
        <f t="array" ref="C99">IF(B99="","",_xll.CQGContractData(B99, "COI", "-1", "T"))</f>
        <v>779</v>
      </c>
      <c r="E99" t="str">
        <v>P.US.GLEZ2521800</v>
      </c>
      <c r="F99" cm="1">
        <f t="array" ref="F99">IF(E99="","",_xll.CQGContractData(E99, "COI", "-1", "T"))</f>
        <v>1867</v>
      </c>
    </row>
    <row r="100" spans="2:6" x14ac:dyDescent="0.3">
      <c r="B100" t="str">
        <v>C.US.GLEZ2521900</v>
      </c>
      <c r="C100" cm="1">
        <f t="array" ref="C100">IF(B100="","",_xll.CQGContractData(B100, "COI", "-1", "T"))</f>
        <v>172</v>
      </c>
      <c r="E100" t="str">
        <v>P.US.GLEZ2521900</v>
      </c>
      <c r="F100" cm="1">
        <f t="array" ref="F100">IF(E100="","",_xll.CQGContractData(E100, "COI", "-1", "T"))</f>
        <v>426</v>
      </c>
    </row>
    <row r="101" spans="2:6" x14ac:dyDescent="0.3">
      <c r="B101" t="str">
        <v>C.US.GLEZ2522000</v>
      </c>
      <c r="C101" cm="1">
        <f t="array" ref="C101">IF(B101="","",_xll.CQGContractData(B101, "COI", "-1", "T"))</f>
        <v>2516</v>
      </c>
      <c r="E101" t="str">
        <v>P.US.GLEZ2522000</v>
      </c>
      <c r="F101" cm="1">
        <f t="array" ref="F101">IF(E101="","",_xll.CQGContractData(E101, "COI", "-1", "T"))</f>
        <v>5394</v>
      </c>
    </row>
    <row r="102" spans="2:6" x14ac:dyDescent="0.3">
      <c r="B102" t="str">
        <v>C.US.GLEZ2522100</v>
      </c>
      <c r="C102" cm="1">
        <f t="array" ref="C102">IF(B102="","",_xll.CQGContractData(B102, "COI", "-1", "T"))</f>
        <v>434</v>
      </c>
      <c r="E102" t="str">
        <v>P.US.GLEZ2522100</v>
      </c>
      <c r="F102" cm="1">
        <f t="array" ref="F102">IF(E102="","",_xll.CQGContractData(E102, "COI", "-1", "T"))</f>
        <v>499</v>
      </c>
    </row>
    <row r="103" spans="2:6" x14ac:dyDescent="0.3">
      <c r="B103" t="str">
        <v>C.US.GLEZ2522200</v>
      </c>
      <c r="C103" cm="1">
        <f t="array" ref="C103">IF(B103="","",_xll.CQGContractData(B103, "COI", "-1", "T"))</f>
        <v>1212</v>
      </c>
      <c r="E103" t="str">
        <v>P.US.GLEZ2522200</v>
      </c>
      <c r="F103" cm="1">
        <f t="array" ref="F103">IF(E103="","",_xll.CQGContractData(E103, "COI", "-1", "T"))</f>
        <v>1484</v>
      </c>
    </row>
    <row r="104" spans="2:6" x14ac:dyDescent="0.3">
      <c r="B104" t="str">
        <v>C.US.GLEZ2522300</v>
      </c>
      <c r="C104" cm="1">
        <f t="array" ref="C104">IF(B104="","",_xll.CQGContractData(B104, "COI", "-1", "T"))</f>
        <v>500</v>
      </c>
      <c r="E104" t="str">
        <v>P.US.GLEZ2522300</v>
      </c>
      <c r="F104" cm="1">
        <f t="array" ref="F104">IF(E104="","",_xll.CQGContractData(E104, "COI", "-1", "T"))</f>
        <v>454</v>
      </c>
    </row>
    <row r="105" spans="2:6" x14ac:dyDescent="0.3">
      <c r="B105" t="str">
        <v>C.US.GLEZ2522400</v>
      </c>
      <c r="C105" cm="1">
        <f t="array" ref="C105">IF(B105="","",_xll.CQGContractData(B105, "COI", "-1", "T"))</f>
        <v>1412</v>
      </c>
      <c r="E105" t="str">
        <v>P.US.GLEZ2522400</v>
      </c>
      <c r="F105" cm="1">
        <f t="array" ref="F105">IF(E105="","",_xll.CQGContractData(E105, "COI", "-1", "T"))</f>
        <v>1712</v>
      </c>
    </row>
    <row r="106" spans="2:6" x14ac:dyDescent="0.3">
      <c r="B106" t="str">
        <v>C.US.GLEZ2522500</v>
      </c>
      <c r="C106" cm="1">
        <f t="array" ref="C106">IF(B106="","",_xll.CQGContractData(B106, "COI", "-1", "T"))</f>
        <v>1478</v>
      </c>
      <c r="E106" t="str">
        <v>P.US.GLEZ2522500</v>
      </c>
      <c r="F106" cm="1">
        <f t="array" ref="F106">IF(E106="","",_xll.CQGContractData(E106, "COI", "-1", "T"))</f>
        <v>4484</v>
      </c>
    </row>
    <row r="107" spans="2:6" x14ac:dyDescent="0.3">
      <c r="B107" t="str">
        <v>C.US.GLEZ2522600</v>
      </c>
      <c r="C107" cm="1">
        <f t="array" ref="C107">IF(B107="","",_xll.CQGContractData(B107, "COI", "-1", "T"))</f>
        <v>1079</v>
      </c>
      <c r="E107" t="str">
        <v>P.US.GLEZ2522600</v>
      </c>
      <c r="F107" cm="1">
        <f t="array" ref="F107">IF(E107="","",_xll.CQGContractData(E107, "COI", "-1", "T"))</f>
        <v>980</v>
      </c>
    </row>
    <row r="108" spans="2:6" x14ac:dyDescent="0.3">
      <c r="B108" t="str">
        <v>C.US.GLEZ2522700</v>
      </c>
      <c r="C108" cm="1">
        <f t="array" ref="C108">IF(B108="","",_xll.CQGContractData(B108, "COI", "-1", "T"))</f>
        <v>429</v>
      </c>
      <c r="E108" t="str">
        <v>P.US.GLEZ2522700</v>
      </c>
      <c r="F108" cm="1">
        <f t="array" ref="F108">IF(E108="","",_xll.CQGContractData(E108, "COI", "-1", "T"))</f>
        <v>1404</v>
      </c>
    </row>
    <row r="109" spans="2:6" x14ac:dyDescent="0.3">
      <c r="B109" t="str">
        <v>C.US.GLEZ2522800</v>
      </c>
      <c r="C109" cm="1">
        <f t="array" ref="C109">IF(B109="","",_xll.CQGContractData(B109, "COI", "-1", "T"))</f>
        <v>1712</v>
      </c>
      <c r="E109" t="str">
        <v>P.US.GLEZ2522800</v>
      </c>
      <c r="F109" cm="1">
        <f t="array" ref="F109">IF(E109="","",_xll.CQGContractData(E109, "COI", "-1", "T"))</f>
        <v>1579</v>
      </c>
    </row>
    <row r="110" spans="2:6" x14ac:dyDescent="0.3">
      <c r="B110" t="str">
        <v>C.US.GLEZ2522900</v>
      </c>
      <c r="C110" cm="1">
        <f t="array" ref="C110">IF(B110="","",_xll.CQGContractData(B110, "COI", "-1", "T"))</f>
        <v>1132</v>
      </c>
      <c r="E110" t="str">
        <v>P.US.GLEZ2522900</v>
      </c>
      <c r="F110" cm="1">
        <f t="array" ref="F110">IF(E110="","",_xll.CQGContractData(E110, "COI", "-1", "T"))</f>
        <v>596</v>
      </c>
    </row>
    <row r="111" spans="2:6" x14ac:dyDescent="0.3">
      <c r="B111" t="str">
        <v>C.US.GLEZ2523000</v>
      </c>
      <c r="C111" cm="1">
        <f t="array" ref="C111">IF(B111="","",_xll.CQGContractData(B111, "COI", "-1", "T"))</f>
        <v>3850</v>
      </c>
      <c r="E111" t="str">
        <v>P.US.GLEZ2523000</v>
      </c>
      <c r="F111" cm="1">
        <f t="array" ref="F111">IF(E111="","",_xll.CQGContractData(E111, "COI", "-1", "T"))</f>
        <v>5013</v>
      </c>
    </row>
    <row r="112" spans="2:6" x14ac:dyDescent="0.3">
      <c r="B112" t="str">
        <v>C.US.GLEZ2523100</v>
      </c>
      <c r="C112" cm="1">
        <f t="array" ref="C112">IF(B112="","",_xll.CQGContractData(B112, "COI", "-1", "T"))</f>
        <v>1210</v>
      </c>
      <c r="E112" t="str">
        <v>P.US.GLEZ2523100</v>
      </c>
      <c r="F112" cm="1">
        <f t="array" ref="F112">IF(E112="","",_xll.CQGContractData(E112, "COI", "-1", "T"))</f>
        <v>701</v>
      </c>
    </row>
    <row r="113" spans="2:6" x14ac:dyDescent="0.3">
      <c r="B113" t="str">
        <v>C.US.GLEZ2523200</v>
      </c>
      <c r="C113" cm="1">
        <f t="array" ref="C113">IF(B113="","",_xll.CQGContractData(B113, "COI", "-1", "T"))</f>
        <v>3247</v>
      </c>
      <c r="E113" t="str">
        <v>P.US.GLEZ2523200</v>
      </c>
      <c r="F113" cm="1">
        <f t="array" ref="F113">IF(E113="","",_xll.CQGContractData(E113, "COI", "-1", "T"))</f>
        <v>1461</v>
      </c>
    </row>
    <row r="114" spans="2:6" x14ac:dyDescent="0.3">
      <c r="B114" t="str">
        <v>C.US.GLEZ2523300</v>
      </c>
      <c r="C114" cm="1">
        <f t="array" ref="C114">IF(B114="","",_xll.CQGContractData(B114, "COI", "-1", "T"))</f>
        <v>2355</v>
      </c>
      <c r="E114" t="str">
        <v>P.US.GLEZ2523300</v>
      </c>
      <c r="F114" cm="1">
        <f t="array" ref="F114">IF(E114="","",_xll.CQGContractData(E114, "COI", "-1", "T"))</f>
        <v>673</v>
      </c>
    </row>
    <row r="115" spans="2:6" x14ac:dyDescent="0.3">
      <c r="B115" t="str">
        <v>C.US.GLEZ2523400</v>
      </c>
      <c r="C115" cm="1">
        <f t="array" ref="C115">IF(B115="","",_xll.CQGContractData(B115, "COI", "-1", "T"))</f>
        <v>1352</v>
      </c>
      <c r="E115" t="str">
        <v>P.US.GLEZ2523400</v>
      </c>
      <c r="F115" cm="1">
        <f t="array" ref="F115">IF(E115="","",_xll.CQGContractData(E115, "COI", "-1", "T"))</f>
        <v>1617</v>
      </c>
    </row>
    <row r="116" spans="2:6" x14ac:dyDescent="0.3">
      <c r="B116" t="str">
        <v>C.US.GLEZ2523500</v>
      </c>
      <c r="C116" cm="1">
        <f t="array" ref="C116">IF(B116="","",_xll.CQGContractData(B116, "COI", "-1", "T"))</f>
        <v>2292</v>
      </c>
      <c r="E116" t="str">
        <v>P.US.GLEZ2523500</v>
      </c>
      <c r="F116" cm="1">
        <f t="array" ref="F116">IF(E116="","",_xll.CQGContractData(E116, "COI", "-1", "T"))</f>
        <v>1106</v>
      </c>
    </row>
    <row r="117" spans="2:6" x14ac:dyDescent="0.3">
      <c r="B117" t="str">
        <v>C.US.GLEZ2523600</v>
      </c>
      <c r="C117" cm="1">
        <f t="array" ref="C117">IF(B117="","",_xll.CQGContractData(B117, "COI", "-1", "T"))</f>
        <v>2650</v>
      </c>
      <c r="E117" t="str">
        <v>P.US.GLEZ2523600</v>
      </c>
      <c r="F117" cm="1">
        <f t="array" ref="F117">IF(E117="","",_xll.CQGContractData(E117, "COI", "-1", "T"))</f>
        <v>2521</v>
      </c>
    </row>
    <row r="118" spans="2:6" x14ac:dyDescent="0.3">
      <c r="B118" t="str">
        <v>C.US.GLEZ2523700</v>
      </c>
      <c r="C118" cm="1">
        <f t="array" ref="C118">IF(B118="","",_xll.CQGContractData(B118, "COI", "-1", "T"))</f>
        <v>2652</v>
      </c>
      <c r="E118" t="str">
        <v>P.US.GLEZ2523700</v>
      </c>
      <c r="F118" cm="1">
        <f t="array" ref="F118">IF(E118="","",_xll.CQGContractData(E118, "COI", "-1", "T"))</f>
        <v>654</v>
      </c>
    </row>
    <row r="119" spans="2:6" x14ac:dyDescent="0.3">
      <c r="B119" t="str">
        <v>C.US.GLEZ2523800</v>
      </c>
      <c r="C119" cm="1">
        <f t="array" ref="C119">IF(B119="","",_xll.CQGContractData(B119, "COI", "-1", "T"))</f>
        <v>1745</v>
      </c>
      <c r="E119" t="str">
        <v>P.US.GLEZ2523800</v>
      </c>
      <c r="F119" cm="1">
        <f t="array" ref="F119">IF(E119="","",_xll.CQGContractData(E119, "COI", "-1", "T"))</f>
        <v>1842</v>
      </c>
    </row>
    <row r="120" spans="2:6" x14ac:dyDescent="0.3">
      <c r="B120" t="str">
        <v>C.US.GLEZ2523900</v>
      </c>
      <c r="C120" cm="1">
        <f t="array" ref="C120">IF(B120="","",_xll.CQGContractData(B120, "COI", "-1", "T"))</f>
        <v>1308</v>
      </c>
      <c r="E120" t="str">
        <v>P.US.GLEZ2523900</v>
      </c>
      <c r="F120" cm="1">
        <f t="array" ref="F120">IF(E120="","",_xll.CQGContractData(E120, "COI", "-1", "T"))</f>
        <v>1210</v>
      </c>
    </row>
    <row r="121" spans="2:6" x14ac:dyDescent="0.3">
      <c r="B121" t="str">
        <v>C.US.GLEZ2524000</v>
      </c>
      <c r="C121" cm="1">
        <f t="array" ref="C121">IF(B121="","",_xll.CQGContractData(B121, "COI", "-1", "T"))</f>
        <v>3997</v>
      </c>
      <c r="E121" t="str">
        <v>P.US.GLEZ2524000</v>
      </c>
      <c r="F121" cm="1">
        <f t="array" ref="F121">IF(E121="","",_xll.CQGContractData(E121, "COI", "-1", "T"))</f>
        <v>3053</v>
      </c>
    </row>
    <row r="122" spans="2:6" x14ac:dyDescent="0.3">
      <c r="B122" t="str">
        <v>C.US.GLEZ2524100</v>
      </c>
      <c r="C122" cm="1">
        <f t="array" ref="C122">IF(B122="","",_xll.CQGContractData(B122, "COI", "-1", "T"))</f>
        <v>1154</v>
      </c>
      <c r="E122" t="str">
        <v>P.US.GLEZ2524100</v>
      </c>
      <c r="F122" cm="1">
        <f t="array" ref="F122">IF(E122="","",_xll.CQGContractData(E122, "COI", "-1", "T"))</f>
        <v>447</v>
      </c>
    </row>
    <row r="123" spans="2:6" x14ac:dyDescent="0.3">
      <c r="B123" t="str">
        <v>C.US.GLEZ2524200</v>
      </c>
      <c r="C123" cm="1">
        <f t="array" ref="C123">IF(B123="","",_xll.CQGContractData(B123, "COI", "-1", "T"))</f>
        <v>1095</v>
      </c>
      <c r="E123" t="str">
        <v>P.US.GLEZ2524200</v>
      </c>
      <c r="F123" cm="1">
        <f t="array" ref="F123">IF(E123="","",_xll.CQGContractData(E123, "COI", "-1", "T"))</f>
        <v>1012</v>
      </c>
    </row>
    <row r="124" spans="2:6" x14ac:dyDescent="0.3">
      <c r="B124" t="str">
        <v>C.US.GLEZ2524300</v>
      </c>
      <c r="C124" cm="1">
        <f t="array" ref="C124">IF(B124="","",_xll.CQGContractData(B124, "COI", "-1", "T"))</f>
        <v>1240</v>
      </c>
      <c r="E124" t="str">
        <v>P.US.GLEZ2524300</v>
      </c>
      <c r="F124" cm="1">
        <f t="array" ref="F124">IF(E124="","",_xll.CQGContractData(E124, "COI", "-1", "T"))</f>
        <v>746</v>
      </c>
    </row>
    <row r="125" spans="2:6" x14ac:dyDescent="0.3">
      <c r="B125" t="str">
        <v>C.US.GLEZ2524400</v>
      </c>
      <c r="C125" cm="1">
        <f t="array" ref="C125">IF(B125="","",_xll.CQGContractData(B125, "COI", "-1", "T"))</f>
        <v>1226</v>
      </c>
      <c r="E125" t="str">
        <v>P.US.GLEZ2524400</v>
      </c>
      <c r="F125" cm="1">
        <f t="array" ref="F125">IF(E125="","",_xll.CQGContractData(E125, "COI", "-1", "T"))</f>
        <v>1239</v>
      </c>
    </row>
    <row r="126" spans="2:6" x14ac:dyDescent="0.3">
      <c r="B126" t="str">
        <v>C.US.GLEZ2524500</v>
      </c>
      <c r="C126" cm="1">
        <f t="array" ref="C126">IF(B126="","",_xll.CQGContractData(B126, "COI", "-1", "T"))</f>
        <v>1928</v>
      </c>
      <c r="E126" t="str">
        <v>P.US.GLEZ2524500</v>
      </c>
      <c r="F126" cm="1">
        <f t="array" ref="F126">IF(E126="","",_xll.CQGContractData(E126, "COI", "-1", "T"))</f>
        <v>927</v>
      </c>
    </row>
    <row r="127" spans="2:6" x14ac:dyDescent="0.3">
      <c r="B127" t="str">
        <v>C.US.GLEZ2524600</v>
      </c>
      <c r="C127" cm="1">
        <f t="array" ref="C127">IF(B127="","",_xll.CQGContractData(B127, "COI", "-1", "T"))</f>
        <v>1162</v>
      </c>
      <c r="E127" t="str">
        <v>P.US.GLEZ2524600</v>
      </c>
      <c r="F127" cm="1">
        <f t="array" ref="F127">IF(E127="","",_xll.CQGContractData(E127, "COI", "-1", "T"))</f>
        <v>1170</v>
      </c>
    </row>
    <row r="128" spans="2:6" x14ac:dyDescent="0.3">
      <c r="B128" t="str">
        <v>C.US.GLEZ2524700</v>
      </c>
      <c r="C128" cm="1">
        <f t="array" ref="C128">IF(B128="","",_xll.CQGContractData(B128, "COI", "-1", "T"))</f>
        <v>460</v>
      </c>
      <c r="E128" t="str">
        <v>P.US.GLEZ2524700</v>
      </c>
      <c r="F128" cm="1">
        <f t="array" ref="F128">IF(E128="","",_xll.CQGContractData(E128, "COI", "-1", "T"))</f>
        <v>308</v>
      </c>
    </row>
    <row r="129" spans="2:6" x14ac:dyDescent="0.3">
      <c r="B129" t="str">
        <v>C.US.GLEZ2524800</v>
      </c>
      <c r="C129" cm="1">
        <f t="array" ref="C129">IF(B129="","",_xll.CQGContractData(B129, "COI", "-1", "T"))</f>
        <v>2196</v>
      </c>
      <c r="E129" t="str">
        <v>P.US.GLEZ2524800</v>
      </c>
      <c r="F129" cm="1">
        <f t="array" ref="F129">IF(E129="","",_xll.CQGContractData(E129, "COI", "-1", "T"))</f>
        <v>753</v>
      </c>
    </row>
    <row r="130" spans="2:6" x14ac:dyDescent="0.3">
      <c r="B130" t="str">
        <v>C.US.GLEZ2524900</v>
      </c>
      <c r="C130" cm="1">
        <f t="array" ref="C130">IF(B130="","",_xll.CQGContractData(B130, "COI", "-1", "T"))</f>
        <v>1124</v>
      </c>
      <c r="E130" t="str">
        <v>P.US.GLEZ2524900</v>
      </c>
      <c r="F130" cm="1">
        <f t="array" ref="F130">IF(E130="","",_xll.CQGContractData(E130, "COI", "-1", "T"))</f>
        <v>34</v>
      </c>
    </row>
    <row r="131" spans="2:6" x14ac:dyDescent="0.3">
      <c r="B131" t="str">
        <v>C.US.GLEZ2525000</v>
      </c>
      <c r="C131" cm="1">
        <f t="array" ref="C131">IF(B131="","",_xll.CQGContractData(B131, "COI", "-1", "T"))</f>
        <v>3423</v>
      </c>
      <c r="E131" t="str">
        <v>P.US.GLEZ2525000</v>
      </c>
      <c r="F131" cm="1">
        <f t="array" ref="F131">IF(E131="","",_xll.CQGContractData(E131, "COI", "-1", "T"))</f>
        <v>70</v>
      </c>
    </row>
    <row r="132" spans="2:6" x14ac:dyDescent="0.3">
      <c r="B132" t="str">
        <v>C.US.GLEZ2525100</v>
      </c>
      <c r="C132" cm="1">
        <f t="array" ref="C132">IF(B132="","",_xll.CQGContractData(B132, "COI", "-1", "T"))</f>
        <v>568</v>
      </c>
      <c r="E132" t="str">
        <v>P.US.GLEZ2525100</v>
      </c>
      <c r="F132" cm="1">
        <f t="array" ref="F132">IF(E132="","",_xll.CQGContractData(E132, "COI", "-1", "T"))</f>
        <v>6</v>
      </c>
    </row>
    <row r="133" spans="2:6" x14ac:dyDescent="0.3">
      <c r="B133" t="str">
        <v>C.US.GLEZ2525200</v>
      </c>
      <c r="C133" cm="1">
        <f t="array" ref="C133">IF(B133="","",_xll.CQGContractData(B133, "COI", "-1", "T"))</f>
        <v>864</v>
      </c>
      <c r="E133" t="str">
        <v>P.US.GLEZ2525200</v>
      </c>
      <c r="F133" cm="1">
        <f t="array" ref="F133">IF(E133="","",_xll.CQGContractData(E133, "COI", "-1", "T"))</f>
        <v>213</v>
      </c>
    </row>
    <row r="134" spans="2:6" x14ac:dyDescent="0.3">
      <c r="B134" t="str">
        <v>C.US.GLEZ2525300</v>
      </c>
      <c r="C134" cm="1">
        <f t="array" ref="C134">IF(B134="","",_xll.CQGContractData(B134, "COI", "-1", "T"))</f>
        <v>483</v>
      </c>
      <c r="E134" t="str">
        <v>P.US.GLEZ2525300</v>
      </c>
      <c r="F134" cm="1">
        <f t="array" ref="F134">IF(E134="","",_xll.CQGContractData(E134, "COI", "-1", "T"))</f>
        <v>24</v>
      </c>
    </row>
    <row r="135" spans="2:6" x14ac:dyDescent="0.3">
      <c r="B135" t="str">
        <v>C.US.GLEZ2525400</v>
      </c>
      <c r="C135" cm="1">
        <f t="array" ref="C135">IF(B135="","",_xll.CQGContractData(B135, "COI", "-1", "T"))</f>
        <v>1958</v>
      </c>
      <c r="E135" t="str">
        <v>P.US.GLEZ2525400</v>
      </c>
      <c r="F135" cm="1">
        <f t="array" ref="F135">IF(E135="","",_xll.CQGContractData(E135, "COI", "-1", "T"))</f>
        <v>12</v>
      </c>
    </row>
    <row r="136" spans="2:6" x14ac:dyDescent="0.3">
      <c r="B136" t="str">
        <v>C.US.GLEZ2525500</v>
      </c>
      <c r="C136" cm="1">
        <f t="array" ref="C136">IF(B136="","",_xll.CQGContractData(B136, "COI", "-1", "T"))</f>
        <v>1338</v>
      </c>
      <c r="E136" t="str">
        <v>P.US.GLEZ2525500</v>
      </c>
      <c r="F136" cm="1">
        <f t="array" ref="F136">IF(E136="","",_xll.CQGContractData(E136, "COI", "-1", "T"))</f>
        <v>4</v>
      </c>
    </row>
    <row r="137" spans="2:6" x14ac:dyDescent="0.3">
      <c r="B137" t="str">
        <v>C.US.GLEZ2525600</v>
      </c>
      <c r="C137" cm="1">
        <f t="array" ref="C137">IF(B137="","",_xll.CQGContractData(B137, "COI", "-1", "T"))</f>
        <v>476</v>
      </c>
      <c r="E137" t="str">
        <v>P.US.GLEZ2525600</v>
      </c>
      <c r="F137" cm="1">
        <f t="array" ref="F137">IF(E137="","",_xll.CQGContractData(E137, "COI", "-1", "T"))</f>
        <v>6</v>
      </c>
    </row>
    <row r="138" spans="2:6" x14ac:dyDescent="0.3">
      <c r="B138" t="str">
        <v>C.US.GLEZ2525700</v>
      </c>
      <c r="C138" cm="1">
        <f t="array" ref="C138">IF(B138="","",_xll.CQGContractData(B138, "COI", "-1", "T"))</f>
        <v>459</v>
      </c>
      <c r="E138" t="str">
        <v>P.US.GLEZ2525700</v>
      </c>
      <c r="F138" cm="1">
        <f t="array" ref="F138">IF(E138="","",_xll.CQGContractData(E138, "COI", "-1", "T"))</f>
        <v>1</v>
      </c>
    </row>
    <row r="139" spans="2:6" x14ac:dyDescent="0.3">
      <c r="B139" t="str">
        <v>C.US.GLEZ2525800</v>
      </c>
      <c r="C139" cm="1">
        <f t="array" ref="C139">IF(B139="","",_xll.CQGContractData(B139, "COI", "-1", "T"))</f>
        <v>207</v>
      </c>
      <c r="E139" t="str">
        <v>P.US.GLEZ2525800</v>
      </c>
      <c r="F139" cm="1">
        <f t="array" ref="F139">IF(E139="","",_xll.CQGContractData(E139, "COI", "-1", "T"))</f>
        <v>0</v>
      </c>
    </row>
    <row r="140" spans="2:6" x14ac:dyDescent="0.3">
      <c r="B140" t="str">
        <v>C.US.GLEZ2525900</v>
      </c>
      <c r="C140" cm="1">
        <f t="array" ref="C140">IF(B140="","",_xll.CQGContractData(B140, "COI", "-1", "T"))</f>
        <v>217</v>
      </c>
      <c r="E140" t="str">
        <v>P.US.GLEZ2525900</v>
      </c>
      <c r="F140" cm="1">
        <f t="array" ref="F140">IF(E140="","",_xll.CQGContractData(E140, "COI", "-1", "T"))</f>
        <v>3</v>
      </c>
    </row>
    <row r="141" spans="2:6" x14ac:dyDescent="0.3">
      <c r="B141" t="str">
        <v>C.US.GLEZ2526000</v>
      </c>
      <c r="C141" cm="1">
        <f t="array" ref="C141">IF(B141="","",_xll.CQGContractData(B141, "COI", "-1", "T"))</f>
        <v>1861</v>
      </c>
      <c r="E141" t="str">
        <v>P.US.GLEZ2526000</v>
      </c>
      <c r="F141" cm="1">
        <f t="array" ref="F141">IF(E141="","",_xll.CQGContractData(E141, "COI", "-1", "T"))</f>
        <v>23</v>
      </c>
    </row>
    <row r="142" spans="2:6" x14ac:dyDescent="0.3">
      <c r="B142" t="str">
        <v>C.US.GLEZ2526100</v>
      </c>
      <c r="C142" cm="1">
        <f t="array" ref="C142">IF(B142="","",_xll.CQGContractData(B142, "COI", "-1", "T"))</f>
        <v>356</v>
      </c>
      <c r="E142" t="str">
        <v>P.US.GLEZ2526100</v>
      </c>
      <c r="F142" cm="1">
        <f t="array" ref="F142">IF(E142="","",_xll.CQGContractData(E142, "COI", "-1", "T"))</f>
        <v>1</v>
      </c>
    </row>
    <row r="143" spans="2:6" x14ac:dyDescent="0.3">
      <c r="B143" t="str">
        <v>C.US.GLEZ2526200</v>
      </c>
      <c r="C143" cm="1">
        <f t="array" ref="C143">IF(B143="","",_xll.CQGContractData(B143, "COI", "-1", "T"))</f>
        <v>598</v>
      </c>
      <c r="E143" t="str">
        <v>P.US.GLEZ2526200</v>
      </c>
      <c r="F143" cm="1">
        <f t="array" ref="F143">IF(E143="","",_xll.CQGContractData(E143, "COI", "-1", "T"))</f>
        <v>4</v>
      </c>
    </row>
    <row r="144" spans="2:6" x14ac:dyDescent="0.3">
      <c r="B144" t="str">
        <v>C.US.GLEZ2526300</v>
      </c>
      <c r="C144" cm="1">
        <f t="array" ref="C144">IF(B144="","",_xll.CQGContractData(B144, "COI", "-1", "T"))</f>
        <v>114</v>
      </c>
      <c r="E144" t="str">
        <v>P.US.GLEZ2526300</v>
      </c>
      <c r="F144" cm="1">
        <f t="array" ref="F144">IF(E144="","",_xll.CQGContractData(E144, "COI", "-1", "T"))</f>
        <v>6</v>
      </c>
    </row>
    <row r="145" spans="2:6" x14ac:dyDescent="0.3">
      <c r="B145" t="str">
        <v>C.US.GLEZ2526400</v>
      </c>
      <c r="C145" cm="1">
        <f t="array" ref="C145">IF(B145="","",_xll.CQGContractData(B145, "COI", "-1", "T"))</f>
        <v>567</v>
      </c>
      <c r="E145" t="str">
        <v>P.US.GLEZ2526400</v>
      </c>
      <c r="F145" cm="1">
        <f t="array" ref="F145">IF(E145="","",_xll.CQGContractData(E145, "COI", "-1", "T"))</f>
        <v>1</v>
      </c>
    </row>
    <row r="146" spans="2:6" x14ac:dyDescent="0.3">
      <c r="B146" t="str">
        <v>C.US.GLEZ2526500</v>
      </c>
      <c r="C146" cm="1">
        <f t="array" ref="C146">IF(B146="","",_xll.CQGContractData(B146, "COI", "-1", "T"))</f>
        <v>137</v>
      </c>
      <c r="E146" t="str">
        <v>P.US.GLEZ2526500</v>
      </c>
      <c r="F146" cm="1">
        <f t="array" ref="F146">IF(E146="","",_xll.CQGContractData(E146, "COI", "-1", "T"))</f>
        <v>0</v>
      </c>
    </row>
    <row r="147" spans="2:6" x14ac:dyDescent="0.3">
      <c r="B147" t="str">
        <v>C.US.GLEZ2526600</v>
      </c>
      <c r="C147" cm="1">
        <f t="array" ref="C147">IF(B147="","",_xll.CQGContractData(B147, "COI", "-1", "T"))</f>
        <v>175</v>
      </c>
      <c r="E147" t="str">
        <v>P.US.GLEZ2526600</v>
      </c>
      <c r="F147" cm="1">
        <f t="array" ref="F147">IF(E147="","",_xll.CQGContractData(E147, "COI", "-1", "T"))</f>
        <v>0</v>
      </c>
    </row>
    <row r="148" spans="2:6" x14ac:dyDescent="0.3">
      <c r="B148" t="str">
        <v>C.US.GLEZ2526700</v>
      </c>
      <c r="C148" cm="1">
        <f t="array" ref="C148">IF(B148="","",_xll.CQGContractData(B148, "COI", "-1", "T"))</f>
        <v>333</v>
      </c>
      <c r="E148" t="str">
        <v>P.US.GLEZ2526700</v>
      </c>
      <c r="F148" cm="1">
        <f t="array" ref="F148">IF(E148="","",_xll.CQGContractData(E148, "COI", "-1", "T"))</f>
        <v>0</v>
      </c>
    </row>
    <row r="149" spans="2:6" x14ac:dyDescent="0.3">
      <c r="B149" t="str">
        <v>C.US.GLEZ2526800</v>
      </c>
      <c r="C149" cm="1">
        <f t="array" ref="C149">IF(B149="","",_xll.CQGContractData(B149, "COI", "-1", "T"))</f>
        <v>120</v>
      </c>
      <c r="E149" t="str">
        <v>P.US.GLEZ2526800</v>
      </c>
      <c r="F149" cm="1">
        <f t="array" ref="F149">IF(E149="","",_xll.CQGContractData(E149, "COI", "-1", "T"))</f>
        <v>0</v>
      </c>
    </row>
    <row r="150" spans="2:6" x14ac:dyDescent="0.3">
      <c r="B150" t="str">
        <v>C.US.GLEZ2526900</v>
      </c>
      <c r="C150" cm="1">
        <f t="array" ref="C150">IF(B150="","",_xll.CQGContractData(B150, "COI", "-1", "T"))</f>
        <v>84</v>
      </c>
      <c r="E150" t="str">
        <v>P.US.GLEZ2526900</v>
      </c>
      <c r="F150" cm="1">
        <f t="array" ref="F150">IF(E150="","",_xll.CQGContractData(E150, "COI", "-1", "T"))</f>
        <v>0</v>
      </c>
    </row>
    <row r="151" spans="2:6" x14ac:dyDescent="0.3">
      <c r="B151" t="str">
        <v>C.US.GLEZ2527000</v>
      </c>
      <c r="C151" cm="1">
        <f t="array" ref="C151">IF(B151="","",_xll.CQGContractData(B151, "COI", "-1", "T"))</f>
        <v>567</v>
      </c>
      <c r="E151" t="str">
        <v>P.US.GLEZ2527000</v>
      </c>
      <c r="F151" cm="1">
        <f t="array" ref="F151">IF(E151="","",_xll.CQGContractData(E151, "COI", "-1", "T"))</f>
        <v>0</v>
      </c>
    </row>
    <row r="152" spans="2:6" x14ac:dyDescent="0.3">
      <c r="B152" t="str">
        <v>C.US.GLEZ2527100</v>
      </c>
      <c r="C152" cm="1">
        <f t="array" ref="C152">IF(B152="","",_xll.CQGContractData(B152, "COI", "-1", "T"))</f>
        <v>178</v>
      </c>
      <c r="E152" t="str">
        <v>P.US.GLEZ2527100</v>
      </c>
      <c r="F152" cm="1">
        <f t="array" ref="F152">IF(E152="","",_xll.CQGContractData(E152, "COI", "-1", "T"))</f>
        <v>0</v>
      </c>
    </row>
    <row r="153" spans="2:6" x14ac:dyDescent="0.3">
      <c r="B153" t="str">
        <v>C.US.GLEZ2527200</v>
      </c>
      <c r="C153" cm="1">
        <f t="array" ref="C153">IF(B153="","",_xll.CQGContractData(B153, "COI", "-1", "T"))</f>
        <v>16</v>
      </c>
      <c r="E153" t="str">
        <v>P.US.GLEZ2527200</v>
      </c>
      <c r="F153" cm="1">
        <f t="array" ref="F153">IF(E153="","",_xll.CQGContractData(E153, "COI", "-1", "T"))</f>
        <v>0</v>
      </c>
    </row>
    <row r="154" spans="2:6" x14ac:dyDescent="0.3">
      <c r="B154" t="str">
        <v>C.US.GLEZ2527300</v>
      </c>
      <c r="C154" cm="1">
        <f t="array" ref="C154">IF(B154="","",_xll.CQGContractData(B154, "COI", "-1", "T"))</f>
        <v>49</v>
      </c>
      <c r="E154" t="str">
        <v>P.US.GLEZ2527300</v>
      </c>
      <c r="F154" cm="1">
        <f t="array" ref="F154">IF(E154="","",_xll.CQGContractData(E154, "COI", "-1", "T"))</f>
        <v>0</v>
      </c>
    </row>
    <row r="155" spans="2:6" x14ac:dyDescent="0.3">
      <c r="B155" t="str">
        <v>C.US.GLEZ2527400</v>
      </c>
      <c r="C155" cm="1">
        <f t="array" ref="C155">IF(B155="","",_xll.CQGContractData(B155, "COI", "-1", "T"))</f>
        <v>121</v>
      </c>
      <c r="E155" t="str">
        <v>P.US.GLEZ2527400</v>
      </c>
      <c r="F155" cm="1">
        <f t="array" ref="F155">IF(E155="","",_xll.CQGContractData(E155, "COI", "-1", "T"))</f>
        <v>0</v>
      </c>
    </row>
    <row r="156" spans="2:6" x14ac:dyDescent="0.3">
      <c r="B156" t="str">
        <v>C.US.GLEZ2527500</v>
      </c>
      <c r="C156" cm="1">
        <f t="array" ref="C156">IF(B156="","",_xll.CQGContractData(B156, "COI", "-1", "T"))</f>
        <v>57</v>
      </c>
      <c r="E156" t="str">
        <v>P.US.GLEZ2527500</v>
      </c>
      <c r="F156" cm="1">
        <f t="array" ref="F156">IF(E156="","",_xll.CQGContractData(E156, "COI", "-1", "T"))</f>
        <v>0</v>
      </c>
    </row>
    <row r="157" spans="2:6" x14ac:dyDescent="0.3">
      <c r="B157" t="str">
        <v>C.US.GLEZ2527600</v>
      </c>
      <c r="C157" cm="1">
        <f t="array" ref="C157">IF(B157="","",_xll.CQGContractData(B157, "COI", "-1", "T"))</f>
        <v>139</v>
      </c>
      <c r="E157" t="str">
        <v>P.US.GLEZ2527600</v>
      </c>
      <c r="F157" cm="1">
        <f t="array" ref="F157">IF(E157="","",_xll.CQGContractData(E157, "COI", "-1", "T"))</f>
        <v>0</v>
      </c>
    </row>
    <row r="158" spans="2:6" x14ac:dyDescent="0.3">
      <c r="B158" t="str">
        <v>C.US.GLEZ2527700</v>
      </c>
      <c r="C158" cm="1">
        <f t="array" ref="C158">IF(B158="","",_xll.CQGContractData(B158, "COI", "-1", "T"))</f>
        <v>62</v>
      </c>
      <c r="E158" t="str">
        <v>P.US.GLEZ2527700</v>
      </c>
      <c r="F158" cm="1">
        <f t="array" ref="F158">IF(E158="","",_xll.CQGContractData(E158, "COI", "-1", "T"))</f>
        <v>0</v>
      </c>
    </row>
    <row r="159" spans="2:6" x14ac:dyDescent="0.3">
      <c r="B159" t="str">
        <v>C.US.GLEZ2527800</v>
      </c>
      <c r="C159" cm="1">
        <f t="array" ref="C159">IF(B159="","",_xll.CQGContractData(B159, "COI", "-1", "T"))</f>
        <v>12</v>
      </c>
      <c r="E159" t="str">
        <v>P.US.GLEZ2527800</v>
      </c>
      <c r="F159" cm="1">
        <f t="array" ref="F159">IF(E159="","",_xll.CQGContractData(E159, "COI", "-1", "T"))</f>
        <v>0</v>
      </c>
    </row>
    <row r="160" spans="2:6" x14ac:dyDescent="0.3">
      <c r="B160" t="str">
        <v>C.US.GLEZ2527900</v>
      </c>
      <c r="C160" cm="1">
        <f t="array" ref="C160">IF(B160="","",_xll.CQGContractData(B160, "COI", "-1", "T"))</f>
        <v>245</v>
      </c>
      <c r="E160" t="str">
        <v>P.US.GLEZ2527900</v>
      </c>
      <c r="F160" cm="1">
        <f t="array" ref="F160">IF(E160="","",_xll.CQGContractData(E160, "COI", "-1", "T"))</f>
        <v>0</v>
      </c>
    </row>
    <row r="161" spans="2:6" x14ac:dyDescent="0.3">
      <c r="B161" t="str">
        <v>C.US.GLEZ2528000</v>
      </c>
      <c r="C161" cm="1">
        <f t="array" ref="C161">IF(B161="","",_xll.CQGContractData(B161, "COI", "-1", "T"))</f>
        <v>12</v>
      </c>
      <c r="E161" t="str">
        <v>P.US.GLEZ2528000</v>
      </c>
      <c r="F161" cm="1">
        <f t="array" ref="F161">IF(E161="","",_xll.CQGContractData(E161, "COI", "-1", "T"))</f>
        <v>0</v>
      </c>
    </row>
    <row r="162" spans="2:6" x14ac:dyDescent="0.3">
      <c r="B162" t="str">
        <v>C.US.GLEZ2528100</v>
      </c>
      <c r="C162" cm="1">
        <f t="array" ref="C162">IF(B162="","",_xll.CQGContractData(B162, "COI", "-1", "T"))</f>
        <v>0</v>
      </c>
      <c r="E162" t="str">
        <v>P.US.GLEZ2528100</v>
      </c>
      <c r="F162" cm="1">
        <f t="array" ref="F162">IF(E162="","",_xll.CQGContractData(E162, "COI", "-1", "T"))</f>
        <v>0</v>
      </c>
    </row>
    <row r="163" spans="2:6" x14ac:dyDescent="0.3">
      <c r="B163" t="str">
        <v>C.US.GLEZ2528200</v>
      </c>
      <c r="C163" cm="1">
        <f t="array" ref="C163">IF(B163="","",_xll.CQGContractData(B163, "COI", "-1", "T"))</f>
        <v>10</v>
      </c>
      <c r="E163" t="str">
        <v>P.US.GLEZ2528200</v>
      </c>
      <c r="F163" cm="1">
        <f t="array" ref="F163">IF(E163="","",_xll.CQGContractData(E163, "COI", "-1", "T"))</f>
        <v>0</v>
      </c>
    </row>
    <row r="164" spans="2:6" x14ac:dyDescent="0.3">
      <c r="B164" t="str">
        <v>C.US.GLEZ2528300</v>
      </c>
      <c r="C164" cm="1">
        <f t="array" ref="C164">IF(B164="","",_xll.CQGContractData(B164, "COI", "-1", "T"))</f>
        <v>22</v>
      </c>
      <c r="E164" t="str">
        <v>P.US.GLEZ2528300</v>
      </c>
      <c r="F164" cm="1">
        <f t="array" ref="F164">IF(E164="","",_xll.CQGContractData(E164, "COI", "-1", "T"))</f>
        <v>0</v>
      </c>
    </row>
    <row r="165" spans="2:6" x14ac:dyDescent="0.3">
      <c r="B165" t="str">
        <v>C.US.GLEZ2528400</v>
      </c>
      <c r="C165" cm="1">
        <f t="array" ref="C165">IF(B165="","",_xll.CQGContractData(B165, "COI", "-1", "T"))</f>
        <v>50</v>
      </c>
      <c r="E165" t="str">
        <v>P.US.GLEZ2528400</v>
      </c>
      <c r="F165" cm="1">
        <f t="array" ref="F165">IF(E165="","",_xll.CQGContractData(E165, "COI", "-1", "T"))</f>
        <v>0</v>
      </c>
    </row>
    <row r="166" spans="2:6" x14ac:dyDescent="0.3">
      <c r="B166" t="str">
        <v>C.US.GLEZ2528500</v>
      </c>
      <c r="C166" cm="1">
        <f t="array" ref="C166">IF(B166="","",_xll.CQGContractData(B166, "COI", "-1", "T"))</f>
        <v>10</v>
      </c>
      <c r="E166" t="str">
        <v>P.US.GLEZ2528500</v>
      </c>
      <c r="F166" cm="1">
        <f t="array" ref="F166">IF(E166="","",_xll.CQGContractData(E166, "COI", "-1", "T"))</f>
        <v>0</v>
      </c>
    </row>
    <row r="167" spans="2:6" x14ac:dyDescent="0.3">
      <c r="B167" t="str">
        <v>C.US.GLEZ2528600</v>
      </c>
      <c r="C167" cm="1">
        <f t="array" ref="C167">IF(B167="","",_xll.CQGContractData(B167, "COI", "-1", "T"))</f>
        <v>35</v>
      </c>
      <c r="E167" t="str">
        <v>P.US.GLEZ2528600</v>
      </c>
      <c r="F167" cm="1">
        <f t="array" ref="F167">IF(E167="","",_xll.CQGContractData(E167, "COI", "-1", "T"))</f>
        <v>0</v>
      </c>
    </row>
    <row r="168" spans="2:6" x14ac:dyDescent="0.3">
      <c r="B168" t="str">
        <v>C.US.GLEZ2528700</v>
      </c>
      <c r="C168" cm="1">
        <f t="array" ref="C168">IF(B168="","",_xll.CQGContractData(B168, "COI", "-1", "T"))</f>
        <v>7</v>
      </c>
      <c r="E168" t="str">
        <v>P.US.GLEZ2528700</v>
      </c>
      <c r="F168" cm="1">
        <f t="array" ref="F168">IF(E168="","",_xll.CQGContractData(E168, "COI", "-1", "T"))</f>
        <v>0</v>
      </c>
    </row>
    <row r="169" spans="2:6" x14ac:dyDescent="0.3">
      <c r="B169" t="str">
        <v>C.US.GLEZ2528800</v>
      </c>
      <c r="C169" cm="1">
        <f t="array" ref="C169">IF(B169="","",_xll.CQGContractData(B169, "COI", "-1", "T"))</f>
        <v>105</v>
      </c>
      <c r="E169" t="str">
        <v>P.US.GLEZ2528800</v>
      </c>
      <c r="F169" cm="1">
        <f t="array" ref="F169">IF(E169="","",_xll.CQGContractData(E169, "COI", "-1", "T"))</f>
        <v>0</v>
      </c>
    </row>
    <row r="170" spans="2:6" x14ac:dyDescent="0.3">
      <c r="B170" t="str">
        <v>C.US.GLEZ2528900</v>
      </c>
      <c r="C170" cm="1">
        <f t="array" ref="C170">IF(B170="","",_xll.CQGContractData(B170, "COI", "-1", "T"))</f>
        <v>0</v>
      </c>
      <c r="E170" t="str">
        <v>P.US.GLEZ2528900</v>
      </c>
      <c r="F170" cm="1">
        <f t="array" ref="F170">IF(E170="","",_xll.CQGContractData(E170, "COI", "-1", "T"))</f>
        <v>0</v>
      </c>
    </row>
    <row r="171" spans="2:6" x14ac:dyDescent="0.3">
      <c r="B171" t="str">
        <v>C.US.GLEZ2529000</v>
      </c>
      <c r="C171" cm="1">
        <f t="array" ref="C171">IF(B171="","",_xll.CQGContractData(B171, "COI", "-1", "T"))</f>
        <v>142</v>
      </c>
      <c r="E171" t="str">
        <v>P.US.GLEZ2529000</v>
      </c>
      <c r="F171" cm="1">
        <f t="array" ref="F171">IF(E171="","",_xll.CQGContractData(E171, "COI", "-1", "T"))</f>
        <v>0</v>
      </c>
    </row>
    <row r="172" spans="2:6" x14ac:dyDescent="0.3">
      <c r="B172" t="str">
        <v>C.US.GLEZ2529100</v>
      </c>
      <c r="C172" cm="1">
        <f t="array" ref="C172">IF(B172="","",_xll.CQGContractData(B172, "COI", "-1", "T"))</f>
        <v>4</v>
      </c>
      <c r="E172" t="str">
        <v>P.US.GLEZ2529100</v>
      </c>
      <c r="F172" cm="1">
        <f t="array" ref="F172">IF(E172="","",_xll.CQGContractData(E172, "COI", "-1", "T"))</f>
        <v>0</v>
      </c>
    </row>
    <row r="173" spans="2:6" x14ac:dyDescent="0.3">
      <c r="B173" t="str">
        <v>C.US.GLEZ2529200</v>
      </c>
      <c r="C173" cm="1">
        <f t="array" ref="C173">IF(B173="","",_xll.CQGContractData(B173, "COI", "-1", "T"))</f>
        <v>51</v>
      </c>
      <c r="E173" t="str">
        <v>P.US.GLEZ2529200</v>
      </c>
      <c r="F173" cm="1">
        <f t="array" ref="F173">IF(E173="","",_xll.CQGContractData(E173, "COI", "-1", "T"))</f>
        <v>0</v>
      </c>
    </row>
    <row r="174" spans="2:6" x14ac:dyDescent="0.3">
      <c r="B174" t="str">
        <v>C.US.GLEZ2529300</v>
      </c>
      <c r="C174" cm="1">
        <f t="array" ref="C174">IF(B174="","",_xll.CQGContractData(B174, "COI", "-1", "T"))</f>
        <v>1</v>
      </c>
      <c r="E174" t="str">
        <v>P.US.GLEZ2529300</v>
      </c>
      <c r="F174" cm="1">
        <f t="array" ref="F174">IF(E174="","",_xll.CQGContractData(E174, "COI", "-1", "T"))</f>
        <v>0</v>
      </c>
    </row>
    <row r="175" spans="2:6" x14ac:dyDescent="0.3">
      <c r="B175" t="str">
        <v>C.US.GLEZ2529400</v>
      </c>
      <c r="C175" cm="1">
        <f t="array" ref="C175">IF(B175="","",_xll.CQGContractData(B175, "COI", "-1", "T"))</f>
        <v>6</v>
      </c>
      <c r="E175" t="str">
        <v>P.US.GLEZ2529400</v>
      </c>
      <c r="F175" cm="1">
        <f t="array" ref="F175">IF(E175="","",_xll.CQGContractData(E175, "COI", "-1", "T"))</f>
        <v>0</v>
      </c>
    </row>
    <row r="176" spans="2:6" x14ac:dyDescent="0.3">
      <c r="B176" t="str">
        <v>C.US.GLEZ2529500</v>
      </c>
      <c r="C176" cm="1">
        <f t="array" ref="C176">IF(B176="","",_xll.CQGContractData(B176, "COI", "-1", "T"))</f>
        <v>0</v>
      </c>
      <c r="E176" t="str">
        <v>P.US.GLEZ2529500</v>
      </c>
      <c r="F176" cm="1">
        <f t="array" ref="F176">IF(E176="","",_xll.CQGContractData(E176, "COI", "-1", "T"))</f>
        <v>0</v>
      </c>
    </row>
    <row r="177" spans="2:6" x14ac:dyDescent="0.3">
      <c r="B177" t="str">
        <v>C.US.GLEZ2529600</v>
      </c>
      <c r="C177" cm="1">
        <f t="array" ref="C177">IF(B177="","",_xll.CQGContractData(B177, "COI", "-1", "T"))</f>
        <v>45</v>
      </c>
      <c r="E177" t="str">
        <v>P.US.GLEZ2529600</v>
      </c>
      <c r="F177" cm="1">
        <f t="array" ref="F177">IF(E177="","",_xll.CQGContractData(E177, "COI", "-1", "T"))</f>
        <v>0</v>
      </c>
    </row>
    <row r="178" spans="2:6" x14ac:dyDescent="0.3">
      <c r="B178" t="str">
        <v>C.US.GLEZ2529700</v>
      </c>
      <c r="C178" cm="1">
        <f t="array" ref="C178">IF(B178="","",_xll.CQGContractData(B178, "COI", "-1", "T"))</f>
        <v>0</v>
      </c>
      <c r="E178" t="str">
        <v>P.US.GLEZ2529700</v>
      </c>
      <c r="F178" cm="1">
        <f t="array" ref="F178">IF(E178="","",_xll.CQGContractData(E178, "COI", "-1", "T"))</f>
        <v>0</v>
      </c>
    </row>
    <row r="179" spans="2:6" x14ac:dyDescent="0.3">
      <c r="B179" t="str">
        <v>C.US.GLEZ2529800</v>
      </c>
      <c r="C179" cm="1">
        <f t="array" ref="C179">IF(B179="","",_xll.CQGContractData(B179, "COI", "-1", "T"))</f>
        <v>0</v>
      </c>
      <c r="E179" t="str">
        <v>P.US.GLEZ2529800</v>
      </c>
      <c r="F179" cm="1">
        <f t="array" ref="F179">IF(E179="","",_xll.CQGContractData(E179, "COI", "-1", "T"))</f>
        <v>0</v>
      </c>
    </row>
    <row r="180" spans="2:6" x14ac:dyDescent="0.3">
      <c r="B180" t="str">
        <v>C.US.GLEZ2529900</v>
      </c>
      <c r="C180" cm="1">
        <f t="array" ref="C180">IF(B180="","",_xll.CQGContractData(B180, "COI", "-1", "T"))</f>
        <v>0</v>
      </c>
      <c r="E180" t="str">
        <v>P.US.GLEZ2529900</v>
      </c>
      <c r="F180" cm="1">
        <f t="array" ref="F180">IF(E180="","",_xll.CQGContractData(E180, "COI", "-1", "T"))</f>
        <v>0</v>
      </c>
    </row>
    <row r="181" spans="2:6" x14ac:dyDescent="0.3">
      <c r="B181" t="str">
        <v>C.US.GLEZ2530000</v>
      </c>
      <c r="C181" cm="1">
        <f t="array" ref="C181">IF(B181="","",_xll.CQGContractData(B181, "COI", "-1", "T"))</f>
        <v>0</v>
      </c>
      <c r="E181" t="str">
        <v>P.US.GLEZ2530000</v>
      </c>
      <c r="F181" cm="1">
        <f t="array" ref="F181">IF(E181="","",_xll.CQGContractData(E181, "COI", "-1", "T"))</f>
        <v>0</v>
      </c>
    </row>
    <row r="182" spans="2:6" x14ac:dyDescent="0.3">
      <c r="B182" t="str">
        <v>C.US.GLEZ2530100</v>
      </c>
      <c r="C182" cm="1">
        <f t="array" ref="C182">IF(B182="","",_xll.CQGContractData(B182, "COI", "-1", "T"))</f>
        <v>0</v>
      </c>
      <c r="E182" t="str">
        <v>P.US.GLEZ2530100</v>
      </c>
      <c r="F182" cm="1">
        <f t="array" ref="F182">IF(E182="","",_xll.CQGContractData(E182, "COI", "-1", "T"))</f>
        <v>0</v>
      </c>
    </row>
    <row r="183" spans="2:6" x14ac:dyDescent="0.3">
      <c r="B183" t="str">
        <v>C.US.GLEZ2530200</v>
      </c>
      <c r="C183" cm="1">
        <f t="array" ref="C183">IF(B183="","",_xll.CQGContractData(B183, "COI", "-1", "T"))</f>
        <v>1</v>
      </c>
      <c r="E183" t="str">
        <v>P.US.GLEZ2530200</v>
      </c>
      <c r="F183" cm="1">
        <f t="array" ref="F183">IF(E183="","",_xll.CQGContractData(E183, "COI", "-1", "T"))</f>
        <v>0</v>
      </c>
    </row>
    <row r="184" spans="2:6" x14ac:dyDescent="0.3">
      <c r="B184" t="str">
        <v>C.US.GLEZ2530300</v>
      </c>
      <c r="C184" cm="1">
        <f t="array" ref="C184">IF(B184="","",_xll.CQGContractData(B184, "COI", "-1", "T"))</f>
        <v>0</v>
      </c>
      <c r="E184" t="str">
        <v>P.US.GLEZ2530300</v>
      </c>
      <c r="F184" cm="1">
        <f t="array" ref="F184">IF(E184="","",_xll.CQGContractData(E184, "COI", "-1", "T"))</f>
        <v>0</v>
      </c>
    </row>
    <row r="185" spans="2:6" x14ac:dyDescent="0.3">
      <c r="B185" t="str">
        <v>C.US.GLEZ2530400</v>
      </c>
      <c r="C185" cm="1">
        <f t="array" ref="C185">IF(B185="","",_xll.CQGContractData(B185, "COI", "-1", "T"))</f>
        <v>0</v>
      </c>
      <c r="E185" t="str">
        <v>P.US.GLEZ2530400</v>
      </c>
      <c r="F185" cm="1">
        <f t="array" ref="F185">IF(E185="","",_xll.CQGContractData(E185, "COI", "-1", "T"))</f>
        <v>0</v>
      </c>
    </row>
    <row r="186" spans="2:6" x14ac:dyDescent="0.3">
      <c r="B186" t="str">
        <v>C.US.GLEZ2530500</v>
      </c>
      <c r="C186" cm="1">
        <f t="array" ref="C186">IF(B186="","",_xll.CQGContractData(B186, "COI", "-1", "T"))</f>
        <v>0</v>
      </c>
      <c r="E186" t="str">
        <v>P.US.GLEZ2530500</v>
      </c>
      <c r="F186" cm="1">
        <f t="array" ref="F186">IF(E186="","",_xll.CQGContractData(E186, "COI", "-1", "T"))</f>
        <v>0</v>
      </c>
    </row>
    <row r="187" spans="2:6" x14ac:dyDescent="0.3">
      <c r="B187" t="str">
        <v>C.US.GLEZ2530600</v>
      </c>
      <c r="C187" cm="1">
        <f t="array" ref="C187">IF(B187="","",_xll.CQGContractData(B187, "COI", "-1", "T"))</f>
        <v>56</v>
      </c>
      <c r="E187" t="str">
        <v>P.US.GLEZ2530600</v>
      </c>
      <c r="F187" cm="1">
        <f t="array" ref="F187">IF(E187="","",_xll.CQGContractData(E187, "COI", "-1", "T"))</f>
        <v>0</v>
      </c>
    </row>
    <row r="188" spans="2:6" x14ac:dyDescent="0.3">
      <c r="B188" t="str">
        <v>C.US.GLEZ2530700</v>
      </c>
      <c r="C188" cm="1">
        <f t="array" ref="C188">IF(B188="","",_xll.CQGContractData(B188, "COI", "-1", "T"))</f>
        <v>0</v>
      </c>
      <c r="E188" t="str">
        <v>P.US.GLEZ2530700</v>
      </c>
      <c r="F188" cm="1">
        <f t="array" ref="F188">IF(E188="","",_xll.CQGContractData(E188, "COI", "-1", "T"))</f>
        <v>0</v>
      </c>
    </row>
    <row r="189" spans="2:6" x14ac:dyDescent="0.3">
      <c r="B189" t="str">
        <v>C.US.GLEZ2530800</v>
      </c>
      <c r="C189" cm="1">
        <f t="array" ref="C189">IF(B189="","",_xll.CQGContractData(B189, "COI", "-1", "T"))</f>
        <v>0</v>
      </c>
      <c r="E189" t="str">
        <v>P.US.GLEZ2530800</v>
      </c>
      <c r="F189" cm="1">
        <f t="array" ref="F189">IF(E189="","",_xll.CQGContractData(E189, "COI", "-1", "T"))</f>
        <v>0</v>
      </c>
    </row>
    <row r="190" spans="2:6" x14ac:dyDescent="0.3">
      <c r="B190" t="str">
        <v>C.US.GLEZ2530900</v>
      </c>
      <c r="C190" cm="1">
        <f t="array" ref="C190">IF(B190="","",_xll.CQGContractData(B190, "COI", "-1", "T"))</f>
        <v>0</v>
      </c>
      <c r="E190" t="str">
        <v>P.US.GLEZ2530900</v>
      </c>
      <c r="F190" cm="1">
        <f t="array" ref="F190">IF(E190="","",_xll.CQGContractData(E190, "COI", "-1", "T"))</f>
        <v>0</v>
      </c>
    </row>
    <row r="191" spans="2:6" x14ac:dyDescent="0.3">
      <c r="B191" t="str">
        <v>C.US.GLEZ2531000</v>
      </c>
      <c r="C191" cm="1">
        <f t="array" ref="C191">IF(B191="","",_xll.CQGContractData(B191, "COI", "-1", "T"))</f>
        <v>50</v>
      </c>
      <c r="E191" t="str">
        <v>P.US.GLEZ2531000</v>
      </c>
      <c r="F191" cm="1">
        <f t="array" ref="F191">IF(E191="","",_xll.CQGContractData(E191, "COI", "-1", "T"))</f>
        <v>0</v>
      </c>
    </row>
    <row r="192" spans="2:6" x14ac:dyDescent="0.3">
      <c r="B192" t="str">
        <v>C.US.GLEZ2531200</v>
      </c>
      <c r="C192" cm="1">
        <f t="array" ref="C192">IF(B192="","",_xll.CQGContractData(B192, "COI", "-1", "T"))</f>
        <v>0</v>
      </c>
      <c r="E192" t="str">
        <v>P.US.GLEZ2531200</v>
      </c>
      <c r="F192" cm="1">
        <f t="array" ref="F192">IF(E192="","",_xll.CQGContractData(E192, "COI", "-1", "T"))</f>
        <v>0</v>
      </c>
    </row>
    <row r="193" spans="2:6" x14ac:dyDescent="0.3">
      <c r="B193" t="str">
        <v>C.US.GLEZ2531400</v>
      </c>
      <c r="C193" cm="1">
        <f t="array" ref="C193">IF(B193="","",_xll.CQGContractData(B193, "COI", "-1", "T"))</f>
        <v>23</v>
      </c>
      <c r="E193" t="str">
        <v>P.US.GLEZ2531400</v>
      </c>
      <c r="F193" cm="1">
        <f t="array" ref="F193">IF(E193="","",_xll.CQGContractData(E193, "COI", "-1", "T"))</f>
        <v>0</v>
      </c>
    </row>
    <row r="194" spans="2:6" x14ac:dyDescent="0.3">
      <c r="B194" t="str">
        <v>C.US.GLEZ2531600</v>
      </c>
      <c r="C194" cm="1">
        <f t="array" ref="C194">IF(B194="","",_xll.CQGContractData(B194, "COI", "-1", "T"))</f>
        <v>1</v>
      </c>
      <c r="E194" t="str">
        <v>P.US.GLEZ2531600</v>
      </c>
      <c r="F194" cm="1">
        <f t="array" ref="F194">IF(E194="","",_xll.CQGContractData(E194, "COI", "-1", "T"))</f>
        <v>0</v>
      </c>
    </row>
    <row r="195" spans="2:6" x14ac:dyDescent="0.3">
      <c r="B195" t="str">
        <v>C.US.GLEZ2531800</v>
      </c>
      <c r="C195" cm="1">
        <f t="array" ref="C195">IF(B195="","",_xll.CQGContractData(B195, "COI", "-1", "T"))</f>
        <v>0</v>
      </c>
      <c r="E195" t="str">
        <v>P.US.GLEZ2531800</v>
      </c>
      <c r="F195" cm="1">
        <f t="array" ref="F195">IF(E195="","",_xll.CQGContractData(E195, "COI", "-1", "T"))</f>
        <v>0</v>
      </c>
    </row>
    <row r="196" spans="2:6" x14ac:dyDescent="0.3">
      <c r="B196" t="str">
        <v>C.US.GLEZ2532000</v>
      </c>
      <c r="C196" cm="1">
        <f t="array" ref="C196">IF(B196="","",_xll.CQGContractData(B196, "COI", "-1", "T"))</f>
        <v>0</v>
      </c>
      <c r="E196" t="str">
        <v>P.US.GLEZ2532000</v>
      </c>
      <c r="F196" cm="1">
        <f t="array" ref="F196">IF(E196="","",_xll.CQGContractData(E196, "COI", "-1", "T"))</f>
        <v>0</v>
      </c>
    </row>
    <row r="197" spans="2:6" x14ac:dyDescent="0.3">
      <c r="B197" t="str">
        <v>C.US.GLEZ2532200</v>
      </c>
      <c r="C197" cm="1">
        <f t="array" ref="C197">IF(B197="","",_xll.CQGContractData(B197, "COI", "-1", "T"))</f>
        <v>0</v>
      </c>
      <c r="E197" t="str">
        <v>P.US.GLEZ2532200</v>
      </c>
      <c r="F197" cm="1">
        <f t="array" ref="F197">IF(E197="","",_xll.CQGContractData(E197, "COI", "-1", "T"))</f>
        <v>0</v>
      </c>
    </row>
    <row r="198" spans="2:6" x14ac:dyDescent="0.3">
      <c r="B198" t="str">
        <v>C.US.GLEZ2532400</v>
      </c>
      <c r="C198" cm="1">
        <f t="array" ref="C198">IF(B198="","",_xll.CQGContractData(B198, "COI", "-1", "T"))</f>
        <v>3</v>
      </c>
      <c r="E198" t="str">
        <v>P.US.GLEZ2532400</v>
      </c>
      <c r="F198" cm="1">
        <f t="array" ref="F198">IF(E198="","",_xll.CQGContractData(E198, "COI", "-1", "T"))</f>
        <v>0</v>
      </c>
    </row>
    <row r="199" spans="2:6" x14ac:dyDescent="0.3">
      <c r="B199" t="str">
        <v>C.US.GLEZ2532600</v>
      </c>
      <c r="C199" cm="1">
        <f t="array" ref="C199">IF(B199="","",_xll.CQGContractData(B199, "COI", "-1", "T"))</f>
        <v>0</v>
      </c>
      <c r="E199" t="str">
        <v>P.US.GLEZ2532600</v>
      </c>
      <c r="F199" cm="1">
        <f t="array" ref="F199">IF(E199="","",_xll.CQGContractData(E199, "COI", "-1", "T"))</f>
        <v>0</v>
      </c>
    </row>
    <row r="200" spans="2:6" x14ac:dyDescent="0.3">
      <c r="B200" t="str">
        <v>C.US.GLEZ2532800</v>
      </c>
      <c r="C200" cm="1">
        <f t="array" ref="C200">IF(B200="","",_xll.CQGContractData(B200, "COI", "-1", "T"))</f>
        <v>0</v>
      </c>
      <c r="E200" t="str">
        <v>P.US.GLEZ2532800</v>
      </c>
      <c r="F200" cm="1">
        <f t="array" ref="F200">IF(E200="","",_xll.CQGContractData(E200, "COI", "-1", "T"))</f>
        <v>0</v>
      </c>
    </row>
    <row r="201" spans="2:6" x14ac:dyDescent="0.3">
      <c r="B201" t="str">
        <v>C.US.GLEZ2533000</v>
      </c>
      <c r="C201" cm="1">
        <f t="array" ref="C201">IF(B201="","",_xll.CQGContractData(B201, "COI", "-1", "T"))</f>
        <v>0</v>
      </c>
      <c r="E201" t="str">
        <v>P.US.GLEZ2533000</v>
      </c>
      <c r="F201" cm="1">
        <f t="array" ref="F201">IF(E201="","",_xll.CQGContractData(E201, "COI", "-1", "T"))</f>
        <v>0</v>
      </c>
    </row>
    <row r="202" spans="2:6" x14ac:dyDescent="0.3">
      <c r="B202" t="str">
        <v>C.US.GLEZ2533200</v>
      </c>
      <c r="C202" cm="1">
        <f t="array" ref="C202">IF(B202="","",_xll.CQGContractData(B202, "COI", "-1", "T"))</f>
        <v>0</v>
      </c>
      <c r="E202" t="str">
        <v>P.US.GLEZ2533200</v>
      </c>
      <c r="F202" cm="1">
        <f t="array" ref="F202">IF(E202="","",_xll.CQGContractData(E202, "COI", "-1", "T"))</f>
        <v>0</v>
      </c>
    </row>
    <row r="203" spans="2:6" x14ac:dyDescent="0.3">
      <c r="B203" t="str">
        <v>C.US.GLEZ2533400</v>
      </c>
      <c r="C203" cm="1">
        <f t="array" ref="C203">IF(B203="","",_xll.CQGContractData(B203, "COI", "-1", "T"))</f>
        <v>0</v>
      </c>
      <c r="E203" t="str">
        <v>P.US.GLEZ2533400</v>
      </c>
      <c r="F203" cm="1">
        <f t="array" ref="F203">IF(E203="","",_xll.CQGContractData(E203, "COI", "-1", "T"))</f>
        <v>0</v>
      </c>
    </row>
    <row r="204" spans="2:6" x14ac:dyDescent="0.3">
      <c r="B204" t="str">
        <v>C.US.GLEZ2533600</v>
      </c>
      <c r="C204" cm="1">
        <f t="array" ref="C204">IF(B204="","",_xll.CQGContractData(B204, "COI", "-1", "T"))</f>
        <v>0</v>
      </c>
      <c r="E204" t="str">
        <v>P.US.GLEZ2533600</v>
      </c>
      <c r="F204" cm="1">
        <f t="array" ref="F204">IF(E204="","",_xll.CQGContractData(E204, "COI", "-1", "T"))</f>
        <v>0</v>
      </c>
    </row>
    <row r="205" spans="2:6" x14ac:dyDescent="0.3">
      <c r="B205" t="str">
        <v>C.US.GLEZ2533800</v>
      </c>
      <c r="C205" cm="1">
        <f t="array" ref="C205">IF(B205="","",_xll.CQGContractData(B205, "COI", "-1", "T"))</f>
        <v>0</v>
      </c>
      <c r="E205" t="str">
        <v>P.US.GLEZ2533800</v>
      </c>
      <c r="F205" cm="1">
        <f t="array" ref="F205">IF(E205="","",_xll.CQGContractData(E205, "COI", "-1", "T"))</f>
        <v>0</v>
      </c>
    </row>
    <row r="206" spans="2:6" x14ac:dyDescent="0.3">
      <c r="B206" t="str">
        <v>C.US.GLEZ2534000</v>
      </c>
      <c r="C206" cm="1">
        <f t="array" ref="C206">IF(B206="","",_xll.CQGContractData(B206, "COI", "-1", "T"))</f>
        <v>0</v>
      </c>
      <c r="E206" t="str">
        <v>P.US.GLEZ2534000</v>
      </c>
      <c r="F206" cm="1">
        <f t="array" ref="F206">IF(E206="","",_xll.CQGContractData(E206, "COI", "-1", "T"))</f>
        <v>0</v>
      </c>
    </row>
    <row r="207" spans="2:6" x14ac:dyDescent="0.3">
      <c r="B207" t="str">
        <v>C.US.GLEZ2534200</v>
      </c>
      <c r="C207" cm="1">
        <f t="array" ref="C207">IF(B207="","",_xll.CQGContractData(B207, "COI", "-1", "T"))</f>
        <v>30</v>
      </c>
      <c r="E207" t="str">
        <v>P.US.GLEZ2534200</v>
      </c>
      <c r="F207" cm="1">
        <f t="array" ref="F207">IF(E207="","",_xll.CQGContractData(E207, "COI", "-1", "T"))</f>
        <v>0</v>
      </c>
    </row>
    <row r="208" spans="2:6" x14ac:dyDescent="0.3">
      <c r="B208" t="str">
        <v>C.US.GLEZ2534400</v>
      </c>
      <c r="C208" cm="1">
        <f t="array" ref="C208">IF(B208="","",_xll.CQGContractData(B208, "COI", "-1", "T"))</f>
        <v>80</v>
      </c>
      <c r="E208" t="str">
        <v>P.US.GLEZ2534400</v>
      </c>
      <c r="F208" cm="1">
        <f t="array" ref="F208">IF(E208="","",_xll.CQGContractData(E208, "COI", "-1", "T"))</f>
        <v>0</v>
      </c>
    </row>
    <row r="209" spans="2:6" x14ac:dyDescent="0.3">
      <c r="B209" t="str">
        <v>C.US.GLEZ2534600</v>
      </c>
      <c r="C209" cm="1">
        <f t="array" ref="C209">IF(B209="","",_xll.CQGContractData(B209, "COI", "-1", "T"))</f>
        <v>0</v>
      </c>
      <c r="E209" t="str">
        <v>P.US.GLEZ2534600</v>
      </c>
      <c r="F209" cm="1">
        <f t="array" ref="F209">IF(E209="","",_xll.CQGContractData(E209, "COI", "-1", "T"))</f>
        <v>0</v>
      </c>
    </row>
    <row r="210" spans="2:6" x14ac:dyDescent="0.3">
      <c r="B210" t="str">
        <v>C.US.GLEZ2534800</v>
      </c>
      <c r="C210" cm="1">
        <f t="array" ref="C210">IF(B210="","",_xll.CQGContractData(B210, "COI", "-1", "T"))</f>
        <v>0</v>
      </c>
      <c r="E210" t="str">
        <v>P.US.GLEZ2534800</v>
      </c>
      <c r="F210" cm="1">
        <f t="array" ref="F210">IF(E210="","",_xll.CQGContractData(E210, "COI", "-1", "T"))</f>
        <v>0</v>
      </c>
    </row>
    <row r="211" spans="2:6" x14ac:dyDescent="0.3">
      <c r="B211" t="str">
        <v>C.US.GLEZ2535000</v>
      </c>
      <c r="C211" cm="1">
        <f t="array" ref="C211">IF(B211="","",_xll.CQGContractData(B211, "COI", "-1", "T"))</f>
        <v>0</v>
      </c>
      <c r="E211" t="str">
        <v>P.US.GLEZ2535000</v>
      </c>
      <c r="F211" cm="1">
        <f t="array" ref="F211">IF(E211="","",_xll.CQGContractData(E211, "COI", "-1", "T"))</f>
        <v>0</v>
      </c>
    </row>
    <row r="212" spans="2:6" x14ac:dyDescent="0.3">
      <c r="B212" t="str">
        <v>C.US.GLEZ2535200</v>
      </c>
      <c r="C212" cm="1">
        <f t="array" ref="C212">IF(B212="","",_xll.CQGContractData(B212, "COI", "-1", "T"))</f>
        <v>0</v>
      </c>
      <c r="E212" t="str">
        <v>P.US.GLEZ2535200</v>
      </c>
      <c r="F212" cm="1">
        <f t="array" ref="F212">IF(E212="","",_xll.CQGContractData(E212, "COI", "-1", "T"))</f>
        <v>0</v>
      </c>
    </row>
    <row r="213" spans="2:6" x14ac:dyDescent="0.3">
      <c r="B213" t="str">
        <v>C.US.GLEZ2535400</v>
      </c>
      <c r="C213" cm="1">
        <f t="array" ref="C213">IF(B213="","",_xll.CQGContractData(B213, "COI", "-1", "T"))</f>
        <v>0</v>
      </c>
      <c r="E213" t="str">
        <v>P.US.GLEZ2535400</v>
      </c>
      <c r="F213" cm="1">
        <f t="array" ref="F213">IF(E213="","",_xll.CQGContractData(E213, "COI", "-1", "T"))</f>
        <v>0</v>
      </c>
    </row>
    <row r="214" spans="2:6" x14ac:dyDescent="0.3">
      <c r="B214" t="str">
        <v>C.US.GLEZ2535600</v>
      </c>
      <c r="C214" cm="1">
        <f t="array" ref="C214">IF(B214="","",_xll.CQGContractData(B214, "COI", "-1", "T"))</f>
        <v>0</v>
      </c>
      <c r="E214" t="str">
        <v>P.US.GLEZ2535600</v>
      </c>
      <c r="F214" cm="1">
        <f t="array" ref="F214">IF(E214="","",_xll.CQGContractData(E214, "COI", "-1", "T"))</f>
        <v>0</v>
      </c>
    </row>
    <row r="215" spans="2:6" x14ac:dyDescent="0.3">
      <c r="B215" t="str">
        <v>C.US.GLEZ2535800</v>
      </c>
      <c r="C215" cm="1">
        <f t="array" ref="C215">IF(B215="","",_xll.CQGContractData(B215, "COI", "-1", "T"))</f>
        <v>0</v>
      </c>
      <c r="E215" t="str">
        <v>P.US.GLEZ2535800</v>
      </c>
      <c r="F215" cm="1">
        <f t="array" ref="F215">IF(E215="","",_xll.CQGContractData(E215, "COI", "-1", "T"))</f>
        <v>0</v>
      </c>
    </row>
    <row r="216" spans="2:6" x14ac:dyDescent="0.3">
      <c r="B216" t="str">
        <v>C.US.GLEZ2536000</v>
      </c>
      <c r="C216" cm="1">
        <f t="array" ref="C216">IF(B216="","",_xll.CQGContractData(B216, "COI", "-1", "T"))</f>
        <v>0</v>
      </c>
      <c r="E216" t="str">
        <v>P.US.GLEZ2536000</v>
      </c>
      <c r="F216" cm="1">
        <f t="array" ref="F216">IF(E216="","",_xll.CQGContractData(E216, "COI", "-1", "T"))</f>
        <v>0</v>
      </c>
    </row>
    <row r="217" spans="2:6" x14ac:dyDescent="0.3">
      <c r="B217" t="str">
        <v>C.US.GLEZ2536200</v>
      </c>
      <c r="C217" cm="1">
        <f t="array" ref="C217">IF(B217="","",_xll.CQGContractData(B217, "COI", "-1", "T"))</f>
        <v>0</v>
      </c>
      <c r="E217" t="str">
        <v>P.US.GLEZ2536200</v>
      </c>
      <c r="F217" cm="1">
        <f t="array" ref="F217">IF(E217="","",_xll.CQGContractData(E217, "COI", "-1", "T"))</f>
        <v>0</v>
      </c>
    </row>
    <row r="218" spans="2:6" x14ac:dyDescent="0.3">
      <c r="B218" t="str">
        <v>C.US.GLEZ2536400</v>
      </c>
      <c r="C218" cm="1">
        <f t="array" ref="C218">IF(B218="","",_xll.CQGContractData(B218, "COI", "-1", "T"))</f>
        <v>0</v>
      </c>
      <c r="E218" t="str">
        <v>P.US.GLEZ2536400</v>
      </c>
      <c r="F218" cm="1">
        <f t="array" ref="F218">IF(E218="","",_xll.CQGContractData(E218, "COI", "-1", "T"))</f>
        <v>0</v>
      </c>
    </row>
    <row r="219" spans="2:6" x14ac:dyDescent="0.3">
      <c r="B219" t="str">
        <v>C.US.GLEZ2536600</v>
      </c>
      <c r="C219" cm="1">
        <f t="array" ref="C219">IF(B219="","",_xll.CQGContractData(B219, "COI", "-1", "T"))</f>
        <v>0</v>
      </c>
      <c r="E219" t="str">
        <v>P.US.GLEZ2536600</v>
      </c>
      <c r="F219" cm="1">
        <f t="array" ref="F219">IF(E219="","",_xll.CQGContractData(E219, "COI", "-1", "T"))</f>
        <v>0</v>
      </c>
    </row>
    <row r="220" spans="2:6" x14ac:dyDescent="0.3">
      <c r="B220" t="str">
        <v>C.US.GLEZ2536800</v>
      </c>
      <c r="C220" cm="1">
        <f t="array" ref="C220">IF(B220="","",_xll.CQGContractData(B220, "COI", "-1", "T"))</f>
        <v>0</v>
      </c>
      <c r="E220" t="str">
        <v>P.US.GLEZ2536800</v>
      </c>
      <c r="F220" cm="1">
        <f t="array" ref="F220">IF(E220="","",_xll.CQGContractData(E220, "COI", "-1", "T"))</f>
        <v>0</v>
      </c>
    </row>
    <row r="221" spans="2:6" x14ac:dyDescent="0.3">
      <c r="B221" t="str">
        <v>C.US.GLEZ2537000</v>
      </c>
      <c r="C221" cm="1">
        <f t="array" ref="C221">IF(B221="","",_xll.CQGContractData(B221, "COI", "-1", "T"))</f>
        <v>0</v>
      </c>
      <c r="E221" t="str">
        <v>P.US.GLEZ2537000</v>
      </c>
      <c r="F221" cm="1">
        <f t="array" ref="F221">IF(E221="","",_xll.CQGContractData(E221, "COI", "-1", "T"))</f>
        <v>0</v>
      </c>
    </row>
    <row r="222" spans="2:6" x14ac:dyDescent="0.3">
      <c r="B222" t="str">
        <v>C.US.GLEZ2537200</v>
      </c>
      <c r="C222" cm="1">
        <f t="array" ref="C222">IF(B222="","",_xll.CQGContractData(B222, "COI", "-1", "T"))</f>
        <v>0</v>
      </c>
      <c r="E222" t="str">
        <v>P.US.GLEZ2537200</v>
      </c>
      <c r="F222" cm="1">
        <f t="array" ref="F222">IF(E222="","",_xll.CQGContractData(E222, "COI", "-1", "T"))</f>
        <v>0</v>
      </c>
    </row>
    <row r="223" spans="2:6" x14ac:dyDescent="0.3">
      <c r="B223" t="str">
        <v/>
      </c>
      <c r="C223" t="str" cm="1">
        <f t="array" ref="C223">IF(B223="","",_xll.CQGContractData(B223, "COI", "-1", "T"))</f>
        <v/>
      </c>
      <c r="E223" t="str">
        <v/>
      </c>
      <c r="F223" t="str" cm="1">
        <f t="array" ref="F223">IF(E223="","",_xll.CQGContractData(E223, "COI", "-1", "T"))</f>
        <v/>
      </c>
    </row>
    <row r="224" spans="2:6" x14ac:dyDescent="0.3">
      <c r="B224" t="str">
        <v/>
      </c>
      <c r="C224" t="str" cm="1">
        <f t="array" ref="C224">IF(B224="","",_xll.CQGContractData(B224, "COI", "-1", "T"))</f>
        <v/>
      </c>
      <c r="E224" t="str">
        <v/>
      </c>
      <c r="F224" t="str" cm="1">
        <f t="array" ref="F224">IF(E224="","",_xll.CQGContractData(E224, "COI", "-1", "T"))</f>
        <v/>
      </c>
    </row>
    <row r="225" spans="2:6" x14ac:dyDescent="0.3">
      <c r="B225" t="str">
        <v/>
      </c>
      <c r="C225" t="str" cm="1">
        <f t="array" ref="C225">IF(B225="","",_xll.CQGContractData(B225, "COI", "-1", "T"))</f>
        <v/>
      </c>
      <c r="E225" t="str">
        <v/>
      </c>
      <c r="F225" t="str" cm="1">
        <f t="array" ref="F225">IF(E225="","",_xll.CQGContractData(E225, "COI", "-1", "T"))</f>
        <v/>
      </c>
    </row>
    <row r="226" spans="2:6" x14ac:dyDescent="0.3">
      <c r="B226" t="str">
        <v/>
      </c>
      <c r="C226" t="str" cm="1">
        <f t="array" ref="C226">IF(B226="","",_xll.CQGContractData(B226, "COI", "-1", "T"))</f>
        <v/>
      </c>
      <c r="E226" t="str">
        <v/>
      </c>
      <c r="F226" t="str" cm="1">
        <f t="array" ref="F226">IF(E226="","",_xll.CQGContractData(E226, "COI", "-1", "T"))</f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2025-11-14T21:43:42Z</dcterms:created>
  <dcterms:modified xsi:type="dcterms:W3CDTF">2025-11-16T18:33:12Z</dcterms:modified>
</cp:coreProperties>
</file>