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qgincorp-my.sharepoint.com/personal/thartle_cqg_com/Documents/Desktop/Work Spaces/Excel TFlow OBV/"/>
    </mc:Choice>
  </mc:AlternateContent>
  <xr:revisionPtr revIDLastSave="288" documentId="8_{386BA7C3-6ABC-44CC-9955-477AC18B5581}" xr6:coauthVersionLast="47" xr6:coauthVersionMax="47" xr10:uidLastSave="{710225D5-7D27-4CE9-89E2-838BA91FF647}"/>
  <bookViews>
    <workbookView xWindow="-120" yWindow="-120" windowWidth="29040" windowHeight="16440" xr2:uid="{EF4D9B55-0F1A-4139-96D4-A43DDA6AD97A}"/>
  </bookViews>
  <sheets>
    <sheet name="TFlow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2" i="2" l="1"/>
  <c r="F32" i="2"/>
  <c r="E32" i="2"/>
  <c r="D32" i="2"/>
  <c r="C32" i="2"/>
  <c r="B32" i="2"/>
  <c r="G31" i="2"/>
  <c r="F31" i="2"/>
  <c r="E31" i="2"/>
  <c r="D31" i="2"/>
  <c r="C31" i="2"/>
  <c r="B31" i="2"/>
  <c r="G30" i="2"/>
  <c r="F30" i="2"/>
  <c r="E30" i="2"/>
  <c r="D30" i="2"/>
  <c r="C30" i="2"/>
  <c r="B30" i="2"/>
  <c r="G29" i="2"/>
  <c r="F29" i="2"/>
  <c r="E29" i="2"/>
  <c r="D29" i="2"/>
  <c r="C29" i="2"/>
  <c r="B29" i="2"/>
  <c r="G28" i="2"/>
  <c r="F28" i="2"/>
  <c r="E28" i="2"/>
  <c r="D28" i="2"/>
  <c r="C28" i="2"/>
  <c r="B28" i="2"/>
  <c r="G27" i="2"/>
  <c r="F27" i="2"/>
  <c r="E27" i="2"/>
  <c r="D27" i="2"/>
  <c r="C27" i="2"/>
  <c r="B27" i="2"/>
  <c r="G26" i="2"/>
  <c r="F26" i="2"/>
  <c r="E26" i="2"/>
  <c r="D26" i="2"/>
  <c r="C26" i="2"/>
  <c r="B26" i="2"/>
  <c r="G25" i="2"/>
  <c r="F25" i="2"/>
  <c r="E25" i="2"/>
  <c r="D25" i="2"/>
  <c r="C25" i="2"/>
  <c r="B25" i="2"/>
  <c r="G24" i="2"/>
  <c r="F24" i="2"/>
  <c r="E24" i="2"/>
  <c r="D24" i="2"/>
  <c r="C24" i="2"/>
  <c r="B24" i="2"/>
  <c r="G23" i="2"/>
  <c r="F23" i="2"/>
  <c r="E23" i="2"/>
  <c r="D23" i="2"/>
  <c r="C23" i="2"/>
  <c r="B23" i="2"/>
  <c r="G22" i="2"/>
  <c r="F22" i="2"/>
  <c r="E22" i="2"/>
  <c r="D22" i="2"/>
  <c r="C22" i="2"/>
  <c r="B22" i="2"/>
  <c r="G21" i="2"/>
  <c r="F21" i="2"/>
  <c r="E21" i="2"/>
  <c r="D21" i="2"/>
  <c r="C21" i="2"/>
  <c r="B21" i="2"/>
  <c r="G20" i="2"/>
  <c r="F20" i="2"/>
  <c r="E20" i="2"/>
  <c r="D20" i="2"/>
  <c r="C20" i="2"/>
  <c r="B20" i="2"/>
  <c r="G19" i="2"/>
  <c r="F19" i="2"/>
  <c r="E19" i="2"/>
  <c r="D19" i="2"/>
  <c r="C19" i="2"/>
  <c r="B19" i="2"/>
  <c r="G18" i="2"/>
  <c r="F18" i="2"/>
  <c r="E18" i="2"/>
  <c r="D18" i="2"/>
  <c r="C18" i="2"/>
  <c r="B18" i="2"/>
  <c r="G17" i="2"/>
  <c r="F17" i="2"/>
  <c r="E17" i="2"/>
  <c r="D17" i="2"/>
  <c r="C17" i="2"/>
  <c r="B17" i="2"/>
  <c r="G16" i="2"/>
  <c r="F16" i="2"/>
  <c r="E16" i="2"/>
  <c r="D16" i="2"/>
  <c r="C16" i="2"/>
  <c r="B16" i="2"/>
  <c r="G15" i="2"/>
  <c r="F15" i="2"/>
  <c r="E15" i="2"/>
  <c r="D15" i="2"/>
  <c r="C15" i="2"/>
  <c r="B15" i="2"/>
  <c r="G14" i="2"/>
  <c r="F14" i="2"/>
  <c r="E14" i="2"/>
  <c r="D14" i="2"/>
  <c r="C14" i="2"/>
  <c r="B14" i="2"/>
  <c r="G13" i="2"/>
  <c r="F13" i="2"/>
  <c r="E13" i="2"/>
  <c r="D13" i="2"/>
  <c r="C13" i="2"/>
  <c r="B13" i="2"/>
  <c r="G12" i="2"/>
  <c r="F12" i="2"/>
  <c r="E12" i="2"/>
  <c r="D12" i="2"/>
  <c r="C12" i="2"/>
  <c r="B12" i="2"/>
  <c r="G11" i="2"/>
  <c r="F11" i="2"/>
  <c r="E11" i="2"/>
  <c r="D11" i="2"/>
  <c r="C11" i="2"/>
  <c r="B11" i="2"/>
  <c r="G10" i="2"/>
  <c r="F10" i="2"/>
  <c r="E10" i="2"/>
  <c r="D10" i="2"/>
  <c r="C10" i="2"/>
  <c r="B10" i="2"/>
  <c r="G9" i="2"/>
  <c r="F9" i="2"/>
  <c r="E9" i="2"/>
  <c r="D9" i="2"/>
  <c r="C9" i="2"/>
  <c r="B9" i="2"/>
  <c r="G8" i="2"/>
  <c r="F8" i="2"/>
  <c r="E8" i="2"/>
  <c r="D8" i="2"/>
  <c r="C8" i="2"/>
  <c r="B8" i="2"/>
  <c r="G7" i="2"/>
  <c r="F7" i="2"/>
  <c r="E7" i="2"/>
  <c r="D7" i="2"/>
  <c r="C7" i="2"/>
  <c r="B7" i="2"/>
  <c r="G6" i="2"/>
  <c r="F6" i="2"/>
  <c r="E6" i="2"/>
  <c r="D6" i="2"/>
  <c r="C6" i="2"/>
  <c r="B6" i="2"/>
  <c r="G5" i="2"/>
  <c r="F5" i="2"/>
  <c r="E5" i="2"/>
  <c r="D5" i="2"/>
  <c r="C5" i="2"/>
  <c r="B5" i="2"/>
  <c r="G4" i="2"/>
  <c r="F4" i="2"/>
  <c r="E4" i="2"/>
  <c r="D4" i="2"/>
  <c r="C4" i="2"/>
  <c r="B4" i="2"/>
  <c r="G3" i="2"/>
  <c r="F3" i="2"/>
  <c r="E3" i="2"/>
  <c r="D3" i="2"/>
  <c r="C3" i="2"/>
  <c r="B3" i="2"/>
  <c r="B2" i="2"/>
  <c r="C2" i="2"/>
  <c r="G2" i="2"/>
  <c r="F2" i="2"/>
  <c r="E2" i="2"/>
  <c r="D2" i="2"/>
  <c r="A20" i="2"/>
  <c r="A3" i="2"/>
  <c r="O1" i="2"/>
  <c r="A21" i="2" l="1"/>
  <c r="A4" i="2"/>
  <c r="A22" i="2" l="1"/>
  <c r="A5" i="2"/>
  <c r="A23" i="2" l="1"/>
  <c r="A6" i="2"/>
  <c r="A24" i="2" l="1"/>
  <c r="A7" i="2"/>
  <c r="A25" i="2" l="1"/>
  <c r="A8" i="2"/>
  <c r="A26" i="2" l="1"/>
  <c r="A9" i="2"/>
  <c r="A27" i="2" l="1"/>
  <c r="A10" i="2"/>
  <c r="A28" i="2" l="1"/>
  <c r="A11" i="2"/>
  <c r="A29" i="2" l="1"/>
  <c r="A12" i="2"/>
  <c r="A30" i="2" l="1"/>
  <c r="A13" i="2"/>
  <c r="A31" i="2" l="1"/>
  <c r="A14" i="2"/>
  <c r="A32" i="2" l="1"/>
  <c r="A15" i="2"/>
  <c r="A16" i="2" l="1"/>
  <c r="A17" i="2" l="1"/>
  <c r="A18" i="2" l="1"/>
  <c r="A19" i="2" l="1"/>
</calcChain>
</file>

<file path=xl/sharedStrings.xml><?xml version="1.0" encoding="utf-8"?>
<sst xmlns="http://schemas.openxmlformats.org/spreadsheetml/2006/main" count="19" uniqueCount="19">
  <si>
    <t>Open</t>
  </si>
  <si>
    <t>High</t>
  </si>
  <si>
    <t>Low</t>
  </si>
  <si>
    <t>Close</t>
  </si>
  <si>
    <t>Symbol</t>
  </si>
  <si>
    <t>Chart Time Frame</t>
  </si>
  <si>
    <t>D</t>
  </si>
  <si>
    <t>Type All or PrimaryOnly</t>
  </si>
  <si>
    <t>Continuation</t>
  </si>
  <si>
    <t>CustomSessionName eg 700to800</t>
  </si>
  <si>
    <t>Decimal=T, Tick=D</t>
  </si>
  <si>
    <t>T</t>
  </si>
  <si>
    <t>EP</t>
  </si>
  <si>
    <t>PrimaryOnly</t>
  </si>
  <si>
    <t>TFOBV</t>
  </si>
  <si>
    <t>Time</t>
  </si>
  <si>
    <t>TFOBV TimeRange</t>
  </si>
  <si>
    <t>Bar Aggregation</t>
  </si>
  <si>
    <t>0 500 20261103080000000 1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</si>
</sst>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.000"/>
    <numFmt numFmtId="165" formatCode="[$-F400]h:mm:ss\ AM/PM"/>
  </numFmts>
  <fonts count="2" x14ac:knownFonts="1">
    <font>
      <sz val="11"/>
      <color theme="1"/>
      <name val="Century Gothic"/>
      <family val="2"/>
    </font>
    <font>
      <sz val="16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2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quotePrefix="1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4" fontId="0" fillId="0" borderId="0" xfId="0" applyNumberFormat="1"/>
    <xf numFmtId="47" fontId="0" fillId="0" borderId="0" xfId="0" applyNumberFormat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cqg.rtd">
      <tp>
        <v>7728</v>
        <stp/>
        <stp>StudyData</stp>
        <stp>TFClose(EP,TFlowSimpleAggregation,5)</stp>
        <stp>Bar</stp>
        <stp/>
        <stp>Close</stp>
        <stp>D</stp>
        <stp>-3</stp>
        <stp>PrimaryOnly</stp>
        <stp/>
        <stp/>
        <stp>FALSE</stp>
        <stp>T</stp>
        <tr r="F5" s="2"/>
      </tp>
      <tp>
        <v>7727.75</v>
        <stp/>
        <stp>StudyData</stp>
        <stp>TFClose(EP,TFlowSimpleAggregation,5)</stp>
        <stp>Bar</stp>
        <stp/>
        <stp>Close</stp>
        <stp>D</stp>
        <stp>-2</stp>
        <stp>PrimaryOnly</stp>
        <stp/>
        <stp/>
        <stp>FALSE</stp>
        <stp>T</stp>
        <tr r="F4" s="2"/>
      </tp>
      <tp>
        <v>7728</v>
        <stp/>
        <stp>StudyData</stp>
        <stp>TFClose(EP,TFlowSimpleAggregation,5)</stp>
        <stp>Bar</stp>
        <stp/>
        <stp>Close</stp>
        <stp>D</stp>
        <stp>-1</stp>
        <stp>PrimaryOnly</stp>
        <stp/>
        <stp/>
        <stp>FALSE</stp>
        <stp>T</stp>
        <tr r="F3" s="2"/>
      </tp>
      <tp>
        <v>7727.5</v>
        <stp/>
        <stp>StudyData</stp>
        <stp>TFClose(EP,TFlowSimpleAggregation,5)</stp>
        <stp>Bar</stp>
        <stp/>
        <stp>Close</stp>
        <stp>D</stp>
        <stp>-7</stp>
        <stp>PrimaryOnly</stp>
        <stp/>
        <stp/>
        <stp>FALSE</stp>
        <stp>T</stp>
        <tr r="F9" s="2"/>
      </tp>
      <tp>
        <v>7727.75</v>
        <stp/>
        <stp>StudyData</stp>
        <stp>TFClose(EP,TFlowSimpleAggregation,5)</stp>
        <stp>Bar</stp>
        <stp/>
        <stp>Close</stp>
        <stp>D</stp>
        <stp>-6</stp>
        <stp>PrimaryOnly</stp>
        <stp/>
        <stp/>
        <stp>FALSE</stp>
        <stp>T</stp>
        <tr r="F8" s="2"/>
      </tp>
      <tp>
        <v>7727.5</v>
        <stp/>
        <stp>StudyData</stp>
        <stp>TFClose(EP,TFlowSimpleAggregation,5)</stp>
        <stp>Bar</stp>
        <stp/>
        <stp>Close</stp>
        <stp>D</stp>
        <stp>-5</stp>
        <stp>PrimaryOnly</stp>
        <stp/>
        <stp/>
        <stp>FALSE</stp>
        <stp>T</stp>
        <tr r="F7" s="2"/>
      </tp>
      <tp>
        <v>7728</v>
        <stp/>
        <stp>StudyData</stp>
        <stp>TFClose(EP,TFlowSimpleAggregation,5)</stp>
        <stp>Bar</stp>
        <stp/>
        <stp>Close</stp>
        <stp>D</stp>
        <stp>-4</stp>
        <stp>PrimaryOnly</stp>
        <stp/>
        <stp/>
        <stp>FALSE</stp>
        <stp>T</stp>
        <tr r="F6" s="2"/>
      </tp>
      <tp>
        <v>7728.5</v>
        <stp/>
        <stp>StudyData</stp>
        <stp>TFClose(EP,TFlowSimpleAggregation,5)</stp>
        <stp>Bar</stp>
        <stp/>
        <stp>Close</stp>
        <stp>D</stp>
        <stp>-9</stp>
        <stp>PrimaryOnly</stp>
        <stp/>
        <stp/>
        <stp>FALSE</stp>
        <stp>T</stp>
        <tr r="F11" s="2"/>
      </tp>
      <tp>
        <v>7727.75</v>
        <stp/>
        <stp>StudyData</stp>
        <stp>TFClose(EP,TFlowSimpleAggregation,5)</stp>
        <stp>Bar</stp>
        <stp/>
        <stp>Close</stp>
        <stp>D</stp>
        <stp>-8</stp>
        <stp>PrimaryOnly</stp>
        <stp/>
        <stp/>
        <stp>FALSE</stp>
        <stp>T</stp>
        <tr r="F10" s="2"/>
      </tp>
      <tp>
        <v>46330.584118194442</v>
        <stp/>
        <stp>StudyData</stp>
        <stp>TFOpen(EP,TFlowSimpleAggregation,5)</stp>
        <stp>Bar</stp>
        <stp/>
        <stp>Time</stp>
        <stp>D</stp>
        <stp>-8</stp>
        <stp>PrimaryOnly</stp>
        <stp/>
        <stp/>
        <stp>FALSE</stp>
        <stp>T</stp>
        <tr r="B10" s="2"/>
      </tp>
      <tp>
        <v>-5484</v>
        <stp/>
        <stp>StudyData</stp>
        <stp>(TFlowSimpleAggregation(TFlowOp(EP, 0, 0),5))</stp>
        <stp>TFOBV</stp>
        <stp>TimeRange=0 500 20261103080000000 1</stp>
        <stp>TFOBV</stp>
        <stp>D</stp>
        <stp>-29</stp>
        <stp>PrimaryOnly</stp>
        <stp/>
        <stp/>
        <stp>FALSE</stp>
        <stp>T</stp>
        <tr r="G31" s="2"/>
      </tp>
      <tp>
        <v>-5419</v>
        <stp/>
        <stp>StudyData</stp>
        <stp>(TFlowSimpleAggregation(TFlowOp(EP, 0, 0),5))</stp>
        <stp>TFOBV</stp>
        <stp>TimeRange=0 500 20261103080000000 1</stp>
        <stp>TFOBV</stp>
        <stp>D</stp>
        <stp>-19</stp>
        <stp>PrimaryOnly</stp>
        <stp/>
        <stp/>
        <stp>FALSE</stp>
        <stp>T</stp>
        <tr r="G21" s="2"/>
      </tp>
      <tp>
        <v>46330.58407449074</v>
        <stp/>
        <stp>StudyData</stp>
        <stp>TFOpen(EP,TFlowSimpleAggregation,5)</stp>
        <stp>Bar</stp>
        <stp/>
        <stp>Time</stp>
        <stp>D</stp>
        <stp>-9</stp>
        <stp>PrimaryOnly</stp>
        <stp/>
        <stp/>
        <stp>FALSE</stp>
        <stp>T</stp>
        <tr r="B11" s="2"/>
      </tp>
      <tp>
        <v>-5457</v>
        <stp/>
        <stp>StudyData</stp>
        <stp>(TFlowSimpleAggregation(TFlowOp(EP, 0, 0),5))</stp>
        <stp>TFOBV</stp>
        <stp>TimeRange=0 500 20261103080000000 1</stp>
        <stp>TFOBV</stp>
        <stp>D</stp>
        <stp>-28</stp>
        <stp>PrimaryOnly</stp>
        <stp/>
        <stp/>
        <stp>FALSE</stp>
        <stp>T</stp>
        <tr r="G30" s="2"/>
      </tp>
      <tp>
        <v>-5451</v>
        <stp/>
        <stp>StudyData</stp>
        <stp>(TFlowSimpleAggregation(TFlowOp(EP, 0, 0),5))</stp>
        <stp>TFOBV</stp>
        <stp>TimeRange=0 500 20261103080000000 1</stp>
        <stp>TFOBV</stp>
        <stp>D</stp>
        <stp>-18</stp>
        <stp>PrimaryOnly</stp>
        <stp/>
        <stp/>
        <stp>FALSE</stp>
        <stp>T</stp>
        <tr r="G20" s="2"/>
      </tp>
      <tp>
        <v>-5566</v>
        <stp/>
        <stp>StudyData</stp>
        <stp>(TFlowSimpleAggregation(TFlowOp(EP, 0, 0),5))</stp>
        <stp>TFOBV</stp>
        <stp>TimeRange=0 500 20261103080000000 1</stp>
        <stp>TFOBV</stp>
        <stp>D</stp>
        <stp>-9</stp>
        <stp>PrimaryOnly</stp>
        <stp/>
        <stp/>
        <stp>FALSE</stp>
        <stp>T</stp>
        <tr r="G11" s="2"/>
      </tp>
      <tp>
        <v>-5575</v>
        <stp/>
        <stp>StudyData</stp>
        <stp>(TFlowSimpleAggregation(TFlowOp(EP, 0, 0),5))</stp>
        <stp>TFOBV</stp>
        <stp>TimeRange=0 500 20261103080000000 1</stp>
        <stp>TFOBV</stp>
        <stp>D</stp>
        <stp>-8</stp>
        <stp>PrimaryOnly</stp>
        <stp/>
        <stp/>
        <stp>FALSE</stp>
        <stp>T</stp>
        <tr r="G10" s="2"/>
      </tp>
      <tp>
        <v>-5652</v>
        <stp/>
        <stp>StudyData</stp>
        <stp>(TFlowSimpleAggregation(TFlowOp(EP, 0, 0),5))</stp>
        <stp>TFOBV</stp>
        <stp>TimeRange=0 500 20261103080000000 1</stp>
        <stp>TFOBV</stp>
        <stp>D</stp>
        <stp>-3</stp>
        <stp>PrimaryOnly</stp>
        <stp/>
        <stp/>
        <stp>FALSE</stp>
        <stp>T</stp>
        <tr r="G5" s="2"/>
      </tp>
      <tp>
        <v>-5548</v>
        <stp/>
        <stp>StudyData</stp>
        <stp>(TFlowSimpleAggregation(TFlowOp(EP, 0, 0),5))</stp>
        <stp>TFOBV</stp>
        <stp>TimeRange=0 500 20261103080000000 1</stp>
        <stp>TFOBV</stp>
        <stp>D</stp>
        <stp>-21</stp>
        <stp>PrimaryOnly</stp>
        <stp/>
        <stp/>
        <stp>FALSE</stp>
        <stp>T</stp>
        <tr r="G23" s="2"/>
      </tp>
      <tp>
        <v>-5597</v>
        <stp/>
        <stp>StudyData</stp>
        <stp>(TFlowSimpleAggregation(TFlowOp(EP, 0, 0),5))</stp>
        <stp>TFOBV</stp>
        <stp>TimeRange=0 500 20261103080000000 1</stp>
        <stp>TFOBV</stp>
        <stp>D</stp>
        <stp>-11</stp>
        <stp>PrimaryOnly</stp>
        <stp/>
        <stp/>
        <stp>FALSE</stp>
        <stp>T</stp>
        <tr r="G13" s="2"/>
      </tp>
      <tp>
        <v>46330.584307962963</v>
        <stp/>
        <stp>StudyData</stp>
        <stp>TFOpen(EP,TFlowSimpleAggregation,5)</stp>
        <stp>Bar</stp>
        <stp/>
        <stp>Time</stp>
        <stp>D</stp>
        <stp>-1</stp>
        <stp>PrimaryOnly</stp>
        <stp/>
        <stp/>
        <stp>FALSE</stp>
        <stp>T</stp>
        <tr r="B3" s="2"/>
      </tp>
      <tp>
        <v>-5645</v>
        <stp/>
        <stp>StudyData</stp>
        <stp>(TFlowSimpleAggregation(TFlowOp(EP, 0, 0),5))</stp>
        <stp>TFOBV</stp>
        <stp>TimeRange=0 500 20261103080000000 1</stp>
        <stp>TFOBV</stp>
        <stp>D</stp>
        <stp>-2</stp>
        <stp>PrimaryOnly</stp>
        <stp/>
        <stp/>
        <stp>FALSE</stp>
        <stp>T</stp>
        <tr r="G4" s="2"/>
      </tp>
      <tp>
        <v>-5505</v>
        <stp/>
        <stp>StudyData</stp>
        <stp>(TFlowSimpleAggregation(TFlowOp(EP, 0, 0),5))</stp>
        <stp>TFOBV</stp>
        <stp>TimeRange=0 500 20261103080000000 1</stp>
        <stp>TFOBV</stp>
        <stp>D</stp>
        <stp>-30</stp>
        <stp>PrimaryOnly</stp>
        <stp/>
        <stp/>
        <stp>FALSE</stp>
        <stp>T</stp>
        <tr r="G32" s="2"/>
      </tp>
      <tp>
        <v>-5500</v>
        <stp/>
        <stp>StudyData</stp>
        <stp>(TFlowSimpleAggregation(TFlowOp(EP, 0, 0),5))</stp>
        <stp>TFOBV</stp>
        <stp>TimeRange=0 500 20261103080000000 1</stp>
        <stp>TFOBV</stp>
        <stp>D</stp>
        <stp>-20</stp>
        <stp>PrimaryOnly</stp>
        <stp/>
        <stp/>
        <stp>FALSE</stp>
        <stp>T</stp>
        <tr r="G22" s="2"/>
      </tp>
      <tp>
        <v>-5558</v>
        <stp/>
        <stp>StudyData</stp>
        <stp>(TFlowSimpleAggregation(TFlowOp(EP, 0, 0),5))</stp>
        <stp>TFOBV</stp>
        <stp>TimeRange=0 500 20261103080000000 1</stp>
        <stp>TFOBV</stp>
        <stp>D</stp>
        <stp>-10</stp>
        <stp>PrimaryOnly</stp>
        <stp/>
        <stp/>
        <stp>FALSE</stp>
        <stp>T</stp>
        <tr r="G12" s="2"/>
      </tp>
      <tp>
        <v>46330.5842399537</v>
        <stp/>
        <stp>StudyData</stp>
        <stp>TFOpen(EP,TFlowSimpleAggregation,5)</stp>
        <stp>Bar</stp>
        <stp/>
        <stp>Time</stp>
        <stp>D</stp>
        <stp>-2</stp>
        <stp>PrimaryOnly</stp>
        <stp/>
        <stp/>
        <stp>FALSE</stp>
        <stp>T</stp>
        <tr r="B4" s="2"/>
      </tp>
      <tp>
        <v>-5629</v>
        <stp/>
        <stp>StudyData</stp>
        <stp>(TFlowSimpleAggregation(TFlowOp(EP, 0, 0),5))</stp>
        <stp>TFOBV</stp>
        <stp>TimeRange=0 500 20261103080000000 1</stp>
        <stp>TFOBV</stp>
        <stp>D</stp>
        <stp>-1</stp>
        <stp>PrimaryOnly</stp>
        <stp/>
        <stp/>
        <stp>FALSE</stp>
        <stp>T</stp>
        <tr r="G3" s="2"/>
      </tp>
      <tp>
        <v>-5571</v>
        <stp/>
        <stp>StudyData</stp>
        <stp>(TFlowSimpleAggregation(TFlowOp(EP, 0, 0),5))</stp>
        <stp>TFOBV</stp>
        <stp>TimeRange=0 500 20261103080000000 1</stp>
        <stp>TFOBV</stp>
        <stp>D</stp>
        <stp>-23</stp>
        <stp>PrimaryOnly</stp>
        <stp/>
        <stp/>
        <stp>FALSE</stp>
        <stp>T</stp>
        <tr r="G25" s="2"/>
      </tp>
      <tp>
        <v>-5625</v>
        <stp/>
        <stp>StudyData</stp>
        <stp>(TFlowSimpleAggregation(TFlowOp(EP, 0, 0),5))</stp>
        <stp>TFOBV</stp>
        <stp>TimeRange=0 500 20261103080000000 1</stp>
        <stp>TFOBV</stp>
        <stp>D</stp>
        <stp>-13</stp>
        <stp>PrimaryOnly</stp>
        <stp/>
        <stp/>
        <stp>FALSE</stp>
        <stp>T</stp>
        <tr r="G15" s="2"/>
      </tp>
      <tp>
        <v>46330.584202824073</v>
        <stp/>
        <stp>StudyData</stp>
        <stp>TFOpen(EP,TFlowSimpleAggregation,5)</stp>
        <stp>Bar</stp>
        <stp/>
        <stp>Time</stp>
        <stp>D</stp>
        <stp>-3</stp>
        <stp>PrimaryOnly</stp>
        <stp/>
        <stp/>
        <stp>FALSE</stp>
        <stp>T</stp>
        <tr r="B5" s="2"/>
      </tp>
      <tp>
        <v>-5591</v>
        <stp/>
        <stp>StudyData</stp>
        <stp>(TFlowSimpleAggregation(TFlowOp(EP, 0, 0),5))</stp>
        <stp>TFOBV</stp>
        <stp>TimeRange=0 500 20261103080000000 1</stp>
        <stp>TFOBV</stp>
        <stp>D</stp>
        <stp>-22</stp>
        <stp>PrimaryOnly</stp>
        <stp/>
        <stp/>
        <stp>FALSE</stp>
        <stp>T</stp>
        <tr r="G24" s="2"/>
      </tp>
      <tp>
        <v>-5597</v>
        <stp/>
        <stp>StudyData</stp>
        <stp>(TFlowSimpleAggregation(TFlowOp(EP, 0, 0),5))</stp>
        <stp>TFOBV</stp>
        <stp>TimeRange=0 500 20261103080000000 1</stp>
        <stp>TFOBV</stp>
        <stp>D</stp>
        <stp>-12</stp>
        <stp>PrimaryOnly</stp>
        <stp/>
        <stp/>
        <stp>FALSE</stp>
        <stp>T</stp>
        <tr r="G14" s="2"/>
      </tp>
      <tp>
        <v>46330.584192314811</v>
        <stp/>
        <stp>StudyData</stp>
        <stp>TFOpen(EP,TFlowSimpleAggregation,5)</stp>
        <stp>Bar</stp>
        <stp/>
        <stp>Time</stp>
        <stp>D</stp>
        <stp>-4</stp>
        <stp>PrimaryOnly</stp>
        <stp/>
        <stp/>
        <stp>FALSE</stp>
        <stp>T</stp>
        <tr r="B6" s="2"/>
      </tp>
      <tp>
        <v>-5608</v>
        <stp/>
        <stp>StudyData</stp>
        <stp>(TFlowSimpleAggregation(TFlowOp(EP, 0, 0),5))</stp>
        <stp>TFOBV</stp>
        <stp>TimeRange=0 500 20261103080000000 1</stp>
        <stp>TFOBV</stp>
        <stp>D</stp>
        <stp>-7</stp>
        <stp>PrimaryOnly</stp>
        <stp/>
        <stp/>
        <stp>FALSE</stp>
        <stp>T</stp>
        <tr r="G9" s="2"/>
      </tp>
      <tp>
        <v>-5356</v>
        <stp/>
        <stp>StudyData</stp>
        <stp>(TFlowSimpleAggregation(TFlowOp(EP, 0, 0),5))</stp>
        <stp>TFOBV</stp>
        <stp>TimeRange=0 500 20261103080000000 1</stp>
        <stp>TFOBV</stp>
        <stp>D</stp>
        <stp>-25</stp>
        <stp>PrimaryOnly</stp>
        <stp/>
        <stp/>
        <stp>FALSE</stp>
        <stp>T</stp>
        <tr r="G27" s="2"/>
      </tp>
      <tp>
        <v>-5535</v>
        <stp/>
        <stp>StudyData</stp>
        <stp>(TFlowSimpleAggregation(TFlowOp(EP, 0, 0),5))</stp>
        <stp>TFOBV</stp>
        <stp>TimeRange=0 500 20261103080000000 1</stp>
        <stp>TFOBV</stp>
        <stp>D</stp>
        <stp>-15</stp>
        <stp>PrimaryOnly</stp>
        <stp/>
        <stp/>
        <stp>FALSE</stp>
        <stp>T</stp>
        <tr r="G17" s="2"/>
      </tp>
      <tp>
        <v>46330.584178749996</v>
        <stp/>
        <stp>StudyData</stp>
        <stp>TFOpen(EP,TFlowSimpleAggregation,5)</stp>
        <stp>Bar</stp>
        <stp/>
        <stp>Time</stp>
        <stp>D</stp>
        <stp>-5</stp>
        <stp>PrimaryOnly</stp>
        <stp/>
        <stp/>
        <stp>FALSE</stp>
        <stp>T</stp>
        <tr r="B7" s="2"/>
      </tp>
      <tp>
        <v>-5636</v>
        <stp/>
        <stp>StudyData</stp>
        <stp>(TFlowSimpleAggregation(TFlowOp(EP, 0, 0),5))</stp>
        <stp>TFOBV</stp>
        <stp>TimeRange=0 500 20261103080000000 1</stp>
        <stp>TFOBV</stp>
        <stp>D</stp>
        <stp>-6</stp>
        <stp>PrimaryOnly</stp>
        <stp/>
        <stp/>
        <stp>FALSE</stp>
        <stp>T</stp>
        <tr r="G8" s="2"/>
      </tp>
      <tp>
        <v>-5536</v>
        <stp/>
        <stp>StudyData</stp>
        <stp>(TFlowSimpleAggregation(TFlowOp(EP, 0, 0),5))</stp>
        <stp>TFOBV</stp>
        <stp>TimeRange=0 500 20261103080000000 1</stp>
        <stp>TFOBV</stp>
        <stp>D</stp>
        <stp>-24</stp>
        <stp>PrimaryOnly</stp>
        <stp/>
        <stp/>
        <stp>FALSE</stp>
        <stp>T</stp>
        <tr r="G26" s="2"/>
      </tp>
      <tp>
        <v>-5620</v>
        <stp/>
        <stp>StudyData</stp>
        <stp>(TFlowSimpleAggregation(TFlowOp(EP, 0, 0),5))</stp>
        <stp>TFOBV</stp>
        <stp>TimeRange=0 500 20261103080000000 1</stp>
        <stp>TFOBV</stp>
        <stp>D</stp>
        <stp>-14</stp>
        <stp>PrimaryOnly</stp>
        <stp/>
        <stp/>
        <stp>FALSE</stp>
        <stp>T</stp>
        <tr r="G16" s="2"/>
      </tp>
      <tp>
        <v>46330.584157175923</v>
        <stp/>
        <stp>StudyData</stp>
        <stp>TFOpen(EP,TFlowSimpleAggregation,5)</stp>
        <stp>Bar</stp>
        <stp/>
        <stp>Time</stp>
        <stp>D</stp>
        <stp>-6</stp>
        <stp>PrimaryOnly</stp>
        <stp/>
        <stp/>
        <stp>FALSE</stp>
        <stp>T</stp>
        <tr r="B8" s="2"/>
      </tp>
      <tp>
        <v>-5657</v>
        <stp/>
        <stp>StudyData</stp>
        <stp>(TFlowSimpleAggregation(TFlowOp(EP, 0, 0),5))</stp>
        <stp>TFOBV</stp>
        <stp>TimeRange=0 500 20261103080000000 1</stp>
        <stp>TFOBV</stp>
        <stp>D</stp>
        <stp>-5</stp>
        <stp>PrimaryOnly</stp>
        <stp/>
        <stp/>
        <stp>FALSE</stp>
        <stp>T</stp>
        <tr r="G7" s="2"/>
      </tp>
      <tp>
        <v>-5444</v>
        <stp/>
        <stp>StudyData</stp>
        <stp>(TFlowSimpleAggregation(TFlowOp(EP, 0, 0),5))</stp>
        <stp>TFOBV</stp>
        <stp>TimeRange=0 500 20261103080000000 1</stp>
        <stp>TFOBV</stp>
        <stp>D</stp>
        <stp>-27</stp>
        <stp>PrimaryOnly</stp>
        <stp/>
        <stp/>
        <stp>FALSE</stp>
        <stp>T</stp>
        <tr r="G29" s="2"/>
      </tp>
      <tp>
        <v>-5439</v>
        <stp/>
        <stp>StudyData</stp>
        <stp>(TFlowSimpleAggregation(TFlowOp(EP, 0, 0),5))</stp>
        <stp>TFOBV</stp>
        <stp>TimeRange=0 500 20261103080000000 1</stp>
        <stp>TFOBV</stp>
        <stp>D</stp>
        <stp>-17</stp>
        <stp>PrimaryOnly</stp>
        <stp/>
        <stp/>
        <stp>FALSE</stp>
        <stp>T</stp>
        <tr r="G19" s="2"/>
      </tp>
      <tp>
        <v>46330.58414421296</v>
        <stp/>
        <stp>StudyData</stp>
        <stp>TFOpen(EP,TFlowSimpleAggregation,5)</stp>
        <stp>Bar</stp>
        <stp/>
        <stp>Time</stp>
        <stp>D</stp>
        <stp>-7</stp>
        <stp>PrimaryOnly</stp>
        <stp/>
        <stp/>
        <stp>FALSE</stp>
        <stp>T</stp>
        <tr r="B9" s="2"/>
      </tp>
      <tp>
        <v>-5629</v>
        <stp/>
        <stp>StudyData</stp>
        <stp>(TFlowSimpleAggregation(TFlowOp(EP, 0, 0),5))</stp>
        <stp>TFOBV</stp>
        <stp>TimeRange=0 500 20261103080000000 1</stp>
        <stp>TFOBV</stp>
        <stp>D</stp>
        <stp>-4</stp>
        <stp>PrimaryOnly</stp>
        <stp/>
        <stp/>
        <stp>FALSE</stp>
        <stp>T</stp>
        <tr r="G6" s="2"/>
      </tp>
      <tp>
        <v>-5394</v>
        <stp/>
        <stp>StudyData</stp>
        <stp>(TFlowSimpleAggregation(TFlowOp(EP, 0, 0),5))</stp>
        <stp>TFOBV</stp>
        <stp>TimeRange=0 500 20261103080000000 1</stp>
        <stp>TFOBV</stp>
        <stp>D</stp>
        <stp>-26</stp>
        <stp>PrimaryOnly</stp>
        <stp/>
        <stp/>
        <stp>FALSE</stp>
        <stp>T</stp>
        <tr r="G28" s="2"/>
      </tp>
      <tp>
        <v>-5477</v>
        <stp/>
        <stp>StudyData</stp>
        <stp>(TFlowSimpleAggregation(TFlowOp(EP, 0, 0),5))</stp>
        <stp>TFOBV</stp>
        <stp>TimeRange=0 500 20261103080000000 1</stp>
        <stp>TFOBV</stp>
        <stp>D</stp>
        <stp>-16</stp>
        <stp>PrimaryOnly</stp>
        <stp/>
        <stp/>
        <stp>FALSE</stp>
        <stp>T</stp>
        <tr r="G18" s="2"/>
      </tp>
      <tp>
        <v>7727.25</v>
        <stp/>
        <stp>StudyData</stp>
        <stp>TFLow(EP,TFlowSimpleAggregation,5)</stp>
        <stp>Bar</stp>
        <stp/>
        <stp>Close</stp>
        <stp>D</stp>
        <stp>-24</stp>
        <stp>PrimaryOnly</stp>
        <stp/>
        <stp/>
        <stp>FALSE</stp>
        <stp>T</stp>
        <tr r="E26" s="2"/>
      </tp>
      <tp>
        <v>7728.5</v>
        <stp/>
        <stp>StudyData</stp>
        <stp>TFLow(EP,TFlowSimpleAggregation,5)</stp>
        <stp>Bar</stp>
        <stp/>
        <stp>Close</stp>
        <stp>D</stp>
        <stp>-14</stp>
        <stp>PrimaryOnly</stp>
        <stp/>
        <stp/>
        <stp>FALSE</stp>
        <stp>T</stp>
        <tr r="E16" s="2"/>
      </tp>
      <tp>
        <v>7727.5</v>
        <stp/>
        <stp>StudyData</stp>
        <stp>TFClose(EP,TFlowSimpleAggregation,5)</stp>
        <stp>Bar</stp>
        <stp/>
        <stp>Close</stp>
        <stp>D</stp>
        <stp>-30</stp>
        <stp>PrimaryOnly</stp>
        <stp/>
        <stp/>
        <stp>FALSE</stp>
        <stp>T</stp>
        <tr r="F32" s="2"/>
      </tp>
      <tp>
        <v>7728.5</v>
        <stp/>
        <stp>StudyData</stp>
        <stp>TFClose(EP,TFlowSimpleAggregation,5)</stp>
        <stp>Bar</stp>
        <stp/>
        <stp>Close</stp>
        <stp>D</stp>
        <stp>-20</stp>
        <stp>PrimaryOnly</stp>
        <stp/>
        <stp/>
        <stp>FALSE</stp>
        <stp>T</stp>
        <tr r="F22" s="2"/>
      </tp>
      <tp>
        <v>7728.25</v>
        <stp/>
        <stp>StudyData</stp>
        <stp>TFClose(EP,TFlowSimpleAggregation,5)</stp>
        <stp>Bar</stp>
        <stp/>
        <stp>Close</stp>
        <stp>D</stp>
        <stp>-10</stp>
        <stp>PrimaryOnly</stp>
        <stp/>
        <stp/>
        <stp>FALSE</stp>
        <stp>T</stp>
        <tr r="F12" s="2"/>
      </tp>
      <tp>
        <v>7727.75</v>
        <stp/>
        <stp>StudyData</stp>
        <stp>TFLow(EP,TFlowSimpleAggregation,5)</stp>
        <stp>Bar</stp>
        <stp/>
        <stp>Close</stp>
        <stp>D</stp>
        <stp>-25</stp>
        <stp>PrimaryOnly</stp>
        <stp/>
        <stp/>
        <stp>FALSE</stp>
        <stp>T</stp>
        <tr r="E27" s="2"/>
      </tp>
      <tp>
        <v>7729</v>
        <stp/>
        <stp>StudyData</stp>
        <stp>TFLow(EP,TFlowSimpleAggregation,5)</stp>
        <stp>Bar</stp>
        <stp/>
        <stp>Close</stp>
        <stp>D</stp>
        <stp>-15</stp>
        <stp>PrimaryOnly</stp>
        <stp/>
        <stp/>
        <stp>FALSE</stp>
        <stp>T</stp>
        <tr r="E17" s="2"/>
      </tp>
      <tp>
        <v>7727.75</v>
        <stp/>
        <stp>StudyData</stp>
        <stp>TFClose(EP,TFlowSimpleAggregation,5)</stp>
        <stp>Bar</stp>
        <stp/>
        <stp>Close</stp>
        <stp>D</stp>
        <stp>-21</stp>
        <stp>PrimaryOnly</stp>
        <stp/>
        <stp/>
        <stp>FALSE</stp>
        <stp>T</stp>
        <tr r="F23" s="2"/>
      </tp>
      <tp>
        <v>7728.25</v>
        <stp/>
        <stp>StudyData</stp>
        <stp>TFClose(EP,TFlowSimpleAggregation,5)</stp>
        <stp>Bar</stp>
        <stp/>
        <stp>Close</stp>
        <stp>D</stp>
        <stp>-11</stp>
        <stp>PrimaryOnly</stp>
        <stp/>
        <stp/>
        <stp>FALSE</stp>
        <stp>T</stp>
        <tr r="F13" s="2"/>
      </tp>
      <tp>
        <v>7727.75</v>
        <stp/>
        <stp>StudyData</stp>
        <stp>TFLow(EP,TFlowSimpleAggregation,5)</stp>
        <stp>Bar</stp>
        <stp/>
        <stp>Close</stp>
        <stp>D</stp>
        <stp>-26</stp>
        <stp>PrimaryOnly</stp>
        <stp/>
        <stp/>
        <stp>FALSE</stp>
        <stp>T</stp>
        <tr r="E28" s="2"/>
      </tp>
      <tp>
        <v>7729.75</v>
        <stp/>
        <stp>StudyData</stp>
        <stp>TFLow(EP,TFlowSimpleAggregation,5)</stp>
        <stp>Bar</stp>
        <stp/>
        <stp>Close</stp>
        <stp>D</stp>
        <stp>-16</stp>
        <stp>PrimaryOnly</stp>
        <stp/>
        <stp/>
        <stp>FALSE</stp>
        <stp>T</stp>
        <tr r="E18" s="2"/>
      </tp>
      <tp>
        <v>7727.25</v>
        <stp/>
        <stp>StudyData</stp>
        <stp>TFClose(EP,TFlowSimpleAggregation,5)</stp>
        <stp>Bar</stp>
        <stp/>
        <stp>Close</stp>
        <stp>D</stp>
        <stp>-22</stp>
        <stp>PrimaryOnly</stp>
        <stp/>
        <stp/>
        <stp>FALSE</stp>
        <stp>T</stp>
        <tr r="F24" s="2"/>
      </tp>
      <tp>
        <v>7728.25</v>
        <stp/>
        <stp>StudyData</stp>
        <stp>TFClose(EP,TFlowSimpleAggregation,5)</stp>
        <stp>Bar</stp>
        <stp/>
        <stp>Close</stp>
        <stp>D</stp>
        <stp>-12</stp>
        <stp>PrimaryOnly</stp>
        <stp/>
        <stp/>
        <stp>FALSE</stp>
        <stp>T</stp>
        <tr r="F14" s="2"/>
      </tp>
      <tp>
        <v>7728.25</v>
        <stp/>
        <stp>StudyData</stp>
        <stp>TFClose(EP,TFlowSimpleAggregation,5)</stp>
        <stp>Bar</stp>
        <stp/>
        <stp>Close</stp>
        <stp>D</stp>
        <stp>0</stp>
        <stp>PrimaryOnly</stp>
        <stp/>
        <stp/>
        <stp>FALSE</stp>
        <stp>T</stp>
        <tr r="F2" s="2"/>
      </tp>
      <tp>
        <v>7727.25</v>
        <stp/>
        <stp>StudyData</stp>
        <stp>TFLow(EP,TFlowSimpleAggregation,5)</stp>
        <stp>Bar</stp>
        <stp/>
        <stp>Close</stp>
        <stp>D</stp>
        <stp>-27</stp>
        <stp>PrimaryOnly</stp>
        <stp/>
        <stp/>
        <stp>FALSE</stp>
        <stp>T</stp>
        <tr r="E29" s="2"/>
      </tp>
      <tp>
        <v>7729.5</v>
        <stp/>
        <stp>StudyData</stp>
        <stp>TFLow(EP,TFlowSimpleAggregation,5)</stp>
        <stp>Bar</stp>
        <stp/>
        <stp>Close</stp>
        <stp>D</stp>
        <stp>-17</stp>
        <stp>PrimaryOnly</stp>
        <stp/>
        <stp/>
        <stp>FALSE</stp>
        <stp>T</stp>
        <tr r="E19" s="2"/>
      </tp>
      <tp>
        <v>7727.25</v>
        <stp/>
        <stp>StudyData</stp>
        <stp>TFClose(EP,TFlowSimpleAggregation,5)</stp>
        <stp>Bar</stp>
        <stp/>
        <stp>Close</stp>
        <stp>D</stp>
        <stp>-23</stp>
        <stp>PrimaryOnly</stp>
        <stp/>
        <stp/>
        <stp>FALSE</stp>
        <stp>T</stp>
        <tr r="F25" s="2"/>
      </tp>
      <tp>
        <v>7728.25</v>
        <stp/>
        <stp>StudyData</stp>
        <stp>TFClose(EP,TFlowSimpleAggregation,5)</stp>
        <stp>Bar</stp>
        <stp/>
        <stp>Close</stp>
        <stp>D</stp>
        <stp>-13</stp>
        <stp>PrimaryOnly</stp>
        <stp/>
        <stp/>
        <stp>FALSE</stp>
        <stp>T</stp>
        <tr r="F15" s="2"/>
      </tp>
      <tp>
        <v>7727.75</v>
        <stp/>
        <stp>StudyData</stp>
        <stp>TFLow(EP,TFlowSimpleAggregation,5)</stp>
        <stp>Bar</stp>
        <stp/>
        <stp>Close</stp>
        <stp>D</stp>
        <stp>-20</stp>
        <stp>PrimaryOnly</stp>
        <stp/>
        <stp/>
        <stp>FALSE</stp>
        <stp>T</stp>
        <tr r="E22" s="2"/>
      </tp>
      <tp>
        <v>7727</v>
        <stp/>
        <stp>StudyData</stp>
        <stp>TFLow(EP,TFlowSimpleAggregation,5)</stp>
        <stp>Bar</stp>
        <stp/>
        <stp>Close</stp>
        <stp>D</stp>
        <stp>-30</stp>
        <stp>PrimaryOnly</stp>
        <stp/>
        <stp/>
        <stp>FALSE</stp>
        <stp>T</stp>
        <tr r="E32" s="2"/>
      </tp>
      <tp>
        <v>7727.75</v>
        <stp/>
        <stp>StudyData</stp>
        <stp>TFLow(EP,TFlowSimpleAggregation,5)</stp>
        <stp>Bar</stp>
        <stp/>
        <stp>Close</stp>
        <stp>D</stp>
        <stp>-10</stp>
        <stp>PrimaryOnly</stp>
        <stp/>
        <stp/>
        <stp>FALSE</stp>
        <stp>T</stp>
        <tr r="E12" s="2"/>
      </tp>
      <tp>
        <v>7727.25</v>
        <stp/>
        <stp>StudyData</stp>
        <stp>TFClose(EP,TFlowSimpleAggregation,5)</stp>
        <stp>Bar</stp>
        <stp/>
        <stp>Close</stp>
        <stp>D</stp>
        <stp>-24</stp>
        <stp>PrimaryOnly</stp>
        <stp/>
        <stp/>
        <stp>FALSE</stp>
        <stp>T</stp>
        <tr r="F26" s="2"/>
      </tp>
      <tp>
        <v>7728.75</v>
        <stp/>
        <stp>StudyData</stp>
        <stp>TFClose(EP,TFlowSimpleAggregation,5)</stp>
        <stp>Bar</stp>
        <stp/>
        <stp>Close</stp>
        <stp>D</stp>
        <stp>-14</stp>
        <stp>PrimaryOnly</stp>
        <stp/>
        <stp/>
        <stp>FALSE</stp>
        <stp>T</stp>
        <tr r="F16" s="2"/>
      </tp>
      <tp>
        <v>7727</v>
        <stp/>
        <stp>StudyData</stp>
        <stp>TFLow(EP,TFlowSimpleAggregation,5)</stp>
        <stp>Bar</stp>
        <stp/>
        <stp>Close</stp>
        <stp>D</stp>
        <stp>-21</stp>
        <stp>PrimaryOnly</stp>
        <stp/>
        <stp/>
        <stp>FALSE</stp>
        <stp>T</stp>
        <tr r="E23" s="2"/>
      </tp>
      <tp>
        <v>7727.75</v>
        <stp/>
        <stp>StudyData</stp>
        <stp>TFLow(EP,TFlowSimpleAggregation,5)</stp>
        <stp>Bar</stp>
        <stp/>
        <stp>Close</stp>
        <stp>D</stp>
        <stp>-11</stp>
        <stp>PrimaryOnly</stp>
        <stp/>
        <stp/>
        <stp>FALSE</stp>
        <stp>T</stp>
        <tr r="E13" s="2"/>
      </tp>
      <tp>
        <v>7728.25</v>
        <stp/>
        <stp>StudyData</stp>
        <stp>TFClose(EP,TFlowSimpleAggregation,5)</stp>
        <stp>Bar</stp>
        <stp/>
        <stp>Close</stp>
        <stp>D</stp>
        <stp>-25</stp>
        <stp>PrimaryOnly</stp>
        <stp/>
        <stp/>
        <stp>FALSE</stp>
        <stp>T</stp>
        <tr r="F27" s="2"/>
      </tp>
      <tp>
        <v>7729.25</v>
        <stp/>
        <stp>StudyData</stp>
        <stp>TFClose(EP,TFlowSimpleAggregation,5)</stp>
        <stp>Bar</stp>
        <stp/>
        <stp>Close</stp>
        <stp>D</stp>
        <stp>-15</stp>
        <stp>PrimaryOnly</stp>
        <stp/>
        <stp/>
        <stp>FALSE</stp>
        <stp>T</stp>
        <tr r="F17" s="2"/>
      </tp>
      <tp>
        <v>7727</v>
        <stp/>
        <stp>StudyData</stp>
        <stp>TFLow(EP,TFlowSimpleAggregation,5)</stp>
        <stp>Bar</stp>
        <stp/>
        <stp>Close</stp>
        <stp>D</stp>
        <stp>-22</stp>
        <stp>PrimaryOnly</stp>
        <stp/>
        <stp/>
        <stp>FALSE</stp>
        <stp>T</stp>
        <tr r="E24" s="2"/>
      </tp>
      <tp>
        <v>7728</v>
        <stp/>
        <stp>StudyData</stp>
        <stp>TFLow(EP,TFlowSimpleAggregation,5)</stp>
        <stp>Bar</stp>
        <stp/>
        <stp>Close</stp>
        <stp>D</stp>
        <stp>-12</stp>
        <stp>PrimaryOnly</stp>
        <stp/>
        <stp/>
        <stp>FALSE</stp>
        <stp>T</stp>
        <tr r="E14" s="2"/>
      </tp>
      <tp>
        <v>7728</v>
        <stp/>
        <stp>StudyData</stp>
        <stp>TFClose(EP,TFlowSimpleAggregation,5)</stp>
        <stp>Bar</stp>
        <stp/>
        <stp>Close</stp>
        <stp>D</stp>
        <stp>-26</stp>
        <stp>PrimaryOnly</stp>
        <stp/>
        <stp/>
        <stp>FALSE</stp>
        <stp>T</stp>
        <tr r="F28" s="2"/>
      </tp>
      <tp>
        <v>7729.75</v>
        <stp/>
        <stp>StudyData</stp>
        <stp>TFClose(EP,TFlowSimpleAggregation,5)</stp>
        <stp>Bar</stp>
        <stp/>
        <stp>Close</stp>
        <stp>D</stp>
        <stp>-16</stp>
        <stp>PrimaryOnly</stp>
        <stp/>
        <stp/>
        <stp>FALSE</stp>
        <stp>T</stp>
        <tr r="F18" s="2"/>
      </tp>
      <tp>
        <v>7727</v>
        <stp/>
        <stp>StudyData</stp>
        <stp>TFLow(EP,TFlowSimpleAggregation,5)</stp>
        <stp>Bar</stp>
        <stp/>
        <stp>Close</stp>
        <stp>D</stp>
        <stp>-23</stp>
        <stp>PrimaryOnly</stp>
        <stp/>
        <stp/>
        <stp>FALSE</stp>
        <stp>T</stp>
        <tr r="E25" s="2"/>
      </tp>
      <tp>
        <v>7728</v>
        <stp/>
        <stp>StudyData</stp>
        <stp>TFLow(EP,TFlowSimpleAggregation,5)</stp>
        <stp>Bar</stp>
        <stp/>
        <stp>Close</stp>
        <stp>D</stp>
        <stp>-13</stp>
        <stp>PrimaryOnly</stp>
        <stp/>
        <stp/>
        <stp>FALSE</stp>
        <stp>T</stp>
        <tr r="E15" s="2"/>
      </tp>
      <tp>
        <v>7727.75</v>
        <stp/>
        <stp>StudyData</stp>
        <stp>TFClose(EP,TFlowSimpleAggregation,5)</stp>
        <stp>Bar</stp>
        <stp/>
        <stp>Close</stp>
        <stp>D</stp>
        <stp>-27</stp>
        <stp>PrimaryOnly</stp>
        <stp/>
        <stp/>
        <stp>FALSE</stp>
        <stp>T</stp>
        <tr r="F29" s="2"/>
      </tp>
      <tp>
        <v>7730</v>
        <stp/>
        <stp>StudyData</stp>
        <stp>TFClose(EP,TFlowSimpleAggregation,5)</stp>
        <stp>Bar</stp>
        <stp/>
        <stp>Close</stp>
        <stp>D</stp>
        <stp>-17</stp>
        <stp>PrimaryOnly</stp>
        <stp/>
        <stp/>
        <stp>FALSE</stp>
        <stp>T</stp>
        <tr r="F19" s="2"/>
      </tp>
      <tp>
        <v>7727.5</v>
        <stp/>
        <stp>StudyData</stp>
        <stp>TFClose(EP,TFlowSimpleAggregation,5)</stp>
        <stp>Bar</stp>
        <stp/>
        <stp>Close</stp>
        <stp>D</stp>
        <stp>-28</stp>
        <stp>PrimaryOnly</stp>
        <stp/>
        <stp/>
        <stp>FALSE</stp>
        <stp>T</stp>
        <tr r="F30" s="2"/>
      </tp>
      <tp>
        <v>7729.5</v>
        <stp/>
        <stp>StudyData</stp>
        <stp>TFClose(EP,TFlowSimpleAggregation,5)</stp>
        <stp>Bar</stp>
        <stp/>
        <stp>Close</stp>
        <stp>D</stp>
        <stp>-18</stp>
        <stp>PrimaryOnly</stp>
        <stp/>
        <stp/>
        <stp>FALSE</stp>
        <stp>T</stp>
        <tr r="F20" s="2"/>
      </tp>
      <tp>
        <v>7727.75</v>
        <stp/>
        <stp>StudyData</stp>
        <stp>TFClose(EP,TFlowSimpleAggregation,5)</stp>
        <stp>Bar</stp>
        <stp/>
        <stp>Close</stp>
        <stp>D</stp>
        <stp>-29</stp>
        <stp>PrimaryOnly</stp>
        <stp/>
        <stp/>
        <stp>FALSE</stp>
        <stp>T</stp>
        <tr r="F31" s="2"/>
      </tp>
      <tp>
        <v>7729.75</v>
        <stp/>
        <stp>StudyData</stp>
        <stp>TFClose(EP,TFlowSimpleAggregation,5)</stp>
        <stp>Bar</stp>
        <stp/>
        <stp>Close</stp>
        <stp>D</stp>
        <stp>-19</stp>
        <stp>PrimaryOnly</stp>
        <stp/>
        <stp/>
        <stp>FALSE</stp>
        <stp>T</stp>
        <tr r="F21" s="2"/>
      </tp>
      <tp>
        <v>7727.25</v>
        <stp/>
        <stp>StudyData</stp>
        <stp>TFLow(EP,TFlowSimpleAggregation,5)</stp>
        <stp>Bar</stp>
        <stp/>
        <stp>Close</stp>
        <stp>D</stp>
        <stp>-28</stp>
        <stp>PrimaryOnly</stp>
        <stp/>
        <stp/>
        <stp>FALSE</stp>
        <stp>T</stp>
        <tr r="E30" s="2"/>
      </tp>
      <tp>
        <v>7729.25</v>
        <stp/>
        <stp>StudyData</stp>
        <stp>TFLow(EP,TFlowSimpleAggregation,5)</stp>
        <stp>Bar</stp>
        <stp/>
        <stp>Close</stp>
        <stp>D</stp>
        <stp>-18</stp>
        <stp>PrimaryOnly</stp>
        <stp/>
        <stp/>
        <stp>FALSE</stp>
        <stp>T</stp>
        <tr r="E20" s="2"/>
      </tp>
      <tp>
        <v>7727.5</v>
        <stp/>
        <stp>StudyData</stp>
        <stp>TFLow(EP,TFlowSimpleAggregation,5)</stp>
        <stp>Bar</stp>
        <stp/>
        <stp>Close</stp>
        <stp>D</stp>
        <stp>-29</stp>
        <stp>PrimaryOnly</stp>
        <stp/>
        <stp/>
        <stp>FALSE</stp>
        <stp>T</stp>
        <tr r="E31" s="2"/>
      </tp>
      <tp>
        <v>7728.5</v>
        <stp/>
        <stp>StudyData</stp>
        <stp>TFLow(EP,TFlowSimpleAggregation,5)</stp>
        <stp>Bar</stp>
        <stp/>
        <stp>Close</stp>
        <stp>D</stp>
        <stp>-19</stp>
        <stp>PrimaryOnly</stp>
        <stp/>
        <stp/>
        <stp>FALSE</stp>
        <stp>T</stp>
        <tr r="E21" s="2"/>
      </tp>
      <tp>
        <v>7727</v>
        <stp/>
        <stp>StudyData</stp>
        <stp>TFLow(EP,TFlowSimpleAggregation,5)</stp>
        <stp>Bar</stp>
        <stp/>
        <stp>Close</stp>
        <stp>D</stp>
        <stp>-6</stp>
        <stp>PrimaryOnly</stp>
        <stp/>
        <stp/>
        <stp>FALSE</stp>
        <stp>T</stp>
        <tr r="E8" s="2"/>
      </tp>
      <tp>
        <v>46330.58374736111</v>
        <stp/>
        <stp>StudyData</stp>
        <stp>TFOpen(EP,TFlowSimpleAggregation,5)</stp>
        <stp>Bar</stp>
        <stp/>
        <stp>Time</stp>
        <stp>D</stp>
        <stp>-19</stp>
        <stp>PrimaryOnly</stp>
        <stp/>
        <stp/>
        <stp>FALSE</stp>
        <stp>T</stp>
        <tr r="B21" s="2"/>
      </tp>
      <tp>
        <v>46330.583378981486</v>
        <stp/>
        <stp>StudyData</stp>
        <stp>TFOpen(EP,TFlowSimpleAggregation,5)</stp>
        <stp>Bar</stp>
        <stp/>
        <stp>Time</stp>
        <stp>D</stp>
        <stp>-29</stp>
        <stp>PrimaryOnly</stp>
        <stp/>
        <stp/>
        <stp>FALSE</stp>
        <stp>T</stp>
        <tr r="B31" s="2"/>
      </tp>
      <tp>
        <v>7727.25</v>
        <stp/>
        <stp>StudyData</stp>
        <stp>TFLow(EP,TFlowSimpleAggregation,5)</stp>
        <stp>Bar</stp>
        <stp/>
        <stp>Close</stp>
        <stp>D</stp>
        <stp>-7</stp>
        <stp>PrimaryOnly</stp>
        <stp/>
        <stp/>
        <stp>FALSE</stp>
        <stp>T</stp>
        <tr r="E9" s="2"/>
      </tp>
      <tp>
        <v>46330.583762546295</v>
        <stp/>
        <stp>StudyData</stp>
        <stp>TFOpen(EP,TFlowSimpleAggregation,5)</stp>
        <stp>Bar</stp>
        <stp/>
        <stp>Time</stp>
        <stp>D</stp>
        <stp>-18</stp>
        <stp>PrimaryOnly</stp>
        <stp/>
        <stp/>
        <stp>FALSE</stp>
        <stp>T</stp>
        <tr r="B20" s="2"/>
      </tp>
      <tp>
        <v>46330.583397592593</v>
        <stp/>
        <stp>StudyData</stp>
        <stp>TFOpen(EP,TFlowSimpleAggregation,5)</stp>
        <stp>Bar</stp>
        <stp/>
        <stp>Time</stp>
        <stp>D</stp>
        <stp>-28</stp>
        <stp>PrimaryOnly</stp>
        <stp/>
        <stp/>
        <stp>FALSE</stp>
        <stp>T</stp>
        <tr r="B30" s="2"/>
      </tp>
      <tp>
        <v>7727.25</v>
        <stp/>
        <stp>StudyData</stp>
        <stp>TFLow(EP,TFlowSimpleAggregation,5)</stp>
        <stp>Bar</stp>
        <stp/>
        <stp>Close</stp>
        <stp>D</stp>
        <stp>-4</stp>
        <stp>PrimaryOnly</stp>
        <stp/>
        <stp/>
        <stp>FALSE</stp>
        <stp>T</stp>
        <tr r="E6" s="2"/>
      </tp>
      <tp>
        <v>7727.25</v>
        <stp/>
        <stp>StudyData</stp>
        <stp>TFLow(EP,TFlowSimpleAggregation,5)</stp>
        <stp>Bar</stp>
        <stp/>
        <stp>Close</stp>
        <stp>D</stp>
        <stp>-5</stp>
        <stp>PrimaryOnly</stp>
        <stp/>
        <stp/>
        <stp>FALSE</stp>
        <stp>T</stp>
        <tr r="E7" s="2"/>
      </tp>
      <tp>
        <v>7727.25</v>
        <stp/>
        <stp>StudyData</stp>
        <stp>TFLow(EP,TFlowSimpleAggregation,5)</stp>
        <stp>Bar</stp>
        <stp/>
        <stp>Close</stp>
        <stp>D</stp>
        <stp>-2</stp>
        <stp>PrimaryOnly</stp>
        <stp/>
        <stp/>
        <stp>FALSE</stp>
        <stp>T</stp>
        <tr r="E4" s="2"/>
      </tp>
      <tp>
        <v>7727.75</v>
        <stp/>
        <stp>StudyData</stp>
        <stp>TFLow(EP,TFlowSimpleAggregation,5)</stp>
        <stp>Bar</stp>
        <stp/>
        <stp>Close</stp>
        <stp>D</stp>
        <stp>-3</stp>
        <stp>PrimaryOnly</stp>
        <stp/>
        <stp/>
        <stp>FALSE</stp>
        <stp>T</stp>
        <tr r="E5" s="2"/>
      </tp>
      <tp>
        <v>7727.5</v>
        <stp/>
        <stp>StudyData</stp>
        <stp>TFLow(EP,TFlowSimpleAggregation,5)</stp>
        <stp>Bar</stp>
        <stp/>
        <stp>Close</stp>
        <stp>D</stp>
        <stp>-1</stp>
        <stp>PrimaryOnly</stp>
        <stp/>
        <stp/>
        <stp>FALSE</stp>
        <stp>T</stp>
        <tr r="E3" s="2"/>
      </tp>
      <tp>
        <v>46330.583980416668</v>
        <stp/>
        <stp>StudyData</stp>
        <stp>TFOpen(EP,TFlowSimpleAggregation,5)</stp>
        <stp>Bar</stp>
        <stp/>
        <stp>Time</stp>
        <stp>D</stp>
        <stp>-11</stp>
        <stp>PrimaryOnly</stp>
        <stp/>
        <stp/>
        <stp>FALSE</stp>
        <stp>T</stp>
        <tr r="B13" s="2"/>
      </tp>
      <tp>
        <v>46330.583623796301</v>
        <stp/>
        <stp>StudyData</stp>
        <stp>TFOpen(EP,TFlowSimpleAggregation,5)</stp>
        <stp>Bar</stp>
        <stp/>
        <stp>Time</stp>
        <stp>D</stp>
        <stp>-21</stp>
        <stp>PrimaryOnly</stp>
        <stp/>
        <stp/>
        <stp>FALSE</stp>
        <stp>T</stp>
        <tr r="B23" s="2"/>
      </tp>
      <tp>
        <v>46330.584027824072</v>
        <stp/>
        <stp>StudyData</stp>
        <stp>TFOpen(EP,TFlowSimpleAggregation,5)</stp>
        <stp>Bar</stp>
        <stp/>
        <stp>Time</stp>
        <stp>D</stp>
        <stp>-10</stp>
        <stp>PrimaryOnly</stp>
        <stp/>
        <stp/>
        <stp>FALSE</stp>
        <stp>T</stp>
        <tr r="B12" s="2"/>
      </tp>
      <tp>
        <v>46330.583649953704</v>
        <stp/>
        <stp>StudyData</stp>
        <stp>TFOpen(EP,TFlowSimpleAggregation,5)</stp>
        <stp>Bar</stp>
        <stp/>
        <stp>Time</stp>
        <stp>D</stp>
        <stp>-20</stp>
        <stp>PrimaryOnly</stp>
        <stp/>
        <stp/>
        <stp>FALSE</stp>
        <stp>T</stp>
        <tr r="B22" s="2"/>
      </tp>
      <tp>
        <v>46330.58335666667</v>
        <stp/>
        <stp>StudyData</stp>
        <stp>TFOpen(EP,TFlowSimpleAggregation,5)</stp>
        <stp>Bar</stp>
        <stp/>
        <stp>Time</stp>
        <stp>D</stp>
        <stp>-30</stp>
        <stp>PrimaryOnly</stp>
        <stp/>
        <stp/>
        <stp>FALSE</stp>
        <stp>T</stp>
        <tr r="B32" s="2"/>
      </tp>
      <tp>
        <v>46330.583883888889</v>
        <stp/>
        <stp>StudyData</stp>
        <stp>TFOpen(EP,TFlowSimpleAggregation,5)</stp>
        <stp>Bar</stp>
        <stp/>
        <stp>Time</stp>
        <stp>D</stp>
        <stp>-13</stp>
        <stp>PrimaryOnly</stp>
        <stp/>
        <stp/>
        <stp>FALSE</stp>
        <stp>T</stp>
        <tr r="B15" s="2"/>
      </tp>
      <tp>
        <v>46330.583560787039</v>
        <stp/>
        <stp>StudyData</stp>
        <stp>TFOpen(EP,TFlowSimpleAggregation,5)</stp>
        <stp>Bar</stp>
        <stp/>
        <stp>Time</stp>
        <stp>D</stp>
        <stp>-23</stp>
        <stp>PrimaryOnly</stp>
        <stp/>
        <stp/>
        <stp>FALSE</stp>
        <stp>T</stp>
        <tr r="B25" s="2"/>
      </tp>
      <tp>
        <v>46330.583930416666</v>
        <stp/>
        <stp>StudyData</stp>
        <stp>TFOpen(EP,TFlowSimpleAggregation,5)</stp>
        <stp>Bar</stp>
        <stp/>
        <stp>Time</stp>
        <stp>D</stp>
        <stp>-12</stp>
        <stp>PrimaryOnly</stp>
        <stp/>
        <stp/>
        <stp>FALSE</stp>
        <stp>T</stp>
        <tr r="B14" s="2"/>
      </tp>
      <tp>
        <v>46330.583580601851</v>
        <stp/>
        <stp>StudyData</stp>
        <stp>TFOpen(EP,TFlowSimpleAggregation,5)</stp>
        <stp>Bar</stp>
        <stp/>
        <stp>Time</stp>
        <stp>D</stp>
        <stp>-22</stp>
        <stp>PrimaryOnly</stp>
        <stp/>
        <stp/>
        <stp>FALSE</stp>
        <stp>T</stp>
        <tr r="B24" s="2"/>
      </tp>
      <tp>
        <v>46330.58382324074</v>
        <stp/>
        <stp>StudyData</stp>
        <stp>TFOpen(EP,TFlowSimpleAggregation,5)</stp>
        <stp>Bar</stp>
        <stp/>
        <stp>Time</stp>
        <stp>D</stp>
        <stp>-15</stp>
        <stp>PrimaryOnly</stp>
        <stp/>
        <stp/>
        <stp>FALSE</stp>
        <stp>T</stp>
        <tr r="B17" s="2"/>
      </tp>
      <tp>
        <v>46330.583487361117</v>
        <stp/>
        <stp>StudyData</stp>
        <stp>TFOpen(EP,TFlowSimpleAggregation,5)</stp>
        <stp>Bar</stp>
        <stp/>
        <stp>Time</stp>
        <stp>D</stp>
        <stp>-25</stp>
        <stp>PrimaryOnly</stp>
        <stp/>
        <stp/>
        <stp>FALSE</stp>
        <stp>T</stp>
        <tr r="B27" s="2"/>
      </tp>
      <tp>
        <v>46330.583854351855</v>
        <stp/>
        <stp>StudyData</stp>
        <stp>TFOpen(EP,TFlowSimpleAggregation,5)</stp>
        <stp>Bar</stp>
        <stp/>
        <stp>Time</stp>
        <stp>D</stp>
        <stp>-14</stp>
        <stp>PrimaryOnly</stp>
        <stp/>
        <stp/>
        <stp>FALSE</stp>
        <stp>T</stp>
        <tr r="B16" s="2"/>
      </tp>
      <tp>
        <v>46330.583502222224</v>
        <stp/>
        <stp>StudyData</stp>
        <stp>TFOpen(EP,TFlowSimpleAggregation,5)</stp>
        <stp>Bar</stp>
        <stp/>
        <stp>Time</stp>
        <stp>D</stp>
        <stp>-24</stp>
        <stp>PrimaryOnly</stp>
        <stp/>
        <stp/>
        <stp>FALSE</stp>
        <stp>T</stp>
        <tr r="B26" s="2"/>
      </tp>
      <tp>
        <v>7727.5</v>
        <stp/>
        <stp>StudyData</stp>
        <stp>TFLow(EP,TFlowSimpleAggregation,5)</stp>
        <stp>Bar</stp>
        <stp/>
        <stp>Close</stp>
        <stp>D</stp>
        <stp>-8</stp>
        <stp>PrimaryOnly</stp>
        <stp/>
        <stp/>
        <stp>FALSE</stp>
        <stp>T</stp>
        <tr r="E10" s="2"/>
      </tp>
      <tp>
        <v>46330.583773101855</v>
        <stp/>
        <stp>StudyData</stp>
        <stp>TFOpen(EP,TFlowSimpleAggregation,5)</stp>
        <stp>Bar</stp>
        <stp/>
        <stp>Time</stp>
        <stp>D</stp>
        <stp>-17</stp>
        <stp>PrimaryOnly</stp>
        <stp/>
        <stp/>
        <stp>FALSE</stp>
        <stp>T</stp>
        <tr r="B19" s="2"/>
      </tp>
      <tp>
        <v>46330.583422453703</v>
        <stp/>
        <stp>StudyData</stp>
        <stp>TFOpen(EP,TFlowSimpleAggregation,5)</stp>
        <stp>Bar</stp>
        <stp/>
        <stp>Time</stp>
        <stp>D</stp>
        <stp>-27</stp>
        <stp>PrimaryOnly</stp>
        <stp/>
        <stp/>
        <stp>FALSE</stp>
        <stp>T</stp>
        <tr r="B29" s="2"/>
      </tp>
      <tp>
        <v>7727.75</v>
        <stp/>
        <stp>StudyData</stp>
        <stp>TFLow(EP,TFlowSimpleAggregation,5)</stp>
        <stp>Bar</stp>
        <stp/>
        <stp>Close</stp>
        <stp>D</stp>
        <stp>-9</stp>
        <stp>PrimaryOnly</stp>
        <stp/>
        <stp/>
        <stp>FALSE</stp>
        <stp>T</stp>
        <tr r="E11" s="2"/>
      </tp>
      <tp>
        <v>46330.583795879633</v>
        <stp/>
        <stp>StudyData</stp>
        <stp>TFOpen(EP,TFlowSimpleAggregation,5)</stp>
        <stp>Bar</stp>
        <stp/>
        <stp>Time</stp>
        <stp>D</stp>
        <stp>-16</stp>
        <stp>PrimaryOnly</stp>
        <stp/>
        <stp/>
        <stp>FALSE</stp>
        <stp>T</stp>
        <tr r="B18" s="2"/>
      </tp>
      <tp>
        <v>46330.583452037041</v>
        <stp/>
        <stp>StudyData</stp>
        <stp>TFOpen(EP,TFlowSimpleAggregation,5)</stp>
        <stp>Bar</stp>
        <stp/>
        <stp>Time</stp>
        <stp>D</stp>
        <stp>-26</stp>
        <stp>PrimaryOnly</stp>
        <stp/>
        <stp/>
        <stp>FALSE</stp>
        <stp>T</stp>
        <tr r="B28" s="2"/>
      </tp>
      <tp>
        <v>7730</v>
        <stp/>
        <stp>StudyData</stp>
        <stp>TFOpen(EP,TFlowSimpleAggregation,5)</stp>
        <stp>Bar</stp>
        <stp/>
        <stp>Close</stp>
        <stp>D</stp>
        <stp>-16</stp>
        <stp>PrimaryOnly</stp>
        <stp/>
        <stp/>
        <stp>FALSE</stp>
        <stp>T</stp>
        <tr r="C18" s="2"/>
      </tp>
      <tp>
        <v>7727.75</v>
        <stp/>
        <stp>StudyData</stp>
        <stp>TFOpen(EP,TFlowSimpleAggregation,5)</stp>
        <stp>Bar</stp>
        <stp/>
        <stp>Close</stp>
        <stp>D</stp>
        <stp>-26</stp>
        <stp>PrimaryOnly</stp>
        <stp/>
        <stp/>
        <stp>FALSE</stp>
        <stp>T</stp>
        <tr r="C28" s="2"/>
      </tp>
      <tp>
        <v>7729.75</v>
        <stp/>
        <stp>StudyData</stp>
        <stp>TFOpen(EP,TFlowSimpleAggregation,5)</stp>
        <stp>Bar</stp>
        <stp/>
        <stp>Close</stp>
        <stp>D</stp>
        <stp>-17</stp>
        <stp>PrimaryOnly</stp>
        <stp/>
        <stp/>
        <stp>FALSE</stp>
        <stp>T</stp>
        <tr r="C19" s="2"/>
      </tp>
      <tp>
        <v>7727.75</v>
        <stp/>
        <stp>StudyData</stp>
        <stp>TFOpen(EP,TFlowSimpleAggregation,5)</stp>
        <stp>Bar</stp>
        <stp/>
        <stp>Close</stp>
        <stp>D</stp>
        <stp>-27</stp>
        <stp>PrimaryOnly</stp>
        <stp/>
        <stp/>
        <stp>FALSE</stp>
        <stp>T</stp>
        <tr r="C29" s="2"/>
      </tp>
      <tp>
        <v>7729.25</v>
        <stp/>
        <stp>StudyData</stp>
        <stp>TFOpen(EP,TFlowSimpleAggregation,5)</stp>
        <stp>Bar</stp>
        <stp/>
        <stp>Close</stp>
        <stp>D</stp>
        <stp>-14</stp>
        <stp>PrimaryOnly</stp>
        <stp/>
        <stp/>
        <stp>FALSE</stp>
        <stp>T</stp>
        <tr r="C16" s="2"/>
      </tp>
      <tp>
        <v>7728.5</v>
        <stp/>
        <stp>StudyData</stp>
        <stp>TFOpen(EP,TFlowSimpleAggregation,5)</stp>
        <stp>Bar</stp>
        <stp/>
        <stp>Close</stp>
        <stp>D</stp>
        <stp>-24</stp>
        <stp>PrimaryOnly</stp>
        <stp/>
        <stp/>
        <stp>FALSE</stp>
        <stp>T</stp>
        <tr r="C26" s="2"/>
      </tp>
      <tp>
        <v>7729.75</v>
        <stp/>
        <stp>StudyData</stp>
        <stp>TFOpen(EP,TFlowSimpleAggregation,5)</stp>
        <stp>Bar</stp>
        <stp/>
        <stp>Close</stp>
        <stp>D</stp>
        <stp>-15</stp>
        <stp>PrimaryOnly</stp>
        <stp/>
        <stp/>
        <stp>FALSE</stp>
        <stp>T</stp>
        <tr r="C17" s="2"/>
      </tp>
      <tp>
        <v>7728.25</v>
        <stp/>
        <stp>StudyData</stp>
        <stp>TFOpen(EP,TFlowSimpleAggregation,5)</stp>
        <stp>Bar</stp>
        <stp/>
        <stp>Close</stp>
        <stp>D</stp>
        <stp>-25</stp>
        <stp>PrimaryOnly</stp>
        <stp/>
        <stp/>
        <stp>FALSE</stp>
        <stp>T</stp>
        <tr r="C27" s="2"/>
      </tp>
      <tp>
        <v>7728.25</v>
        <stp/>
        <stp>StudyData</stp>
        <stp>TFOpen(EP,TFlowSimpleAggregation,5)</stp>
        <stp>Bar</stp>
        <stp/>
        <stp>Close</stp>
        <stp>D</stp>
        <stp>-12</stp>
        <stp>PrimaryOnly</stp>
        <stp/>
        <stp/>
        <stp>FALSE</stp>
        <stp>T</stp>
        <tr r="C14" s="2"/>
      </tp>
      <tp>
        <v>7727.5</v>
        <stp/>
        <stp>StudyData</stp>
        <stp>TFOpen(EP,TFlowSimpleAggregation,5)</stp>
        <stp>Bar</stp>
        <stp/>
        <stp>Close</stp>
        <stp>D</stp>
        <stp>-22</stp>
        <stp>PrimaryOnly</stp>
        <stp/>
        <stp/>
        <stp>FALSE</stp>
        <stp>T</stp>
        <tr r="C24" s="2"/>
      </tp>
      <tp>
        <v>7728.5</v>
        <stp/>
        <stp>StudyData</stp>
        <stp>TFOpen(EP,TFlowSimpleAggregation,5)</stp>
        <stp>Bar</stp>
        <stp/>
        <stp>Close</stp>
        <stp>D</stp>
        <stp>-13</stp>
        <stp>PrimaryOnly</stp>
        <stp/>
        <stp/>
        <stp>FALSE</stp>
        <stp>T</stp>
        <tr r="C15" s="2"/>
      </tp>
      <tp>
        <v>7727</v>
        <stp/>
        <stp>StudyData</stp>
        <stp>TFOpen(EP,TFlowSimpleAggregation,5)</stp>
        <stp>Bar</stp>
        <stp/>
        <stp>Close</stp>
        <stp>D</stp>
        <stp>-23</stp>
        <stp>PrimaryOnly</stp>
        <stp/>
        <stp/>
        <stp>FALSE</stp>
        <stp>T</stp>
        <tr r="C25" s="2"/>
      </tp>
      <tp>
        <v>7728</v>
        <stp/>
        <stp>StudyData</stp>
        <stp>TFOpen(EP,TFlowSimpleAggregation,5)</stp>
        <stp>Bar</stp>
        <stp/>
        <stp>Close</stp>
        <stp>D</stp>
        <stp>-10</stp>
        <stp>PrimaryOnly</stp>
        <stp/>
        <stp/>
        <stp>FALSE</stp>
        <stp>T</stp>
        <tr r="C12" s="2"/>
      </tp>
      <tp>
        <v>7727.25</v>
        <stp/>
        <stp>StudyData</stp>
        <stp>TFOpen(EP,TFlowSimpleAggregation,5)</stp>
        <stp>Bar</stp>
        <stp/>
        <stp>Close</stp>
        <stp>D</stp>
        <stp>-30</stp>
        <stp>PrimaryOnly</stp>
        <stp/>
        <stp/>
        <stp>FALSE</stp>
        <stp>T</stp>
        <tr r="C32" s="2"/>
      </tp>
      <tp>
        <v>7728</v>
        <stp/>
        <stp>StudyData</stp>
        <stp>TFOpen(EP,TFlowSimpleAggregation,5)</stp>
        <stp>Bar</stp>
        <stp/>
        <stp>Close</stp>
        <stp>D</stp>
        <stp>-20</stp>
        <stp>PrimaryOnly</stp>
        <stp/>
        <stp/>
        <stp>FALSE</stp>
        <stp>T</stp>
        <tr r="C22" s="2"/>
      </tp>
      <tp>
        <v>7728</v>
        <stp/>
        <stp>StudyData</stp>
        <stp>TFOpen(EP,TFlowSimpleAggregation,5)</stp>
        <stp>Bar</stp>
        <stp/>
        <stp>Close</stp>
        <stp>D</stp>
        <stp>-11</stp>
        <stp>PrimaryOnly</stp>
        <stp/>
        <stp/>
        <stp>FALSE</stp>
        <stp>T</stp>
        <tr r="C13" s="2"/>
      </tp>
      <tp>
        <v>7727.25</v>
        <stp/>
        <stp>StudyData</stp>
        <stp>TFOpen(EP,TFlowSimpleAggregation,5)</stp>
        <stp>Bar</stp>
        <stp/>
        <stp>Close</stp>
        <stp>D</stp>
        <stp>-21</stp>
        <stp>PrimaryOnly</stp>
        <stp/>
        <stp/>
        <stp>FALSE</stp>
        <stp>T</stp>
        <tr r="C23" s="2"/>
      </tp>
      <tp>
        <v>7729.75</v>
        <stp/>
        <stp>StudyData</stp>
        <stp>TFOpen(EP,TFlowSimpleAggregation,5)</stp>
        <stp>Bar</stp>
        <stp/>
        <stp>Close</stp>
        <stp>D</stp>
        <stp>-18</stp>
        <stp>PrimaryOnly</stp>
        <stp/>
        <stp/>
        <stp>FALSE</stp>
        <stp>T</stp>
        <tr r="C20" s="2"/>
      </tp>
      <tp>
        <v>7728</v>
        <stp/>
        <stp>StudyData</stp>
        <stp>TFOpen(EP,TFlowSimpleAggregation,5)</stp>
        <stp>Bar</stp>
        <stp/>
        <stp>Close</stp>
        <stp>D</stp>
        <stp>-28</stp>
        <stp>PrimaryOnly</stp>
        <stp/>
        <stp/>
        <stp>FALSE</stp>
        <stp>T</stp>
        <tr r="C30" s="2"/>
      </tp>
      <tp>
        <v>7728.75</v>
        <stp/>
        <stp>StudyData</stp>
        <stp>TFOpen(EP,TFlowSimpleAggregation,5)</stp>
        <stp>Bar</stp>
        <stp/>
        <stp>Close</stp>
        <stp>D</stp>
        <stp>-19</stp>
        <stp>PrimaryOnly</stp>
        <stp/>
        <stp/>
        <stp>FALSE</stp>
        <stp>T</stp>
        <tr r="C21" s="2"/>
      </tp>
      <tp>
        <v>7727.75</v>
        <stp/>
        <stp>StudyData</stp>
        <stp>TFOpen(EP,TFlowSimpleAggregation,5)</stp>
        <stp>Bar</stp>
        <stp/>
        <stp>Close</stp>
        <stp>D</stp>
        <stp>-29</stp>
        <stp>PrimaryOnly</stp>
        <stp/>
        <stp/>
        <stp>FALSE</stp>
        <stp>T</stp>
        <tr r="C31" s="2"/>
      </tp>
      <tp>
        <v>7727.75</v>
        <stp/>
        <stp>StudyData</stp>
        <stp>TFLow(EP,TFlowSimpleAggregation,5)</stp>
        <stp>Bar</stp>
        <stp/>
        <stp>Close</stp>
        <stp>D</stp>
        <stp>0</stp>
        <stp>PrimaryOnly</stp>
        <stp/>
        <stp/>
        <stp>FALSE</stp>
        <stp>T</stp>
        <tr r="E2" s="2"/>
      </tp>
      <tp>
        <v>46330.584328703699</v>
        <stp/>
        <stp>SystemInfo</stp>
        <stp>Linetime</stp>
        <tr r="O1" s="2"/>
      </tp>
      <tp>
        <v>7728</v>
        <stp/>
        <stp>StudyData</stp>
        <stp>TFHigh(EP,TFlowSimpleAggregation,5)</stp>
        <stp>Bar</stp>
        <stp/>
        <stp>Close</stp>
        <stp>D</stp>
        <stp>-29</stp>
        <stp>PrimaryOnly</stp>
        <stp/>
        <stp/>
        <stp>FALSE</stp>
        <stp>T</stp>
        <tr r="D31" s="2"/>
      </tp>
      <tp>
        <v>7729.75</v>
        <stp/>
        <stp>StudyData</stp>
        <stp>TFHigh(EP,TFlowSimpleAggregation,5)</stp>
        <stp>Bar</stp>
        <stp/>
        <stp>Close</stp>
        <stp>D</stp>
        <stp>-19</stp>
        <stp>PrimaryOnly</stp>
        <stp/>
        <stp/>
        <stp>FALSE</stp>
        <stp>T</stp>
        <tr r="D21" s="2"/>
      </tp>
      <tp>
        <v>7728</v>
        <stp/>
        <stp>StudyData</stp>
        <stp>TFHigh(EP,TFlowSimpleAggregation,5)</stp>
        <stp>Bar</stp>
        <stp/>
        <stp>Close</stp>
        <stp>D</stp>
        <stp>-28</stp>
        <stp>PrimaryOnly</stp>
        <stp/>
        <stp/>
        <stp>FALSE</stp>
        <stp>T</stp>
        <tr r="D30" s="2"/>
      </tp>
      <tp>
        <v>7730</v>
        <stp/>
        <stp>StudyData</stp>
        <stp>TFHigh(EP,TFlowSimpleAggregation,5)</stp>
        <stp>Bar</stp>
        <stp/>
        <stp>Close</stp>
        <stp>D</stp>
        <stp>-18</stp>
        <stp>PrimaryOnly</stp>
        <stp/>
        <stp/>
        <stp>FALSE</stp>
        <stp>T</stp>
        <tr r="D20" s="2"/>
      </tp>
      <tp>
        <v>7728</v>
        <stp/>
        <stp>StudyData</stp>
        <stp>TFHigh(EP,TFlowSimpleAggregation,5)</stp>
        <stp>Bar</stp>
        <stp/>
        <stp>Close</stp>
        <stp>D</stp>
        <stp>-27</stp>
        <stp>PrimaryOnly</stp>
        <stp/>
        <stp/>
        <stp>FALSE</stp>
        <stp>T</stp>
        <tr r="D29" s="2"/>
      </tp>
      <tp>
        <v>7730.5</v>
        <stp/>
        <stp>StudyData</stp>
        <stp>TFHigh(EP,TFlowSimpleAggregation,5)</stp>
        <stp>Bar</stp>
        <stp/>
        <stp>Close</stp>
        <stp>D</stp>
        <stp>-17</stp>
        <stp>PrimaryOnly</stp>
        <stp/>
        <stp/>
        <stp>FALSE</stp>
        <stp>T</stp>
        <tr r="D19" s="2"/>
      </tp>
      <tp>
        <v>7728.25</v>
        <stp/>
        <stp>StudyData</stp>
        <stp>TFHigh(EP,TFlowSimpleAggregation,5)</stp>
        <stp>Bar</stp>
        <stp/>
        <stp>Close</stp>
        <stp>D</stp>
        <stp>-26</stp>
        <stp>PrimaryOnly</stp>
        <stp/>
        <stp/>
        <stp>FALSE</stp>
        <stp>T</stp>
        <tr r="D28" s="2"/>
      </tp>
      <tp>
        <v>7730.25</v>
        <stp/>
        <stp>StudyData</stp>
        <stp>TFHigh(EP,TFlowSimpleAggregation,5)</stp>
        <stp>Bar</stp>
        <stp/>
        <stp>Close</stp>
        <stp>D</stp>
        <stp>-16</stp>
        <stp>PrimaryOnly</stp>
        <stp/>
        <stp/>
        <stp>FALSE</stp>
        <stp>T</stp>
        <tr r="D18" s="2"/>
      </tp>
      <tp>
        <v>7728.5</v>
        <stp/>
        <stp>StudyData</stp>
        <stp>TFHigh(EP,TFlowSimpleAggregation,5)</stp>
        <stp>Bar</stp>
        <stp/>
        <stp>Close</stp>
        <stp>D</stp>
        <stp>-25</stp>
        <stp>PrimaryOnly</stp>
        <stp/>
        <stp/>
        <stp>FALSE</stp>
        <stp>T</stp>
        <tr r="D27" s="2"/>
      </tp>
      <tp>
        <v>7729.75</v>
        <stp/>
        <stp>StudyData</stp>
        <stp>TFHigh(EP,TFlowSimpleAggregation,5)</stp>
        <stp>Bar</stp>
        <stp/>
        <stp>Close</stp>
        <stp>D</stp>
        <stp>-15</stp>
        <stp>PrimaryOnly</stp>
        <stp/>
        <stp/>
        <stp>FALSE</stp>
        <stp>T</stp>
        <tr r="D17" s="2"/>
      </tp>
      <tp>
        <v>7728.5</v>
        <stp/>
        <stp>StudyData</stp>
        <stp>TFHigh(EP,TFlowSimpleAggregation,5)</stp>
        <stp>Bar</stp>
        <stp/>
        <stp>Close</stp>
        <stp>D</stp>
        <stp>-24</stp>
        <stp>PrimaryOnly</stp>
        <stp/>
        <stp/>
        <stp>FALSE</stp>
        <stp>T</stp>
        <tr r="D26" s="2"/>
      </tp>
      <tp>
        <v>7729.5</v>
        <stp/>
        <stp>StudyData</stp>
        <stp>TFHigh(EP,TFlowSimpleAggregation,5)</stp>
        <stp>Bar</stp>
        <stp/>
        <stp>Close</stp>
        <stp>D</stp>
        <stp>-14</stp>
        <stp>PrimaryOnly</stp>
        <stp/>
        <stp/>
        <stp>FALSE</stp>
        <stp>T</stp>
        <tr r="D16" s="2"/>
      </tp>
      <tp>
        <v>7727.75</v>
        <stp/>
        <stp>StudyData</stp>
        <stp>TFHigh(EP,TFlowSimpleAggregation,5)</stp>
        <stp>Bar</stp>
        <stp/>
        <stp>Close</stp>
        <stp>D</stp>
        <stp>-23</stp>
        <stp>PrimaryOnly</stp>
        <stp/>
        <stp/>
        <stp>FALSE</stp>
        <stp>T</stp>
        <tr r="D25" s="2"/>
      </tp>
      <tp>
        <v>7728.75</v>
        <stp/>
        <stp>StudyData</stp>
        <stp>TFHigh(EP,TFlowSimpleAggregation,5)</stp>
        <stp>Bar</stp>
        <stp/>
        <stp>Close</stp>
        <stp>D</stp>
        <stp>-13</stp>
        <stp>PrimaryOnly</stp>
        <stp/>
        <stp/>
        <stp>FALSE</stp>
        <stp>T</stp>
        <tr r="D15" s="2"/>
      </tp>
      <tp>
        <v>7727.75</v>
        <stp/>
        <stp>StudyData</stp>
        <stp>TFHigh(EP,TFlowSimpleAggregation,5)</stp>
        <stp>Bar</stp>
        <stp/>
        <stp>Close</stp>
        <stp>D</stp>
        <stp>-22</stp>
        <stp>PrimaryOnly</stp>
        <stp/>
        <stp/>
        <stp>FALSE</stp>
        <stp>T</stp>
        <tr r="D24" s="2"/>
      </tp>
      <tp>
        <v>7728.75</v>
        <stp/>
        <stp>StudyData</stp>
        <stp>TFHigh(EP,TFlowSimpleAggregation,5)</stp>
        <stp>Bar</stp>
        <stp/>
        <stp>Close</stp>
        <stp>D</stp>
        <stp>-12</stp>
        <stp>PrimaryOnly</stp>
        <stp/>
        <stp/>
        <stp>FALSE</stp>
        <stp>T</stp>
        <tr r="D14" s="2"/>
      </tp>
      <tp>
        <v>7728</v>
        <stp/>
        <stp>StudyData</stp>
        <stp>TFHigh(EP,TFlowSimpleAggregation,5)</stp>
        <stp>Bar</stp>
        <stp/>
        <stp>Close</stp>
        <stp>D</stp>
        <stp>-21</stp>
        <stp>PrimaryOnly</stp>
        <stp/>
        <stp/>
        <stp>FALSE</stp>
        <stp>T</stp>
        <tr r="D23" s="2"/>
      </tp>
      <tp>
        <v>7728.25</v>
        <stp/>
        <stp>StudyData</stp>
        <stp>TFHigh(EP,TFlowSimpleAggregation,5)</stp>
        <stp>Bar</stp>
        <stp/>
        <stp>Close</stp>
        <stp>D</stp>
        <stp>-11</stp>
        <stp>PrimaryOnly</stp>
        <stp/>
        <stp/>
        <stp>FALSE</stp>
        <stp>T</stp>
        <tr r="D13" s="2"/>
      </tp>
      <tp>
        <v>7728.5</v>
        <stp/>
        <stp>StudyData</stp>
        <stp>TFHigh(EP,TFlowSimpleAggregation,5)</stp>
        <stp>Bar</stp>
        <stp/>
        <stp>Close</stp>
        <stp>D</stp>
        <stp>-20</stp>
        <stp>PrimaryOnly</stp>
        <stp/>
        <stp/>
        <stp>FALSE</stp>
        <stp>T</stp>
        <tr r="D22" s="2"/>
      </tp>
      <tp>
        <v>7727.75</v>
        <stp/>
        <stp>StudyData</stp>
        <stp>TFHigh(EP,TFlowSimpleAggregation,5)</stp>
        <stp>Bar</stp>
        <stp/>
        <stp>Close</stp>
        <stp>D</stp>
        <stp>-30</stp>
        <stp>PrimaryOnly</stp>
        <stp/>
        <stp/>
        <stp>FALSE</stp>
        <stp>T</stp>
        <tr r="D32" s="2"/>
      </tp>
      <tp>
        <v>7728.75</v>
        <stp/>
        <stp>StudyData</stp>
        <stp>TFHigh(EP,TFlowSimpleAggregation,5)</stp>
        <stp>Bar</stp>
        <stp/>
        <stp>Close</stp>
        <stp>D</stp>
        <stp>-10</stp>
        <stp>PrimaryOnly</stp>
        <stp/>
        <stp/>
        <stp>FALSE</stp>
        <stp>T</stp>
        <tr r="D12" s="2"/>
      </tp>
      <tp>
        <v>7728.25</v>
        <stp/>
        <stp>StudyData</stp>
        <stp>TFOpen(EP,TFlowSimpleAggregation,5)</stp>
        <stp>Bar</stp>
        <stp/>
        <stp>Close</stp>
        <stp>D</stp>
        <stp>0</stp>
        <stp>PrimaryOnly</stp>
        <stp/>
        <stp/>
        <stp>FALSE</stp>
        <stp>T</stp>
        <tr r="C2" s="2"/>
      </tp>
      <tp>
        <v>7728.25</v>
        <stp/>
        <stp>StudyData</stp>
        <stp>TFHigh(EP,TFlowSimpleAggregation,5)</stp>
        <stp>Bar</stp>
        <stp/>
        <stp>Close</stp>
        <stp>D</stp>
        <stp>0</stp>
        <stp>PrimaryOnly</stp>
        <stp/>
        <stp/>
        <stp>FALSE</stp>
        <stp>T</stp>
        <tr r="D2" s="2"/>
      </tp>
      <tp>
        <v>46330.584326481476</v>
        <stp/>
        <stp>StudyData</stp>
        <stp>TFOpen(EP,TFlowSimpleAggregation,5)</stp>
        <stp>Bar</stp>
        <stp/>
        <stp>Time</stp>
        <stp>D</stp>
        <stp>0</stp>
        <stp>PrimaryOnly</stp>
        <stp/>
        <stp/>
        <stp>FALSE</stp>
        <stp>T</stp>
        <tr r="B2" s="2"/>
      </tp>
      <tp>
        <v>7728</v>
        <stp/>
        <stp>StudyData</stp>
        <stp>TFOpen(EP,TFlowSimpleAggregation,5)</stp>
        <stp>Bar</stp>
        <stp/>
        <stp>Close</stp>
        <stp>D</stp>
        <stp>-9</stp>
        <stp>PrimaryOnly</stp>
        <stp/>
        <stp/>
        <stp>FALSE</stp>
        <stp>T</stp>
        <tr r="C11" s="2"/>
      </tp>
      <tp>
        <v>7728.25</v>
        <stp/>
        <stp>StudyData</stp>
        <stp>TFOpen(EP,TFlowSimpleAggregation,5)</stp>
        <stp>Bar</stp>
        <stp/>
        <stp>Close</stp>
        <stp>D</stp>
        <stp>-8</stp>
        <stp>PrimaryOnly</stp>
        <stp/>
        <stp/>
        <stp>FALSE</stp>
        <stp>T</stp>
        <tr r="C10" s="2"/>
      </tp>
      <tp>
        <v>7728.5</v>
        <stp/>
        <stp>StudyData</stp>
        <stp>TFHigh(EP,TFlowSimpleAggregation,5)</stp>
        <stp>Bar</stp>
        <stp/>
        <stp>Close</stp>
        <stp>D</stp>
        <stp>-8</stp>
        <stp>PrimaryOnly</stp>
        <stp/>
        <stp/>
        <stp>FALSE</stp>
        <stp>T</stp>
        <tr r="D10" s="2"/>
      </tp>
      <tp>
        <v>7728.75</v>
        <stp/>
        <stp>StudyData</stp>
        <stp>TFHigh(EP,TFlowSimpleAggregation,5)</stp>
        <stp>Bar</stp>
        <stp/>
        <stp>Close</stp>
        <stp>D</stp>
        <stp>-9</stp>
        <stp>PrimaryOnly</stp>
        <stp/>
        <stp/>
        <stp>FALSE</stp>
        <stp>T</stp>
        <tr r="D11" s="2"/>
      </tp>
      <tp>
        <v>7728</v>
        <stp/>
        <stp>StudyData</stp>
        <stp>TFHigh(EP,TFlowSimpleAggregation,5)</stp>
        <stp>Bar</stp>
        <stp/>
        <stp>Close</stp>
        <stp>D</stp>
        <stp>-6</stp>
        <stp>PrimaryOnly</stp>
        <stp/>
        <stp/>
        <stp>FALSE</stp>
        <stp>T</stp>
        <tr r="D8" s="2"/>
      </tp>
      <tp>
        <v>7727.75</v>
        <stp/>
        <stp>StudyData</stp>
        <stp>TFOpen(EP,TFlowSimpleAggregation,5)</stp>
        <stp>Bar</stp>
        <stp/>
        <stp>Close</stp>
        <stp>D</stp>
        <stp>-1</stp>
        <stp>PrimaryOnly</stp>
        <stp/>
        <stp/>
        <stp>FALSE</stp>
        <stp>T</stp>
        <tr r="C3" s="2"/>
      </tp>
      <tp>
        <v>7728</v>
        <stp/>
        <stp>StudyData</stp>
        <stp>TFHigh(EP,TFlowSimpleAggregation,5)</stp>
        <stp>Bar</stp>
        <stp/>
        <stp>Close</stp>
        <stp>D</stp>
        <stp>-7</stp>
        <stp>PrimaryOnly</stp>
        <stp/>
        <stp/>
        <stp>FALSE</stp>
        <stp>T</stp>
        <tr r="D9" s="2"/>
      </tp>
      <tp>
        <v>7728</v>
        <stp/>
        <stp>StudyData</stp>
        <stp>TFHigh(EP,TFlowSimpleAggregation,5)</stp>
        <stp>Bar</stp>
        <stp/>
        <stp>Close</stp>
        <stp>D</stp>
        <stp>-4</stp>
        <stp>PrimaryOnly</stp>
        <stp/>
        <stp/>
        <stp>FALSE</stp>
        <stp>T</stp>
        <tr r="D6" s="2"/>
      </tp>
      <tp>
        <v>7728.25</v>
        <stp/>
        <stp>StudyData</stp>
        <stp>TFOpen(EP,TFlowSimpleAggregation,5)</stp>
        <stp>Bar</stp>
        <stp/>
        <stp>Close</stp>
        <stp>D</stp>
        <stp>-3</stp>
        <stp>PrimaryOnly</stp>
        <stp/>
        <stp/>
        <stp>FALSE</stp>
        <stp>T</stp>
        <tr r="C5" s="2"/>
      </tp>
      <tp>
        <v>7728</v>
        <stp/>
        <stp>StudyData</stp>
        <stp>TFHigh(EP,TFlowSimpleAggregation,5)</stp>
        <stp>Bar</stp>
        <stp/>
        <stp>Close</stp>
        <stp>D</stp>
        <stp>-5</stp>
        <stp>PrimaryOnly</stp>
        <stp/>
        <stp/>
        <stp>FALSE</stp>
        <stp>T</stp>
        <tr r="D7" s="2"/>
      </tp>
      <tp>
        <v>7728</v>
        <stp/>
        <stp>StudyData</stp>
        <stp>TFOpen(EP,TFlowSimpleAggregation,5)</stp>
        <stp>Bar</stp>
        <stp/>
        <stp>Close</stp>
        <stp>D</stp>
        <stp>-2</stp>
        <stp>PrimaryOnly</stp>
        <stp/>
        <stp/>
        <stp>FALSE</stp>
        <stp>T</stp>
        <tr r="C4" s="2"/>
      </tp>
      <tp>
        <v>7728</v>
        <stp/>
        <stp>StudyData</stp>
        <stp>TFHigh(EP,TFlowSimpleAggregation,5)</stp>
        <stp>Bar</stp>
        <stp/>
        <stp>Close</stp>
        <stp>D</stp>
        <stp>-2</stp>
        <stp>PrimaryOnly</stp>
        <stp/>
        <stp/>
        <stp>FALSE</stp>
        <stp>T</stp>
        <tr r="D4" s="2"/>
      </tp>
      <tp>
        <v>7727.75</v>
        <stp/>
        <stp>StudyData</stp>
        <stp>TFOpen(EP,TFlowSimpleAggregation,5)</stp>
        <stp>Bar</stp>
        <stp/>
        <stp>Close</stp>
        <stp>D</stp>
        <stp>-5</stp>
        <stp>PrimaryOnly</stp>
        <stp/>
        <stp/>
        <stp>FALSE</stp>
        <stp>T</stp>
        <tr r="C7" s="2"/>
      </tp>
      <tp>
        <v>7728.25</v>
        <stp/>
        <stp>StudyData</stp>
        <stp>TFHigh(EP,TFlowSimpleAggregation,5)</stp>
        <stp>Bar</stp>
        <stp/>
        <stp>Close</stp>
        <stp>D</stp>
        <stp>-3</stp>
        <stp>PrimaryOnly</stp>
        <stp/>
        <stp/>
        <stp>FALSE</stp>
        <stp>T</stp>
        <tr r="D5" s="2"/>
      </tp>
      <tp>
        <v>7727.5</v>
        <stp/>
        <stp>StudyData</stp>
        <stp>TFOpen(EP,TFlowSimpleAggregation,5)</stp>
        <stp>Bar</stp>
        <stp/>
        <stp>Close</stp>
        <stp>D</stp>
        <stp>-4</stp>
        <stp>PrimaryOnly</stp>
        <stp/>
        <stp/>
        <stp>FALSE</stp>
        <stp>T</stp>
        <tr r="C6" s="2"/>
      </tp>
      <tp>
        <v>-5626</v>
        <stp/>
        <stp>StudyData</stp>
        <stp>(TFlowSimpleAggregation(TFlowOp(EP, 0, 0),5))</stp>
        <stp>TFOBV</stp>
        <stp>TimeRange=0 500 20261103080000000 1</stp>
        <stp>TFOBV</stp>
        <stp>D</stp>
        <stp>0</stp>
        <stp>PrimaryOnly</stp>
        <stp/>
        <stp/>
        <stp>FALSE</stp>
        <stp>T</stp>
        <tr r="G2" s="2"/>
      </tp>
      <tp>
        <v>7727.75</v>
        <stp/>
        <stp>StudyData</stp>
        <stp>TFOpen(EP,TFlowSimpleAggregation,5)</stp>
        <stp>Bar</stp>
        <stp/>
        <stp>Close</stp>
        <stp>D</stp>
        <stp>-7</stp>
        <stp>PrimaryOnly</stp>
        <stp/>
        <stp/>
        <stp>FALSE</stp>
        <stp>T</stp>
        <tr r="C9" s="2"/>
      </tp>
      <tp>
        <v>7728.25</v>
        <stp/>
        <stp>StudyData</stp>
        <stp>TFHigh(EP,TFlowSimpleAggregation,5)</stp>
        <stp>Bar</stp>
        <stp/>
        <stp>Close</stp>
        <stp>D</stp>
        <stp>-1</stp>
        <stp>PrimaryOnly</stp>
        <stp/>
        <stp/>
        <stp>FALSE</stp>
        <stp>T</stp>
        <tr r="D3" s="2"/>
      </tp>
      <tp>
        <v>7727.25</v>
        <stp/>
        <stp>StudyData</stp>
        <stp>TFOpen(EP,TFlowSimpleAggregation,5)</stp>
        <stp>Bar</stp>
        <stp/>
        <stp>Close</stp>
        <stp>D</stp>
        <stp>-6</stp>
        <stp>PrimaryOnly</stp>
        <stp/>
        <stp/>
        <stp>FALSE</stp>
        <stp>T</stp>
        <tr r="C8" s="2"/>
      </tp>
    </main>
  </volType>
</volType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volatileDependencies" Target="volatileDependenci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FA3B-D614-40DC-8394-C7402369DEF4}">
  <dimension ref="A1:P38"/>
  <sheetViews>
    <sheetView tabSelected="1" workbookViewId="0">
      <selection activeCell="I2" sqref="I2"/>
    </sheetView>
  </sheetViews>
  <sheetFormatPr defaultRowHeight="16.5" x14ac:dyDescent="0.3"/>
  <cols>
    <col min="1" max="1" width="5.125" customWidth="1"/>
    <col min="2" max="2" width="17.375" style="6" customWidth="1"/>
    <col min="9" max="9" width="12.5" customWidth="1"/>
    <col min="10" max="10" width="14.125" customWidth="1"/>
    <col min="13" max="13" width="31.625" bestFit="1" customWidth="1"/>
  </cols>
  <sheetData>
    <row r="1" spans="1:16" x14ac:dyDescent="0.3">
      <c r="B1" s="2" t="s">
        <v>15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14</v>
      </c>
      <c r="H1" s="3"/>
      <c r="I1" s="3"/>
      <c r="J1" s="3"/>
      <c r="K1" s="3"/>
      <c r="L1" s="4"/>
      <c r="M1" s="3" t="s">
        <v>4</v>
      </c>
      <c r="O1" s="12">
        <f>MOD(RTD("cqg.rtd", ,"SystemInfo", "Linetime"),1)</f>
        <v>0.58432870369870216</v>
      </c>
      <c r="P1" s="12"/>
    </row>
    <row r="2" spans="1:16" x14ac:dyDescent="0.3">
      <c r="A2" s="5">
        <v>0</v>
      </c>
      <c r="B2" s="10">
        <f>MOD(RTD("cqg.rtd",,"StudyData","TFOpen(EP,TFlowSimpleAggregation,"&amp;$M$14&amp;")", "Bar", "", "Time", $M$4, $A2, $M$6,$M$10,,$M$8,M$12),1)</f>
        <v>0.58432648147572763</v>
      </c>
      <c r="C2" s="3">
        <f>RTD("cqg.rtd",,"StudyData","TFOpen("&amp;$M$2&amp;",TFlowSimpleAggregation,"&amp;$M$14&amp;")", "Bar", "", "Close", $M$4, $A2, $M$6,$M$10,,$M$8,M$12)</f>
        <v>7728.25</v>
      </c>
      <c r="D2" s="3">
        <f>RTD("cqg.rtd",,"StudyData","TFHigh("&amp;$M$2&amp;",TFlowSimpleAggregation,"&amp;$M$14&amp;")", "Bar", "", "Close", $M$4, $A2, $M$6,$M$10,,$M$8,M$12)</f>
        <v>7728.25</v>
      </c>
      <c r="E2" s="3">
        <f>RTD("cqg.rtd",,"StudyData","TFLow("&amp;$M$2&amp;",TFlowSimpleAggregation,"&amp;$M$14&amp;")", "Bar", "", "Close", $M$4, $A2, $M$6,$M$10,,$M$8,M$12)</f>
        <v>7727.75</v>
      </c>
      <c r="F2" s="3">
        <f>RTD("cqg.rtd",,"StudyData","TFClose("&amp;$M$2&amp;",TFlowSimpleAggregation,"&amp;$M$14&amp;")", "Bar", "", "Close", $M$4, $A2, $M$6,$M$10,,$M$8,M$12)</f>
        <v>7728.25</v>
      </c>
      <c r="G2" s="11">
        <f>RTD("cqg.rtd",,"StudyData", "(TFlowSimpleAggregation(TFlowOp("&amp;$M$2&amp;", 0, 0),"&amp;$M$14&amp;"))","TFOBV", "TimeRange="&amp;$M$16&amp;"", "TFOBV",$M$4, $A2, $M$6,$M$10,,$M$8,M$12)</f>
        <v>-5626</v>
      </c>
      <c r="H2" s="3"/>
      <c r="I2" s="3"/>
      <c r="J2" s="3"/>
      <c r="K2" s="3"/>
      <c r="L2" s="3"/>
      <c r="M2" s="6" t="s">
        <v>12</v>
      </c>
      <c r="O2" s="12"/>
      <c r="P2" s="12"/>
    </row>
    <row r="3" spans="1:16" x14ac:dyDescent="0.3">
      <c r="A3" s="5">
        <f>A2-1</f>
        <v>-1</v>
      </c>
      <c r="B3" s="10">
        <f>MOD(RTD("cqg.rtd",,"StudyData","TFOpen(EP,TFlowSimpleAggregation,"&amp;$M$14&amp;")", "Bar", "", "Time", $M$4, $A3, $M$6,$M$10,,$M$8,M$12),1)</f>
        <v>0.58430796296306653</v>
      </c>
      <c r="C3" s="3">
        <f>RTD("cqg.rtd",,"StudyData","TFOpen("&amp;$M$2&amp;",TFlowSimpleAggregation,"&amp;$M$14&amp;")", "Bar", "", "Close", $M$4, $A3, $M$6,$M$10,,$M$8,M$12)</f>
        <v>7727.75</v>
      </c>
      <c r="D3" s="3">
        <f>RTD("cqg.rtd",,"StudyData","TFHigh("&amp;$M$2&amp;",TFlowSimpleAggregation,"&amp;$M$14&amp;")", "Bar", "", "Close", $M$4, $A3, $M$6,$M$10,,$M$8,M$12)</f>
        <v>7728.25</v>
      </c>
      <c r="E3" s="3">
        <f>RTD("cqg.rtd",,"StudyData","TFLow("&amp;$M$2&amp;",TFlowSimpleAggregation,"&amp;$M$14&amp;")", "Bar", "", "Close", $M$4, $A3, $M$6,$M$10,,$M$8,M$12)</f>
        <v>7727.5</v>
      </c>
      <c r="F3" s="3">
        <f>RTD("cqg.rtd",,"StudyData","TFClose("&amp;$M$2&amp;",TFlowSimpleAggregation,"&amp;$M$14&amp;")", "Bar", "", "Close", $M$4, $A3, $M$6,$M$10,,$M$8,M$12)</f>
        <v>7728</v>
      </c>
      <c r="G3" s="11">
        <f>RTD("cqg.rtd",,"StudyData", "(TFlowSimpleAggregation(TFlowOp("&amp;$M$2&amp;", 0, 0),"&amp;$M$14&amp;"))","TFOBV", "TimeRange="&amp;$M$16&amp;"", "TFOBV",$M$4, $A3, $M$6,$M$10,,$M$8,M$12)</f>
        <v>-5629</v>
      </c>
      <c r="H3" s="3"/>
      <c r="I3" s="3"/>
      <c r="J3" s="3"/>
      <c r="K3" s="3"/>
      <c r="L3" s="3"/>
      <c r="M3" s="6" t="s">
        <v>5</v>
      </c>
    </row>
    <row r="4" spans="1:16" x14ac:dyDescent="0.3">
      <c r="A4" s="5">
        <f t="shared" ref="A4:A32" si="0">A3-1</f>
        <v>-2</v>
      </c>
      <c r="B4" s="10">
        <f>MOD(RTD("cqg.rtd",,"StudyData","TFOpen(EP,TFlowSimpleAggregation,"&amp;$M$14&amp;")", "Bar", "", "Time", $M$4, $A4, $M$6,$M$10,,$M$8,M$12),1)</f>
        <v>0.58423995369957993</v>
      </c>
      <c r="C4" s="3">
        <f>RTD("cqg.rtd",,"StudyData","TFOpen("&amp;$M$2&amp;",TFlowSimpleAggregation,"&amp;$M$14&amp;")", "Bar", "", "Close", $M$4, $A4, $M$6,$M$10,,$M$8,M$12)</f>
        <v>7728</v>
      </c>
      <c r="D4" s="3">
        <f>RTD("cqg.rtd",,"StudyData","TFHigh("&amp;$M$2&amp;",TFlowSimpleAggregation,"&amp;$M$14&amp;")", "Bar", "", "Close", $M$4, $A4, $M$6,$M$10,,$M$8,M$12)</f>
        <v>7728</v>
      </c>
      <c r="E4" s="3">
        <f>RTD("cqg.rtd",,"StudyData","TFLow("&amp;$M$2&amp;",TFlowSimpleAggregation,"&amp;$M$14&amp;")", "Bar", "", "Close", $M$4, $A4, $M$6,$M$10,,$M$8,M$12)</f>
        <v>7727.25</v>
      </c>
      <c r="F4" s="3">
        <f>RTD("cqg.rtd",,"StudyData","TFClose("&amp;$M$2&amp;",TFlowSimpleAggregation,"&amp;$M$14&amp;")", "Bar", "", "Close", $M$4, $A4, $M$6,$M$10,,$M$8,M$12)</f>
        <v>7727.75</v>
      </c>
      <c r="G4" s="11">
        <f>RTD("cqg.rtd",,"StudyData", "(TFlowSimpleAggregation(TFlowOp("&amp;$M$2&amp;", 0, 0),"&amp;$M$14&amp;"))","TFOBV", "TimeRange="&amp;$M$16&amp;"", "TFOBV",$M$4, $A4, $M$6,$M$10,,$M$8,M$12)</f>
        <v>-5645</v>
      </c>
      <c r="H4" s="3"/>
      <c r="I4" s="3"/>
      <c r="J4" s="3"/>
      <c r="K4" s="3"/>
      <c r="L4" s="3"/>
      <c r="M4" s="7" t="s">
        <v>6</v>
      </c>
    </row>
    <row r="5" spans="1:16" x14ac:dyDescent="0.3">
      <c r="A5" s="5">
        <f t="shared" si="0"/>
        <v>-3</v>
      </c>
      <c r="B5" s="10">
        <f>MOD(RTD("cqg.rtd",,"StudyData","TFOpen(EP,TFlowSimpleAggregation,"&amp;$M$14&amp;")", "Bar", "", "Time", $M$4, $A5, $M$6,$M$10,,$M$8,M$12),1)</f>
        <v>0.58420282407314517</v>
      </c>
      <c r="C5" s="3">
        <f>RTD("cqg.rtd",,"StudyData","TFOpen("&amp;$M$2&amp;",TFlowSimpleAggregation,"&amp;$M$14&amp;")", "Bar", "", "Close", $M$4, $A5, $M$6,$M$10,,$M$8,M$12)</f>
        <v>7728.25</v>
      </c>
      <c r="D5" s="3">
        <f>RTD("cqg.rtd",,"StudyData","TFHigh("&amp;$M$2&amp;",TFlowSimpleAggregation,"&amp;$M$14&amp;")", "Bar", "", "Close", $M$4, $A5, $M$6,$M$10,,$M$8,M$12)</f>
        <v>7728.25</v>
      </c>
      <c r="E5" s="3">
        <f>RTD("cqg.rtd",,"StudyData","TFLow("&amp;$M$2&amp;",TFlowSimpleAggregation,"&amp;$M$14&amp;")", "Bar", "", "Close", $M$4, $A5, $M$6,$M$10,,$M$8,M$12)</f>
        <v>7727.75</v>
      </c>
      <c r="F5" s="3">
        <f>RTD("cqg.rtd",,"StudyData","TFClose("&amp;$M$2&amp;",TFlowSimpleAggregation,"&amp;$M$14&amp;")", "Bar", "", "Close", $M$4, $A5, $M$6,$M$10,,$M$8,M$12)</f>
        <v>7728</v>
      </c>
      <c r="G5" s="11">
        <f>RTD("cqg.rtd",,"StudyData", "(TFlowSimpleAggregation(TFlowOp("&amp;$M$2&amp;", 0, 0),"&amp;$M$14&amp;"))","TFOBV", "TimeRange="&amp;$M$16&amp;"", "TFOBV",$M$4, $A5, $M$6,$M$10,,$M$8,M$12)</f>
        <v>-5652</v>
      </c>
      <c r="H5" s="3"/>
      <c r="I5" s="3"/>
      <c r="J5" s="3"/>
      <c r="K5" s="3"/>
      <c r="L5" s="3"/>
      <c r="M5" s="6" t="s">
        <v>7</v>
      </c>
    </row>
    <row r="6" spans="1:16" x14ac:dyDescent="0.3">
      <c r="A6" s="5">
        <f t="shared" si="0"/>
        <v>-4</v>
      </c>
      <c r="B6" s="10">
        <f>MOD(RTD("cqg.rtd",,"StudyData","TFOpen(EP,TFlowSimpleAggregation,"&amp;$M$14&amp;")", "Bar", "", "Time", $M$4, $A6, $M$6,$M$10,,$M$8,M$12),1)</f>
        <v>0.58419231481093448</v>
      </c>
      <c r="C6" s="3">
        <f>RTD("cqg.rtd",,"StudyData","TFOpen("&amp;$M$2&amp;",TFlowSimpleAggregation,"&amp;$M$14&amp;")", "Bar", "", "Close", $M$4, $A6, $M$6,$M$10,,$M$8,M$12)</f>
        <v>7727.5</v>
      </c>
      <c r="D6" s="3">
        <f>RTD("cqg.rtd",,"StudyData","TFHigh("&amp;$M$2&amp;",TFlowSimpleAggregation,"&amp;$M$14&amp;")", "Bar", "", "Close", $M$4, $A6, $M$6,$M$10,,$M$8,M$12)</f>
        <v>7728</v>
      </c>
      <c r="E6" s="3">
        <f>RTD("cqg.rtd",,"StudyData","TFLow("&amp;$M$2&amp;",TFlowSimpleAggregation,"&amp;$M$14&amp;")", "Bar", "", "Close", $M$4, $A6, $M$6,$M$10,,$M$8,M$12)</f>
        <v>7727.25</v>
      </c>
      <c r="F6" s="3">
        <f>RTD("cqg.rtd",,"StudyData","TFClose("&amp;$M$2&amp;",TFlowSimpleAggregation,"&amp;$M$14&amp;")", "Bar", "", "Close", $M$4, $A6, $M$6,$M$10,,$M$8,M$12)</f>
        <v>7728</v>
      </c>
      <c r="G6" s="11">
        <f>RTD("cqg.rtd",,"StudyData", "(TFlowSimpleAggregation(TFlowOp("&amp;$M$2&amp;", 0, 0),"&amp;$M$14&amp;"))","TFOBV", "TimeRange="&amp;$M$16&amp;"", "TFOBV",$M$4, $A6, $M$6,$M$10,,$M$8,M$12)</f>
        <v>-5629</v>
      </c>
      <c r="H6" s="3"/>
      <c r="I6" s="3"/>
      <c r="J6" s="3"/>
      <c r="K6" s="3"/>
      <c r="L6" s="3"/>
      <c r="M6" s="7" t="s">
        <v>13</v>
      </c>
    </row>
    <row r="7" spans="1:16" x14ac:dyDescent="0.3">
      <c r="A7" s="5">
        <f t="shared" si="0"/>
        <v>-5</v>
      </c>
      <c r="B7" s="10">
        <f>MOD(RTD("cqg.rtd",,"StudyData","TFOpen(EP,TFlowSimpleAggregation,"&amp;$M$14&amp;")", "Bar", "", "Time", $M$4, $A7, $M$6,$M$10,,$M$8,M$12),1)</f>
        <v>0.5841787499957718</v>
      </c>
      <c r="C7" s="3">
        <f>RTD("cqg.rtd",,"StudyData","TFOpen("&amp;$M$2&amp;",TFlowSimpleAggregation,"&amp;$M$14&amp;")", "Bar", "", "Close", $M$4, $A7, $M$6,$M$10,,$M$8,M$12)</f>
        <v>7727.75</v>
      </c>
      <c r="D7" s="3">
        <f>RTD("cqg.rtd",,"StudyData","TFHigh("&amp;$M$2&amp;",TFlowSimpleAggregation,"&amp;$M$14&amp;")", "Bar", "", "Close", $M$4, $A7, $M$6,$M$10,,$M$8,M$12)</f>
        <v>7728</v>
      </c>
      <c r="E7" s="3">
        <f>RTD("cqg.rtd",,"StudyData","TFLow("&amp;$M$2&amp;",TFlowSimpleAggregation,"&amp;$M$14&amp;")", "Bar", "", "Close", $M$4, $A7, $M$6,$M$10,,$M$8,M$12)</f>
        <v>7727.25</v>
      </c>
      <c r="F7" s="3">
        <f>RTD("cqg.rtd",,"StudyData","TFClose("&amp;$M$2&amp;",TFlowSimpleAggregation,"&amp;$M$14&amp;")", "Bar", "", "Close", $M$4, $A7, $M$6,$M$10,,$M$8,M$12)</f>
        <v>7727.5</v>
      </c>
      <c r="G7" s="11">
        <f>RTD("cqg.rtd",,"StudyData", "(TFlowSimpleAggregation(TFlowOp("&amp;$M$2&amp;", 0, 0),"&amp;$M$14&amp;"))","TFOBV", "TimeRange="&amp;$M$16&amp;"", "TFOBV",$M$4, $A7, $M$6,$M$10,,$M$8,M$12)</f>
        <v>-5657</v>
      </c>
      <c r="H7" s="3"/>
      <c r="I7" s="3"/>
      <c r="J7" s="3"/>
      <c r="K7" s="3"/>
      <c r="L7" s="3"/>
      <c r="M7" s="6" t="s">
        <v>8</v>
      </c>
    </row>
    <row r="8" spans="1:16" x14ac:dyDescent="0.3">
      <c r="A8" s="5">
        <f t="shared" si="0"/>
        <v>-6</v>
      </c>
      <c r="B8" s="10">
        <f>MOD(RTD("cqg.rtd",,"StudyData","TFOpen(EP,TFlowSimpleAggregation,"&amp;$M$14&amp;")", "Bar", "", "Time", $M$4, $A8, $M$6,$M$10,,$M$8,M$12),1)</f>
        <v>0.58415717592288274</v>
      </c>
      <c r="C8" s="3">
        <f>RTD("cqg.rtd",,"StudyData","TFOpen("&amp;$M$2&amp;",TFlowSimpleAggregation,"&amp;$M$14&amp;")", "Bar", "", "Close", $M$4, $A8, $M$6,$M$10,,$M$8,M$12)</f>
        <v>7727.25</v>
      </c>
      <c r="D8" s="3">
        <f>RTD("cqg.rtd",,"StudyData","TFHigh("&amp;$M$2&amp;",TFlowSimpleAggregation,"&amp;$M$14&amp;")", "Bar", "", "Close", $M$4, $A8, $M$6,$M$10,,$M$8,M$12)</f>
        <v>7728</v>
      </c>
      <c r="E8" s="3">
        <f>RTD("cqg.rtd",,"StudyData","TFLow("&amp;$M$2&amp;",TFlowSimpleAggregation,"&amp;$M$14&amp;")", "Bar", "", "Close", $M$4, $A8, $M$6,$M$10,,$M$8,M$12)</f>
        <v>7727</v>
      </c>
      <c r="F8" s="3">
        <f>RTD("cqg.rtd",,"StudyData","TFClose("&amp;$M$2&amp;",TFlowSimpleAggregation,"&amp;$M$14&amp;")", "Bar", "", "Close", $M$4, $A8, $M$6,$M$10,,$M$8,M$12)</f>
        <v>7727.75</v>
      </c>
      <c r="G8" s="11">
        <f>RTD("cqg.rtd",,"StudyData", "(TFlowSimpleAggregation(TFlowOp("&amp;$M$2&amp;", 0, 0),"&amp;$M$14&amp;"))","TFOBV", "TimeRange="&amp;$M$16&amp;"", "TFOBV",$M$4, $A8, $M$6,$M$10,,$M$8,M$12)</f>
        <v>-5636</v>
      </c>
      <c r="H8" s="3"/>
      <c r="I8" s="3"/>
      <c r="J8" s="3"/>
      <c r="K8" s="3"/>
      <c r="L8" s="3"/>
      <c r="M8" s="7" t="b">
        <v>0</v>
      </c>
    </row>
    <row r="9" spans="1:16" x14ac:dyDescent="0.3">
      <c r="A9" s="5">
        <f t="shared" si="0"/>
        <v>-7</v>
      </c>
      <c r="B9" s="10">
        <f>MOD(RTD("cqg.rtd",,"StudyData","TFOpen(EP,TFlowSimpleAggregation,"&amp;$M$14&amp;")", "Bar", "", "Time", $M$4, $A9, $M$6,$M$10,,$M$8,M$12),1)</f>
        <v>0.58414421296038199</v>
      </c>
      <c r="C9" s="3">
        <f>RTD("cqg.rtd",,"StudyData","TFOpen("&amp;$M$2&amp;",TFlowSimpleAggregation,"&amp;$M$14&amp;")", "Bar", "", "Close", $M$4, $A9, $M$6,$M$10,,$M$8,M$12)</f>
        <v>7727.75</v>
      </c>
      <c r="D9" s="3">
        <f>RTD("cqg.rtd",,"StudyData","TFHigh("&amp;$M$2&amp;",TFlowSimpleAggregation,"&amp;$M$14&amp;")", "Bar", "", "Close", $M$4, $A9, $M$6,$M$10,,$M$8,M$12)</f>
        <v>7728</v>
      </c>
      <c r="E9" s="3">
        <f>RTD("cqg.rtd",,"StudyData","TFLow("&amp;$M$2&amp;",TFlowSimpleAggregation,"&amp;$M$14&amp;")", "Bar", "", "Close", $M$4, $A9, $M$6,$M$10,,$M$8,M$12)</f>
        <v>7727.25</v>
      </c>
      <c r="F9" s="3">
        <f>RTD("cqg.rtd",,"StudyData","TFClose("&amp;$M$2&amp;",TFlowSimpleAggregation,"&amp;$M$14&amp;")", "Bar", "", "Close", $M$4, $A9, $M$6,$M$10,,$M$8,M$12)</f>
        <v>7727.5</v>
      </c>
      <c r="G9" s="11">
        <f>RTD("cqg.rtd",,"StudyData", "(TFlowSimpleAggregation(TFlowOp("&amp;$M$2&amp;", 0, 0),"&amp;$M$14&amp;"))","TFOBV", "TimeRange="&amp;$M$16&amp;"", "TFOBV",$M$4, $A9, $M$6,$M$10,,$M$8,M$12)</f>
        <v>-5608</v>
      </c>
      <c r="H9" s="3"/>
      <c r="I9" s="3"/>
      <c r="J9" s="3"/>
      <c r="K9" s="3"/>
      <c r="L9" s="3"/>
      <c r="M9" s="6" t="s">
        <v>9</v>
      </c>
    </row>
    <row r="10" spans="1:16" x14ac:dyDescent="0.3">
      <c r="A10" s="5">
        <f t="shared" si="0"/>
        <v>-8</v>
      </c>
      <c r="B10" s="10">
        <f>MOD(RTD("cqg.rtd",,"StudyData","TFOpen(EP,TFlowSimpleAggregation,"&amp;$M$14&amp;")", "Bar", "", "Time", $M$4, $A10, $M$6,$M$10,,$M$8,M$12),1)</f>
        <v>0.58411819444154389</v>
      </c>
      <c r="C10" s="3">
        <f>RTD("cqg.rtd",,"StudyData","TFOpen("&amp;$M$2&amp;",TFlowSimpleAggregation,"&amp;$M$14&amp;")", "Bar", "", "Close", $M$4, $A10, $M$6,$M$10,,$M$8,M$12)</f>
        <v>7728.25</v>
      </c>
      <c r="D10" s="3">
        <f>RTD("cqg.rtd",,"StudyData","TFHigh("&amp;$M$2&amp;",TFlowSimpleAggregation,"&amp;$M$14&amp;")", "Bar", "", "Close", $M$4, $A10, $M$6,$M$10,,$M$8,M$12)</f>
        <v>7728.5</v>
      </c>
      <c r="E10" s="3">
        <f>RTD("cqg.rtd",,"StudyData","TFLow("&amp;$M$2&amp;",TFlowSimpleAggregation,"&amp;$M$14&amp;")", "Bar", "", "Close", $M$4, $A10, $M$6,$M$10,,$M$8,M$12)</f>
        <v>7727.5</v>
      </c>
      <c r="F10" s="3">
        <f>RTD("cqg.rtd",,"StudyData","TFClose("&amp;$M$2&amp;",TFlowSimpleAggregation,"&amp;$M$14&amp;")", "Bar", "", "Close", $M$4, $A10, $M$6,$M$10,,$M$8,M$12)</f>
        <v>7727.75</v>
      </c>
      <c r="G10" s="11">
        <f>RTD("cqg.rtd",,"StudyData", "(TFlowSimpleAggregation(TFlowOp("&amp;$M$2&amp;", 0, 0),"&amp;$M$14&amp;"))","TFOBV", "TimeRange="&amp;$M$16&amp;"", "TFOBV",$M$4, $A10, $M$6,$M$10,,$M$8,M$12)</f>
        <v>-5575</v>
      </c>
      <c r="H10" s="3"/>
      <c r="I10" s="3"/>
      <c r="J10" s="3"/>
      <c r="K10" s="3"/>
      <c r="L10" s="3"/>
      <c r="M10" s="7"/>
    </row>
    <row r="11" spans="1:16" x14ac:dyDescent="0.3">
      <c r="A11" s="5">
        <f t="shared" si="0"/>
        <v>-9</v>
      </c>
      <c r="B11" s="10">
        <f>MOD(RTD("cqg.rtd",,"StudyData","TFOpen(EP,TFlowSimpleAggregation,"&amp;$M$14&amp;")", "Bar", "", "Time", $M$4, $A11, $M$6,$M$10,,$M$8,M$12),1)</f>
        <v>0.58407449074002216</v>
      </c>
      <c r="C11" s="3">
        <f>RTD("cqg.rtd",,"StudyData","TFOpen("&amp;$M$2&amp;",TFlowSimpleAggregation,"&amp;$M$14&amp;")", "Bar", "", "Close", $M$4, $A11, $M$6,$M$10,,$M$8,M$12)</f>
        <v>7728</v>
      </c>
      <c r="D11" s="3">
        <f>RTD("cqg.rtd",,"StudyData","TFHigh("&amp;$M$2&amp;",TFlowSimpleAggregation,"&amp;$M$14&amp;")", "Bar", "", "Close", $M$4, $A11, $M$6,$M$10,,$M$8,M$12)</f>
        <v>7728.75</v>
      </c>
      <c r="E11" s="3">
        <f>RTD("cqg.rtd",,"StudyData","TFLow("&amp;$M$2&amp;",TFlowSimpleAggregation,"&amp;$M$14&amp;")", "Bar", "", "Close", $M$4, $A11, $M$6,$M$10,,$M$8,M$12)</f>
        <v>7727.75</v>
      </c>
      <c r="F11" s="3">
        <f>RTD("cqg.rtd",,"StudyData","TFClose("&amp;$M$2&amp;",TFlowSimpleAggregation,"&amp;$M$14&amp;")", "Bar", "", "Close", $M$4, $A11, $M$6,$M$10,,$M$8,M$12)</f>
        <v>7728.5</v>
      </c>
      <c r="G11" s="11">
        <f>RTD("cqg.rtd",,"StudyData", "(TFlowSimpleAggregation(TFlowOp("&amp;$M$2&amp;", 0, 0),"&amp;$M$14&amp;"))","TFOBV", "TimeRange="&amp;$M$16&amp;"", "TFOBV",$M$4, $A11, $M$6,$M$10,,$M$8,M$12)</f>
        <v>-5566</v>
      </c>
      <c r="H11" s="3"/>
      <c r="I11" s="3"/>
      <c r="J11" s="3"/>
      <c r="K11" s="3"/>
      <c r="L11" s="3"/>
      <c r="M11" s="6" t="s">
        <v>10</v>
      </c>
    </row>
    <row r="12" spans="1:16" x14ac:dyDescent="0.3">
      <c r="A12" s="5">
        <f t="shared" si="0"/>
        <v>-10</v>
      </c>
      <c r="B12" s="10">
        <f>MOD(RTD("cqg.rtd",,"StudyData","TFOpen(EP,TFlowSimpleAggregation,"&amp;$M$14&amp;")", "Bar", "", "Time", $M$4, $A12, $M$6,$M$10,,$M$8,M$12),1)</f>
        <v>0.58402782407210907</v>
      </c>
      <c r="C12" s="3">
        <f>RTD("cqg.rtd",,"StudyData","TFOpen("&amp;$M$2&amp;",TFlowSimpleAggregation,"&amp;$M$14&amp;")", "Bar", "", "Close", $M$4, $A12, $M$6,$M$10,,$M$8,M$12)</f>
        <v>7728</v>
      </c>
      <c r="D12" s="3">
        <f>RTD("cqg.rtd",,"StudyData","TFHigh("&amp;$M$2&amp;",TFlowSimpleAggregation,"&amp;$M$14&amp;")", "Bar", "", "Close", $M$4, $A12, $M$6,$M$10,,$M$8,M$12)</f>
        <v>7728.75</v>
      </c>
      <c r="E12" s="3">
        <f>RTD("cqg.rtd",,"StudyData","TFLow("&amp;$M$2&amp;",TFlowSimpleAggregation,"&amp;$M$14&amp;")", "Bar", "", "Close", $M$4, $A12, $M$6,$M$10,,$M$8,M$12)</f>
        <v>7727.75</v>
      </c>
      <c r="F12" s="3">
        <f>RTD("cqg.rtd",,"StudyData","TFClose("&amp;$M$2&amp;",TFlowSimpleAggregation,"&amp;$M$14&amp;")", "Bar", "", "Close", $M$4, $A12, $M$6,$M$10,,$M$8,M$12)</f>
        <v>7728.25</v>
      </c>
      <c r="G12" s="11">
        <f>RTD("cqg.rtd",,"StudyData", "(TFlowSimpleAggregation(TFlowOp("&amp;$M$2&amp;", 0, 0),"&amp;$M$14&amp;"))","TFOBV", "TimeRange="&amp;$M$16&amp;"", "TFOBV",$M$4, $A12, $M$6,$M$10,,$M$8,M$12)</f>
        <v>-5558</v>
      </c>
      <c r="H12" s="3"/>
      <c r="I12" s="3"/>
      <c r="J12" s="3"/>
      <c r="K12" s="3"/>
      <c r="L12" s="3"/>
      <c r="M12" s="7" t="s">
        <v>11</v>
      </c>
    </row>
    <row r="13" spans="1:16" x14ac:dyDescent="0.3">
      <c r="A13" s="5">
        <f t="shared" si="0"/>
        <v>-11</v>
      </c>
      <c r="B13" s="10">
        <f>MOD(RTD("cqg.rtd",,"StudyData","TFOpen(EP,TFlowSimpleAggregation,"&amp;$M$14&amp;")", "Bar", "", "Time", $M$4, $A13, $M$6,$M$10,,$M$8,M$12),1)</f>
        <v>0.58398041666805511</v>
      </c>
      <c r="C13" s="3">
        <f>RTD("cqg.rtd",,"StudyData","TFOpen("&amp;$M$2&amp;",TFlowSimpleAggregation,"&amp;$M$14&amp;")", "Bar", "", "Close", $M$4, $A13, $M$6,$M$10,,$M$8,M$12)</f>
        <v>7728</v>
      </c>
      <c r="D13" s="3">
        <f>RTD("cqg.rtd",,"StudyData","TFHigh("&amp;$M$2&amp;",TFlowSimpleAggregation,"&amp;$M$14&amp;")", "Bar", "", "Close", $M$4, $A13, $M$6,$M$10,,$M$8,M$12)</f>
        <v>7728.25</v>
      </c>
      <c r="E13" s="3">
        <f>RTD("cqg.rtd",,"StudyData","TFLow("&amp;$M$2&amp;",TFlowSimpleAggregation,"&amp;$M$14&amp;")", "Bar", "", "Close", $M$4, $A13, $M$6,$M$10,,$M$8,M$12)</f>
        <v>7727.75</v>
      </c>
      <c r="F13" s="3">
        <f>RTD("cqg.rtd",,"StudyData","TFClose("&amp;$M$2&amp;",TFlowSimpleAggregation,"&amp;$M$14&amp;")", "Bar", "", "Close", $M$4, $A13, $M$6,$M$10,,$M$8,M$12)</f>
        <v>7728.25</v>
      </c>
      <c r="G13" s="11">
        <f>RTD("cqg.rtd",,"StudyData", "(TFlowSimpleAggregation(TFlowOp("&amp;$M$2&amp;", 0, 0),"&amp;$M$14&amp;"))","TFOBV", "TimeRange="&amp;$M$16&amp;"", "TFOBV",$M$4, $A13, $M$6,$M$10,,$M$8,M$12)</f>
        <v>-5597</v>
      </c>
      <c r="H13" s="3"/>
      <c r="I13" s="3"/>
      <c r="J13" s="3"/>
      <c r="K13" s="3"/>
      <c r="L13" s="3"/>
      <c r="M13" s="6" t="s">
        <v>17</v>
      </c>
    </row>
    <row r="14" spans="1:16" x14ac:dyDescent="0.3">
      <c r="A14" s="5">
        <f t="shared" si="0"/>
        <v>-12</v>
      </c>
      <c r="B14" s="10">
        <f>MOD(RTD("cqg.rtd",,"StudyData","TFOpen(EP,TFlowSimpleAggregation,"&amp;$M$14&amp;")", "Bar", "", "Time", $M$4, $A14, $M$6,$M$10,,$M$8,M$12),1)</f>
        <v>0.58393041666568024</v>
      </c>
      <c r="C14" s="3">
        <f>RTD("cqg.rtd",,"StudyData","TFOpen("&amp;$M$2&amp;",TFlowSimpleAggregation,"&amp;$M$14&amp;")", "Bar", "", "Close", $M$4, $A14, $M$6,$M$10,,$M$8,M$12)</f>
        <v>7728.25</v>
      </c>
      <c r="D14" s="3">
        <f>RTD("cqg.rtd",,"StudyData","TFHigh("&amp;$M$2&amp;",TFlowSimpleAggregation,"&amp;$M$14&amp;")", "Bar", "", "Close", $M$4, $A14, $M$6,$M$10,,$M$8,M$12)</f>
        <v>7728.75</v>
      </c>
      <c r="E14" s="3">
        <f>RTD("cqg.rtd",,"StudyData","TFLow("&amp;$M$2&amp;",TFlowSimpleAggregation,"&amp;$M$14&amp;")", "Bar", "", "Close", $M$4, $A14, $M$6,$M$10,,$M$8,M$12)</f>
        <v>7728</v>
      </c>
      <c r="F14" s="3">
        <f>RTD("cqg.rtd",,"StudyData","TFClose("&amp;$M$2&amp;",TFlowSimpleAggregation,"&amp;$M$14&amp;")", "Bar", "", "Close", $M$4, $A14, $M$6,$M$10,,$M$8,M$12)</f>
        <v>7728.25</v>
      </c>
      <c r="G14" s="11">
        <f>RTD("cqg.rtd",,"StudyData", "(TFlowSimpleAggregation(TFlowOp("&amp;$M$2&amp;", 0, 0),"&amp;$M$14&amp;"))","TFOBV", "TimeRange="&amp;$M$16&amp;"", "TFOBV",$M$4, $A14, $M$6,$M$10,,$M$8,M$12)</f>
        <v>-5597</v>
      </c>
      <c r="H14" s="3"/>
      <c r="I14" s="3"/>
      <c r="J14" s="3"/>
      <c r="K14" s="3"/>
      <c r="L14" s="3"/>
      <c r="M14" s="7">
        <v>5</v>
      </c>
    </row>
    <row r="15" spans="1:16" x14ac:dyDescent="0.3">
      <c r="A15" s="5">
        <f t="shared" si="0"/>
        <v>-13</v>
      </c>
      <c r="B15" s="10">
        <f>MOD(RTD("cqg.rtd",,"StudyData","TFOpen(EP,TFlowSimpleAggregation,"&amp;$M$14&amp;")", "Bar", "", "Time", $M$4, $A15, $M$6,$M$10,,$M$8,M$12),1)</f>
        <v>0.58388388888852205</v>
      </c>
      <c r="C15" s="3">
        <f>RTD("cqg.rtd",,"StudyData","TFOpen("&amp;$M$2&amp;",TFlowSimpleAggregation,"&amp;$M$14&amp;")", "Bar", "", "Close", $M$4, $A15, $M$6,$M$10,,$M$8,M$12)</f>
        <v>7728.5</v>
      </c>
      <c r="D15" s="3">
        <f>RTD("cqg.rtd",,"StudyData","TFHigh("&amp;$M$2&amp;",TFlowSimpleAggregation,"&amp;$M$14&amp;")", "Bar", "", "Close", $M$4, $A15, $M$6,$M$10,,$M$8,M$12)</f>
        <v>7728.75</v>
      </c>
      <c r="E15" s="3">
        <f>RTD("cqg.rtd",,"StudyData","TFLow("&amp;$M$2&amp;",TFlowSimpleAggregation,"&amp;$M$14&amp;")", "Bar", "", "Close", $M$4, $A15, $M$6,$M$10,,$M$8,M$12)</f>
        <v>7728</v>
      </c>
      <c r="F15" s="3">
        <f>RTD("cqg.rtd",,"StudyData","TFClose("&amp;$M$2&amp;",TFlowSimpleAggregation,"&amp;$M$14&amp;")", "Bar", "", "Close", $M$4, $A15, $M$6,$M$10,,$M$8,M$12)</f>
        <v>7728.25</v>
      </c>
      <c r="G15" s="11">
        <f>RTD("cqg.rtd",,"StudyData", "(TFlowSimpleAggregation(TFlowOp("&amp;$M$2&amp;", 0, 0),"&amp;$M$14&amp;"))","TFOBV", "TimeRange="&amp;$M$16&amp;"", "TFOBV",$M$4, $A15, $M$6,$M$10,,$M$8,M$12)</f>
        <v>-5625</v>
      </c>
      <c r="H15" s="3"/>
      <c r="I15" s="3"/>
      <c r="J15" s="3"/>
      <c r="K15" s="3"/>
      <c r="L15" s="3"/>
      <c r="M15" s="6" t="s">
        <v>16</v>
      </c>
    </row>
    <row r="16" spans="1:16" x14ac:dyDescent="0.3">
      <c r="A16" s="5">
        <f t="shared" si="0"/>
        <v>-14</v>
      </c>
      <c r="B16" s="10">
        <f>MOD(RTD("cqg.rtd",,"StudyData","TFOpen(EP,TFlowSimpleAggregation,"&amp;$M$14&amp;")", "Bar", "", "Time", $M$4, $A16, $M$6,$M$10,,$M$8,M$12),1)</f>
        <v>0.58385435185482493</v>
      </c>
      <c r="C16" s="3">
        <f>RTD("cqg.rtd",,"StudyData","TFOpen("&amp;$M$2&amp;",TFlowSimpleAggregation,"&amp;$M$14&amp;")", "Bar", "", "Close", $M$4, $A16, $M$6,$M$10,,$M$8,M$12)</f>
        <v>7729.25</v>
      </c>
      <c r="D16" s="3">
        <f>RTD("cqg.rtd",,"StudyData","TFHigh("&amp;$M$2&amp;",TFlowSimpleAggregation,"&amp;$M$14&amp;")", "Bar", "", "Close", $M$4, $A16, $M$6,$M$10,,$M$8,M$12)</f>
        <v>7729.5</v>
      </c>
      <c r="E16" s="3">
        <f>RTD("cqg.rtd",,"StudyData","TFLow("&amp;$M$2&amp;",TFlowSimpleAggregation,"&amp;$M$14&amp;")", "Bar", "", "Close", $M$4, $A16, $M$6,$M$10,,$M$8,M$12)</f>
        <v>7728.5</v>
      </c>
      <c r="F16" s="3">
        <f>RTD("cqg.rtd",,"StudyData","TFClose("&amp;$M$2&amp;",TFlowSimpleAggregation,"&amp;$M$14&amp;")", "Bar", "", "Close", $M$4, $A16, $M$6,$M$10,,$M$8,M$12)</f>
        <v>7728.75</v>
      </c>
      <c r="G16" s="11">
        <f>RTD("cqg.rtd",,"StudyData", "(TFlowSimpleAggregation(TFlowOp("&amp;$M$2&amp;", 0, 0),"&amp;$M$14&amp;"))","TFOBV", "TimeRange="&amp;$M$16&amp;"", "TFOBV",$M$4, $A16, $M$6,$M$10,,$M$8,M$12)</f>
        <v>-5620</v>
      </c>
      <c r="H16" s="3"/>
      <c r="I16" s="3"/>
      <c r="J16" s="3"/>
      <c r="K16" s="3"/>
      <c r="L16" s="3"/>
      <c r="M16" s="7" t="s">
        <v>18</v>
      </c>
    </row>
    <row r="17" spans="1:12" x14ac:dyDescent="0.3">
      <c r="A17" s="5">
        <f t="shared" si="0"/>
        <v>-15</v>
      </c>
      <c r="B17" s="10">
        <f>MOD(RTD("cqg.rtd",,"StudyData","TFOpen(EP,TFlowSimpleAggregation,"&amp;$M$14&amp;")", "Bar", "", "Time", $M$4, $A17, $M$6,$M$10,,$M$8,M$12),1)</f>
        <v>0.58382324074045755</v>
      </c>
      <c r="C17" s="3">
        <f>RTD("cqg.rtd",,"StudyData","TFOpen("&amp;$M$2&amp;",TFlowSimpleAggregation,"&amp;$M$14&amp;")", "Bar", "", "Close", $M$4, $A17, $M$6,$M$10,,$M$8,M$12)</f>
        <v>7729.75</v>
      </c>
      <c r="D17" s="3">
        <f>RTD("cqg.rtd",,"StudyData","TFHigh("&amp;$M$2&amp;",TFlowSimpleAggregation,"&amp;$M$14&amp;")", "Bar", "", "Close", $M$4, $A17, $M$6,$M$10,,$M$8,M$12)</f>
        <v>7729.75</v>
      </c>
      <c r="E17" s="3">
        <f>RTD("cqg.rtd",,"StudyData","TFLow("&amp;$M$2&amp;",TFlowSimpleAggregation,"&amp;$M$14&amp;")", "Bar", "", "Close", $M$4, $A17, $M$6,$M$10,,$M$8,M$12)</f>
        <v>7729</v>
      </c>
      <c r="F17" s="3">
        <f>RTD("cqg.rtd",,"StudyData","TFClose("&amp;$M$2&amp;",TFlowSimpleAggregation,"&amp;$M$14&amp;")", "Bar", "", "Close", $M$4, $A17, $M$6,$M$10,,$M$8,M$12)</f>
        <v>7729.25</v>
      </c>
      <c r="G17" s="11">
        <f>RTD("cqg.rtd",,"StudyData", "(TFlowSimpleAggregation(TFlowOp("&amp;$M$2&amp;", 0, 0),"&amp;$M$14&amp;"))","TFOBV", "TimeRange="&amp;$M$16&amp;"", "TFOBV",$M$4, $A17, $M$6,$M$10,,$M$8,M$12)</f>
        <v>-5535</v>
      </c>
      <c r="H17" s="3"/>
      <c r="I17" s="3"/>
      <c r="J17" s="3"/>
      <c r="K17" s="3"/>
      <c r="L17" s="3"/>
    </row>
    <row r="18" spans="1:12" x14ac:dyDescent="0.3">
      <c r="A18" s="5">
        <f t="shared" si="0"/>
        <v>-16</v>
      </c>
      <c r="B18" s="10">
        <f>MOD(RTD("cqg.rtd",,"StudyData","TFOpen(EP,TFlowSimpleAggregation,"&amp;$M$14&amp;")", "Bar", "", "Time", $M$4, $A18, $M$6,$M$10,,$M$8,M$12),1)</f>
        <v>0.58379587963281665</v>
      </c>
      <c r="C18" s="3">
        <f>RTD("cqg.rtd",,"StudyData","TFOpen("&amp;$M$2&amp;",TFlowSimpleAggregation,"&amp;$M$14&amp;")", "Bar", "", "Close", $M$4, $A18, $M$6,$M$10,,$M$8,M$12)</f>
        <v>7730</v>
      </c>
      <c r="D18" s="3">
        <f>RTD("cqg.rtd",,"StudyData","TFHigh("&amp;$M$2&amp;",TFlowSimpleAggregation,"&amp;$M$14&amp;")", "Bar", "", "Close", $M$4, $A18, $M$6,$M$10,,$M$8,M$12)</f>
        <v>7730.25</v>
      </c>
      <c r="E18" s="3">
        <f>RTD("cqg.rtd",,"StudyData","TFLow("&amp;$M$2&amp;",TFlowSimpleAggregation,"&amp;$M$14&amp;")", "Bar", "", "Close", $M$4, $A18, $M$6,$M$10,,$M$8,M$12)</f>
        <v>7729.75</v>
      </c>
      <c r="F18" s="3">
        <f>RTD("cqg.rtd",,"StudyData","TFClose("&amp;$M$2&amp;",TFlowSimpleAggregation,"&amp;$M$14&amp;")", "Bar", "", "Close", $M$4, $A18, $M$6,$M$10,,$M$8,M$12)</f>
        <v>7729.75</v>
      </c>
      <c r="G18" s="11">
        <f>RTD("cqg.rtd",,"StudyData", "(TFlowSimpleAggregation(TFlowOp("&amp;$M$2&amp;", 0, 0),"&amp;$M$14&amp;"))","TFOBV", "TimeRange="&amp;$M$16&amp;"", "TFOBV",$M$4, $A18, $M$6,$M$10,,$M$8,M$12)</f>
        <v>-5477</v>
      </c>
      <c r="H18" s="3"/>
      <c r="I18" s="3"/>
      <c r="J18" s="3"/>
      <c r="K18" s="3"/>
      <c r="L18" s="3"/>
    </row>
    <row r="19" spans="1:12" x14ac:dyDescent="0.3">
      <c r="A19" s="5">
        <f t="shared" si="0"/>
        <v>-17</v>
      </c>
      <c r="B19" s="10">
        <f>MOD(RTD("cqg.rtd",,"StudyData","TFOpen(EP,TFlowSimpleAggregation,"&amp;$M$14&amp;")", "Bar", "", "Time", $M$4, $A19, $M$6,$M$10,,$M$8,M$12),1)</f>
        <v>0.58377310185460374</v>
      </c>
      <c r="C19" s="3">
        <f>RTD("cqg.rtd",,"StudyData","TFOpen("&amp;$M$2&amp;",TFlowSimpleAggregation,"&amp;$M$14&amp;")", "Bar", "", "Close", $M$4, $A19, $M$6,$M$10,,$M$8,M$12)</f>
        <v>7729.75</v>
      </c>
      <c r="D19" s="3">
        <f>RTD("cqg.rtd",,"StudyData","TFHigh("&amp;$M$2&amp;",TFlowSimpleAggregation,"&amp;$M$14&amp;")", "Bar", "", "Close", $M$4, $A19, $M$6,$M$10,,$M$8,M$12)</f>
        <v>7730.5</v>
      </c>
      <c r="E19" s="3">
        <f>RTD("cqg.rtd",,"StudyData","TFLow("&amp;$M$2&amp;",TFlowSimpleAggregation,"&amp;$M$14&amp;")", "Bar", "", "Close", $M$4, $A19, $M$6,$M$10,,$M$8,M$12)</f>
        <v>7729.5</v>
      </c>
      <c r="F19" s="3">
        <f>RTD("cqg.rtd",,"StudyData","TFClose("&amp;$M$2&amp;",TFlowSimpleAggregation,"&amp;$M$14&amp;")", "Bar", "", "Close", $M$4, $A19, $M$6,$M$10,,$M$8,M$12)</f>
        <v>7730</v>
      </c>
      <c r="G19" s="11">
        <f>RTD("cqg.rtd",,"StudyData", "(TFlowSimpleAggregation(TFlowOp("&amp;$M$2&amp;", 0, 0),"&amp;$M$14&amp;"))","TFOBV", "TimeRange="&amp;$M$16&amp;"", "TFOBV",$M$4, $A19, $M$6,$M$10,,$M$8,M$12)</f>
        <v>-5439</v>
      </c>
      <c r="H19" s="3"/>
      <c r="I19" s="3"/>
      <c r="J19" s="3"/>
      <c r="K19" s="3"/>
      <c r="L19" s="3"/>
    </row>
    <row r="20" spans="1:12" x14ac:dyDescent="0.3">
      <c r="A20" s="5">
        <f t="shared" si="0"/>
        <v>-18</v>
      </c>
      <c r="B20" s="10">
        <f>MOD(RTD("cqg.rtd",,"StudyData","TFOpen(EP,TFlowSimpleAggregation,"&amp;$M$14&amp;")", "Bar", "", "Time", $M$4, $A20, $M$6,$M$10,,$M$8,M$12),1)</f>
        <v>0.58376254629547475</v>
      </c>
      <c r="C20" s="3">
        <f>RTD("cqg.rtd",,"StudyData","TFOpen("&amp;$M$2&amp;",TFlowSimpleAggregation,"&amp;$M$14&amp;")", "Bar", "", "Close", $M$4, $A20, $M$6,$M$10,,$M$8,M$12)</f>
        <v>7729.75</v>
      </c>
      <c r="D20" s="3">
        <f>RTD("cqg.rtd",,"StudyData","TFHigh("&amp;$M$2&amp;",TFlowSimpleAggregation,"&amp;$M$14&amp;")", "Bar", "", "Close", $M$4, $A20, $M$6,$M$10,,$M$8,M$12)</f>
        <v>7730</v>
      </c>
      <c r="E20" s="3">
        <f>RTD("cqg.rtd",,"StudyData","TFLow("&amp;$M$2&amp;",TFlowSimpleAggregation,"&amp;$M$14&amp;")", "Bar", "", "Close", $M$4, $A20, $M$6,$M$10,,$M$8,M$12)</f>
        <v>7729.25</v>
      </c>
      <c r="F20" s="3">
        <f>RTD("cqg.rtd",,"StudyData","TFClose("&amp;$M$2&amp;",TFlowSimpleAggregation,"&amp;$M$14&amp;")", "Bar", "", "Close", $M$4, $A20, $M$6,$M$10,,$M$8,M$12)</f>
        <v>7729.5</v>
      </c>
      <c r="G20" s="11">
        <f>RTD("cqg.rtd",,"StudyData", "(TFlowSimpleAggregation(TFlowOp("&amp;$M$2&amp;", 0, 0),"&amp;$M$14&amp;"))","TFOBV", "TimeRange="&amp;$M$16&amp;"", "TFOBV",$M$4, $A20, $M$6,$M$10,,$M$8,M$12)</f>
        <v>-5451</v>
      </c>
    </row>
    <row r="21" spans="1:12" x14ac:dyDescent="0.3">
      <c r="A21" s="5">
        <f t="shared" si="0"/>
        <v>-19</v>
      </c>
      <c r="B21" s="10">
        <f>MOD(RTD("cqg.rtd",,"StudyData","TFOpen(EP,TFlowSimpleAggregation,"&amp;$M$14&amp;")", "Bar", "", "Time", $M$4, $A21, $M$6,$M$10,,$M$8,M$12),1)</f>
        <v>0.58374736110999947</v>
      </c>
      <c r="C21" s="3">
        <f>RTD("cqg.rtd",,"StudyData","TFOpen("&amp;$M$2&amp;",TFlowSimpleAggregation,"&amp;$M$14&amp;")", "Bar", "", "Close", $M$4, $A21, $M$6,$M$10,,$M$8,M$12)</f>
        <v>7728.75</v>
      </c>
      <c r="D21" s="3">
        <f>RTD("cqg.rtd",,"StudyData","TFHigh("&amp;$M$2&amp;",TFlowSimpleAggregation,"&amp;$M$14&amp;")", "Bar", "", "Close", $M$4, $A21, $M$6,$M$10,,$M$8,M$12)</f>
        <v>7729.75</v>
      </c>
      <c r="E21" s="3">
        <f>RTD("cqg.rtd",,"StudyData","TFLow("&amp;$M$2&amp;",TFlowSimpleAggregation,"&amp;$M$14&amp;")", "Bar", "", "Close", $M$4, $A21, $M$6,$M$10,,$M$8,M$12)</f>
        <v>7728.5</v>
      </c>
      <c r="F21" s="3">
        <f>RTD("cqg.rtd",,"StudyData","TFClose("&amp;$M$2&amp;",TFlowSimpleAggregation,"&amp;$M$14&amp;")", "Bar", "", "Close", $M$4, $A21, $M$6,$M$10,,$M$8,M$12)</f>
        <v>7729.75</v>
      </c>
      <c r="G21" s="11">
        <f>RTD("cqg.rtd",,"StudyData", "(TFlowSimpleAggregation(TFlowOp("&amp;$M$2&amp;", 0, 0),"&amp;$M$14&amp;"))","TFOBV", "TimeRange="&amp;$M$16&amp;"", "TFOBV",$M$4, $A21, $M$6,$M$10,,$M$8,M$12)</f>
        <v>-5419</v>
      </c>
      <c r="H21" s="4"/>
      <c r="I21" s="8"/>
      <c r="J21" s="1"/>
    </row>
    <row r="22" spans="1:12" x14ac:dyDescent="0.3">
      <c r="A22" s="5">
        <f t="shared" si="0"/>
        <v>-20</v>
      </c>
      <c r="B22" s="10">
        <f>MOD(RTD("cqg.rtd",,"StudyData","TFOpen(EP,TFlowSimpleAggregation,"&amp;$M$14&amp;")", "Bar", "", "Time", $M$4, $A22, $M$6,$M$10,,$M$8,M$12),1)</f>
        <v>0.58364995370357065</v>
      </c>
      <c r="C22" s="3">
        <f>RTD("cqg.rtd",,"StudyData","TFOpen("&amp;$M$2&amp;",TFlowSimpleAggregation,"&amp;$M$14&amp;")", "Bar", "", "Close", $M$4, $A22, $M$6,$M$10,,$M$8,M$12)</f>
        <v>7728</v>
      </c>
      <c r="D22" s="3">
        <f>RTD("cqg.rtd",,"StudyData","TFHigh("&amp;$M$2&amp;",TFlowSimpleAggregation,"&amp;$M$14&amp;")", "Bar", "", "Close", $M$4, $A22, $M$6,$M$10,,$M$8,M$12)</f>
        <v>7728.5</v>
      </c>
      <c r="E22" s="3">
        <f>RTD("cqg.rtd",,"StudyData","TFLow("&amp;$M$2&amp;",TFlowSimpleAggregation,"&amp;$M$14&amp;")", "Bar", "", "Close", $M$4, $A22, $M$6,$M$10,,$M$8,M$12)</f>
        <v>7727.75</v>
      </c>
      <c r="F22" s="3">
        <f>RTD("cqg.rtd",,"StudyData","TFClose("&amp;$M$2&amp;",TFlowSimpleAggregation,"&amp;$M$14&amp;")", "Bar", "", "Close", $M$4, $A22, $M$6,$M$10,,$M$8,M$12)</f>
        <v>7728.5</v>
      </c>
      <c r="G22" s="11">
        <f>RTD("cqg.rtd",,"StudyData", "(TFlowSimpleAggregation(TFlowOp("&amp;$M$2&amp;", 0, 0),"&amp;$M$14&amp;"))","TFOBV", "TimeRange="&amp;$M$16&amp;"", "TFOBV",$M$4, $A22, $M$6,$M$10,,$M$8,M$12)</f>
        <v>-5500</v>
      </c>
      <c r="I22" s="8"/>
      <c r="J22" s="1"/>
    </row>
    <row r="23" spans="1:12" x14ac:dyDescent="0.3">
      <c r="A23" s="5">
        <f t="shared" si="0"/>
        <v>-21</v>
      </c>
      <c r="B23" s="10">
        <f>MOD(RTD("cqg.rtd",,"StudyData","TFOpen(EP,TFlowSimpleAggregation,"&amp;$M$14&amp;")", "Bar", "", "Time", $M$4, $A23, $M$6,$M$10,,$M$8,M$12),1)</f>
        <v>0.58362379630125361</v>
      </c>
      <c r="C23" s="3">
        <f>RTD("cqg.rtd",,"StudyData","TFOpen("&amp;$M$2&amp;",TFlowSimpleAggregation,"&amp;$M$14&amp;")", "Bar", "", "Close", $M$4, $A23, $M$6,$M$10,,$M$8,M$12)</f>
        <v>7727.25</v>
      </c>
      <c r="D23" s="3">
        <f>RTD("cqg.rtd",,"StudyData","TFHigh("&amp;$M$2&amp;",TFlowSimpleAggregation,"&amp;$M$14&amp;")", "Bar", "", "Close", $M$4, $A23, $M$6,$M$10,,$M$8,M$12)</f>
        <v>7728</v>
      </c>
      <c r="E23" s="3">
        <f>RTD("cqg.rtd",,"StudyData","TFLow("&amp;$M$2&amp;",TFlowSimpleAggregation,"&amp;$M$14&amp;")", "Bar", "", "Close", $M$4, $A23, $M$6,$M$10,,$M$8,M$12)</f>
        <v>7727</v>
      </c>
      <c r="F23" s="3">
        <f>RTD("cqg.rtd",,"StudyData","TFClose("&amp;$M$2&amp;",TFlowSimpleAggregation,"&amp;$M$14&amp;")", "Bar", "", "Close", $M$4, $A23, $M$6,$M$10,,$M$8,M$12)</f>
        <v>7727.75</v>
      </c>
      <c r="G23" s="11">
        <f>RTD("cqg.rtd",,"StudyData", "(TFlowSimpleAggregation(TFlowOp("&amp;$M$2&amp;", 0, 0),"&amp;$M$14&amp;"))","TFOBV", "TimeRange="&amp;$M$16&amp;"", "TFOBV",$M$4, $A23, $M$6,$M$10,,$M$8,M$12)</f>
        <v>-5548</v>
      </c>
      <c r="I23" s="8"/>
      <c r="J23" s="1"/>
    </row>
    <row r="24" spans="1:12" x14ac:dyDescent="0.3">
      <c r="A24" s="5">
        <f t="shared" si="0"/>
        <v>-22</v>
      </c>
      <c r="B24" s="10">
        <f>MOD(RTD("cqg.rtd",,"StudyData","TFOpen(EP,TFlowSimpleAggregation,"&amp;$M$14&amp;")", "Bar", "", "Time", $M$4, $A24, $M$6,$M$10,,$M$8,M$12),1)</f>
        <v>0.58358060185128124</v>
      </c>
      <c r="C24" s="3">
        <f>RTD("cqg.rtd",,"StudyData","TFOpen("&amp;$M$2&amp;",TFlowSimpleAggregation,"&amp;$M$14&amp;")", "Bar", "", "Close", $M$4, $A24, $M$6,$M$10,,$M$8,M$12)</f>
        <v>7727.5</v>
      </c>
      <c r="D24" s="3">
        <f>RTD("cqg.rtd",,"StudyData","TFHigh("&amp;$M$2&amp;",TFlowSimpleAggregation,"&amp;$M$14&amp;")", "Bar", "", "Close", $M$4, $A24, $M$6,$M$10,,$M$8,M$12)</f>
        <v>7727.75</v>
      </c>
      <c r="E24" s="3">
        <f>RTD("cqg.rtd",,"StudyData","TFLow("&amp;$M$2&amp;",TFlowSimpleAggregation,"&amp;$M$14&amp;")", "Bar", "", "Close", $M$4, $A24, $M$6,$M$10,,$M$8,M$12)</f>
        <v>7727</v>
      </c>
      <c r="F24" s="3">
        <f>RTD("cqg.rtd",,"StudyData","TFClose("&amp;$M$2&amp;",TFlowSimpleAggregation,"&amp;$M$14&amp;")", "Bar", "", "Close", $M$4, $A24, $M$6,$M$10,,$M$8,M$12)</f>
        <v>7727.25</v>
      </c>
      <c r="G24" s="11">
        <f>RTD("cqg.rtd",,"StudyData", "(TFlowSimpleAggregation(TFlowOp("&amp;$M$2&amp;", 0, 0),"&amp;$M$14&amp;"))","TFOBV", "TimeRange="&amp;$M$16&amp;"", "TFOBV",$M$4, $A24, $M$6,$M$10,,$M$8,M$12)</f>
        <v>-5591</v>
      </c>
      <c r="I24" s="8"/>
      <c r="J24" s="1"/>
    </row>
    <row r="25" spans="1:12" x14ac:dyDescent="0.3">
      <c r="A25" s="5">
        <f t="shared" si="0"/>
        <v>-23</v>
      </c>
      <c r="B25" s="10">
        <f>MOD(RTD("cqg.rtd",,"StudyData","TFOpen(EP,TFlowSimpleAggregation,"&amp;$M$14&amp;")", "Bar", "", "Time", $M$4, $A25, $M$6,$M$10,,$M$8,M$12),1)</f>
        <v>0.58356078703945968</v>
      </c>
      <c r="C25" s="3">
        <f>RTD("cqg.rtd",,"StudyData","TFOpen("&amp;$M$2&amp;",TFlowSimpleAggregation,"&amp;$M$14&amp;")", "Bar", "", "Close", $M$4, $A25, $M$6,$M$10,,$M$8,M$12)</f>
        <v>7727</v>
      </c>
      <c r="D25" s="3">
        <f>RTD("cqg.rtd",,"StudyData","TFHigh("&amp;$M$2&amp;",TFlowSimpleAggregation,"&amp;$M$14&amp;")", "Bar", "", "Close", $M$4, $A25, $M$6,$M$10,,$M$8,M$12)</f>
        <v>7727.75</v>
      </c>
      <c r="E25" s="3">
        <f>RTD("cqg.rtd",,"StudyData","TFLow("&amp;$M$2&amp;",TFlowSimpleAggregation,"&amp;$M$14&amp;")", "Bar", "", "Close", $M$4, $A25, $M$6,$M$10,,$M$8,M$12)</f>
        <v>7727</v>
      </c>
      <c r="F25" s="3">
        <f>RTD("cqg.rtd",,"StudyData","TFClose("&amp;$M$2&amp;",TFlowSimpleAggregation,"&amp;$M$14&amp;")", "Bar", "", "Close", $M$4, $A25, $M$6,$M$10,,$M$8,M$12)</f>
        <v>7727.25</v>
      </c>
      <c r="G25" s="11">
        <f>RTD("cqg.rtd",,"StudyData", "(TFlowSimpleAggregation(TFlowOp("&amp;$M$2&amp;", 0, 0),"&amp;$M$14&amp;"))","TFOBV", "TimeRange="&amp;$M$16&amp;"", "TFOBV",$M$4, $A25, $M$6,$M$10,,$M$8,M$12)</f>
        <v>-5571</v>
      </c>
      <c r="I25" s="8"/>
      <c r="J25" s="1"/>
    </row>
    <row r="26" spans="1:12" x14ac:dyDescent="0.3">
      <c r="A26" s="5">
        <f t="shared" si="0"/>
        <v>-24</v>
      </c>
      <c r="B26" s="10">
        <f>MOD(RTD("cqg.rtd",,"StudyData","TFOpen(EP,TFlowSimpleAggregation,"&amp;$M$14&amp;")", "Bar", "", "Time", $M$4, $A26, $M$6,$M$10,,$M$8,M$12),1)</f>
        <v>0.58350222222361481</v>
      </c>
      <c r="C26" s="3">
        <f>RTD("cqg.rtd",,"StudyData","TFOpen("&amp;$M$2&amp;",TFlowSimpleAggregation,"&amp;$M$14&amp;")", "Bar", "", "Close", $M$4, $A26, $M$6,$M$10,,$M$8,M$12)</f>
        <v>7728.5</v>
      </c>
      <c r="D26" s="3">
        <f>RTD("cqg.rtd",,"StudyData","TFHigh("&amp;$M$2&amp;",TFlowSimpleAggregation,"&amp;$M$14&amp;")", "Bar", "", "Close", $M$4, $A26, $M$6,$M$10,,$M$8,M$12)</f>
        <v>7728.5</v>
      </c>
      <c r="E26" s="3">
        <f>RTD("cqg.rtd",,"StudyData","TFLow("&amp;$M$2&amp;",TFlowSimpleAggregation,"&amp;$M$14&amp;")", "Bar", "", "Close", $M$4, $A26, $M$6,$M$10,,$M$8,M$12)</f>
        <v>7727.25</v>
      </c>
      <c r="F26" s="3">
        <f>RTD("cqg.rtd",,"StudyData","TFClose("&amp;$M$2&amp;",TFlowSimpleAggregation,"&amp;$M$14&amp;")", "Bar", "", "Close", $M$4, $A26, $M$6,$M$10,,$M$8,M$12)</f>
        <v>7727.25</v>
      </c>
      <c r="G26" s="11">
        <f>RTD("cqg.rtd",,"StudyData", "(TFlowSimpleAggregation(TFlowOp("&amp;$M$2&amp;", 0, 0),"&amp;$M$14&amp;"))","TFOBV", "TimeRange="&amp;$M$16&amp;"", "TFOBV",$M$4, $A26, $M$6,$M$10,,$M$8,M$12)</f>
        <v>-5536</v>
      </c>
      <c r="I26" s="8"/>
      <c r="J26" s="1"/>
    </row>
    <row r="27" spans="1:12" x14ac:dyDescent="0.3">
      <c r="A27" s="5">
        <f t="shared" si="0"/>
        <v>-25</v>
      </c>
      <c r="B27" s="10">
        <f>MOD(RTD("cqg.rtd",,"StudyData","TFOpen(EP,TFlowSimpleAggregation,"&amp;$M$14&amp;")", "Bar", "", "Time", $M$4, $A27, $M$6,$M$10,,$M$8,M$12),1)</f>
        <v>0.58348736111656763</v>
      </c>
      <c r="C27" s="3">
        <f>RTD("cqg.rtd",,"StudyData","TFOpen("&amp;$M$2&amp;",TFlowSimpleAggregation,"&amp;$M$14&amp;")", "Bar", "", "Close", $M$4, $A27, $M$6,$M$10,,$M$8,M$12)</f>
        <v>7728.25</v>
      </c>
      <c r="D27" s="3">
        <f>RTD("cqg.rtd",,"StudyData","TFHigh("&amp;$M$2&amp;",TFlowSimpleAggregation,"&amp;$M$14&amp;")", "Bar", "", "Close", $M$4, $A27, $M$6,$M$10,,$M$8,M$12)</f>
        <v>7728.5</v>
      </c>
      <c r="E27" s="3">
        <f>RTD("cqg.rtd",,"StudyData","TFLow("&amp;$M$2&amp;",TFlowSimpleAggregation,"&amp;$M$14&amp;")", "Bar", "", "Close", $M$4, $A27, $M$6,$M$10,,$M$8,M$12)</f>
        <v>7727.75</v>
      </c>
      <c r="F27" s="3">
        <f>RTD("cqg.rtd",,"StudyData","TFClose("&amp;$M$2&amp;",TFlowSimpleAggregation,"&amp;$M$14&amp;")", "Bar", "", "Close", $M$4, $A27, $M$6,$M$10,,$M$8,M$12)</f>
        <v>7728.25</v>
      </c>
      <c r="G27" s="11">
        <f>RTD("cqg.rtd",,"StudyData", "(TFlowSimpleAggregation(TFlowOp("&amp;$M$2&amp;", 0, 0),"&amp;$M$14&amp;"))","TFOBV", "TimeRange="&amp;$M$16&amp;"", "TFOBV",$M$4, $A27, $M$6,$M$10,,$M$8,M$12)</f>
        <v>-5356</v>
      </c>
      <c r="I27" s="8"/>
      <c r="J27" s="1"/>
    </row>
    <row r="28" spans="1:12" x14ac:dyDescent="0.3">
      <c r="A28" s="5">
        <f t="shared" si="0"/>
        <v>-26</v>
      </c>
      <c r="B28" s="10">
        <f>MOD(RTD("cqg.rtd",,"StudyData","TFOpen(EP,TFlowSimpleAggregation,"&amp;$M$14&amp;")", "Bar", "", "Time", $M$4, $A28, $M$6,$M$10,,$M$8,M$12),1)</f>
        <v>0.5834520370408427</v>
      </c>
      <c r="C28" s="3">
        <f>RTD("cqg.rtd",,"StudyData","TFOpen("&amp;$M$2&amp;",TFlowSimpleAggregation,"&amp;$M$14&amp;")", "Bar", "", "Close", $M$4, $A28, $M$6,$M$10,,$M$8,M$12)</f>
        <v>7727.75</v>
      </c>
      <c r="D28" s="3">
        <f>RTD("cqg.rtd",,"StudyData","TFHigh("&amp;$M$2&amp;",TFlowSimpleAggregation,"&amp;$M$14&amp;")", "Bar", "", "Close", $M$4, $A28, $M$6,$M$10,,$M$8,M$12)</f>
        <v>7728.25</v>
      </c>
      <c r="E28" s="3">
        <f>RTD("cqg.rtd",,"StudyData","TFLow("&amp;$M$2&amp;",TFlowSimpleAggregation,"&amp;$M$14&amp;")", "Bar", "", "Close", $M$4, $A28, $M$6,$M$10,,$M$8,M$12)</f>
        <v>7727.75</v>
      </c>
      <c r="F28" s="3">
        <f>RTD("cqg.rtd",,"StudyData","TFClose("&amp;$M$2&amp;",TFlowSimpleAggregation,"&amp;$M$14&amp;")", "Bar", "", "Close", $M$4, $A28, $M$6,$M$10,,$M$8,M$12)</f>
        <v>7728</v>
      </c>
      <c r="G28" s="11">
        <f>RTD("cqg.rtd",,"StudyData", "(TFlowSimpleAggregation(TFlowOp("&amp;$M$2&amp;", 0, 0),"&amp;$M$14&amp;"))","TFOBV", "TimeRange="&amp;$M$16&amp;"", "TFOBV",$M$4, $A28, $M$6,$M$10,,$M$8,M$12)</f>
        <v>-5394</v>
      </c>
      <c r="I28" s="8"/>
      <c r="J28" s="1"/>
    </row>
    <row r="29" spans="1:12" x14ac:dyDescent="0.3">
      <c r="A29" s="5">
        <f t="shared" si="0"/>
        <v>-27</v>
      </c>
      <c r="B29" s="10">
        <f>MOD(RTD("cqg.rtd",,"StudyData","TFOpen(EP,TFlowSimpleAggregation,"&amp;$M$14&amp;")", "Bar", "", "Time", $M$4, $A29, $M$6,$M$10,,$M$8,M$12),1)</f>
        <v>0.58342245370295132</v>
      </c>
      <c r="C29" s="3">
        <f>RTD("cqg.rtd",,"StudyData","TFOpen("&amp;$M$2&amp;",TFlowSimpleAggregation,"&amp;$M$14&amp;")", "Bar", "", "Close", $M$4, $A29, $M$6,$M$10,,$M$8,M$12)</f>
        <v>7727.75</v>
      </c>
      <c r="D29" s="3">
        <f>RTD("cqg.rtd",,"StudyData","TFHigh("&amp;$M$2&amp;",TFlowSimpleAggregation,"&amp;$M$14&amp;")", "Bar", "", "Close", $M$4, $A29, $M$6,$M$10,,$M$8,M$12)</f>
        <v>7728</v>
      </c>
      <c r="E29" s="3">
        <f>RTD("cqg.rtd",,"StudyData","TFLow("&amp;$M$2&amp;",TFlowSimpleAggregation,"&amp;$M$14&amp;")", "Bar", "", "Close", $M$4, $A29, $M$6,$M$10,,$M$8,M$12)</f>
        <v>7727.25</v>
      </c>
      <c r="F29" s="3">
        <f>RTD("cqg.rtd",,"StudyData","TFClose("&amp;$M$2&amp;",TFlowSimpleAggregation,"&amp;$M$14&amp;")", "Bar", "", "Close", $M$4, $A29, $M$6,$M$10,,$M$8,M$12)</f>
        <v>7727.75</v>
      </c>
      <c r="G29" s="11">
        <f>RTD("cqg.rtd",,"StudyData", "(TFlowSimpleAggregation(TFlowOp("&amp;$M$2&amp;", 0, 0),"&amp;$M$14&amp;"))","TFOBV", "TimeRange="&amp;$M$16&amp;"", "TFOBV",$M$4, $A29, $M$6,$M$10,,$M$8,M$12)</f>
        <v>-5444</v>
      </c>
      <c r="I29" s="8"/>
      <c r="J29" s="1"/>
    </row>
    <row r="30" spans="1:12" x14ac:dyDescent="0.3">
      <c r="A30" s="5">
        <f t="shared" si="0"/>
        <v>-28</v>
      </c>
      <c r="B30" s="10">
        <f>MOD(RTD("cqg.rtd",,"StudyData","TFOpen(EP,TFlowSimpleAggregation,"&amp;$M$14&amp;")", "Bar", "", "Time", $M$4, $A30, $M$6,$M$10,,$M$8,M$12),1)</f>
        <v>0.58339759259251878</v>
      </c>
      <c r="C30" s="3">
        <f>RTD("cqg.rtd",,"StudyData","TFOpen("&amp;$M$2&amp;",TFlowSimpleAggregation,"&amp;$M$14&amp;")", "Bar", "", "Close", $M$4, $A30, $M$6,$M$10,,$M$8,M$12)</f>
        <v>7728</v>
      </c>
      <c r="D30" s="3">
        <f>RTD("cqg.rtd",,"StudyData","TFHigh("&amp;$M$2&amp;",TFlowSimpleAggregation,"&amp;$M$14&amp;")", "Bar", "", "Close", $M$4, $A30, $M$6,$M$10,,$M$8,M$12)</f>
        <v>7728</v>
      </c>
      <c r="E30" s="3">
        <f>RTD("cqg.rtd",,"StudyData","TFLow("&amp;$M$2&amp;",TFlowSimpleAggregation,"&amp;$M$14&amp;")", "Bar", "", "Close", $M$4, $A30, $M$6,$M$10,,$M$8,M$12)</f>
        <v>7727.25</v>
      </c>
      <c r="F30" s="3">
        <f>RTD("cqg.rtd",,"StudyData","TFClose("&amp;$M$2&amp;",TFlowSimpleAggregation,"&amp;$M$14&amp;")", "Bar", "", "Close", $M$4, $A30, $M$6,$M$10,,$M$8,M$12)</f>
        <v>7727.5</v>
      </c>
      <c r="G30" s="11">
        <f>RTD("cqg.rtd",,"StudyData", "(TFlowSimpleAggregation(TFlowOp("&amp;$M$2&amp;", 0, 0),"&amp;$M$14&amp;"))","TFOBV", "TimeRange="&amp;$M$16&amp;"", "TFOBV",$M$4, $A30, $M$6,$M$10,,$M$8,M$12)</f>
        <v>-5457</v>
      </c>
      <c r="I30" s="8"/>
      <c r="J30" s="1"/>
    </row>
    <row r="31" spans="1:12" x14ac:dyDescent="0.3">
      <c r="A31" s="5">
        <f t="shared" si="0"/>
        <v>-29</v>
      </c>
      <c r="B31" s="10">
        <f>MOD(RTD("cqg.rtd",,"StudyData","TFOpen(EP,TFlowSimpleAggregation,"&amp;$M$14&amp;")", "Bar", "", "Time", $M$4, $A31, $M$6,$M$10,,$M$8,M$12),1)</f>
        <v>0.58337898148602108</v>
      </c>
      <c r="C31" s="3">
        <f>RTD("cqg.rtd",,"StudyData","TFOpen("&amp;$M$2&amp;",TFlowSimpleAggregation,"&amp;$M$14&amp;")", "Bar", "", "Close", $M$4, $A31, $M$6,$M$10,,$M$8,M$12)</f>
        <v>7727.75</v>
      </c>
      <c r="D31" s="3">
        <f>RTD("cqg.rtd",,"StudyData","TFHigh("&amp;$M$2&amp;",TFlowSimpleAggregation,"&amp;$M$14&amp;")", "Bar", "", "Close", $M$4, $A31, $M$6,$M$10,,$M$8,M$12)</f>
        <v>7728</v>
      </c>
      <c r="E31" s="3">
        <f>RTD("cqg.rtd",,"StudyData","TFLow("&amp;$M$2&amp;",TFlowSimpleAggregation,"&amp;$M$14&amp;")", "Bar", "", "Close", $M$4, $A31, $M$6,$M$10,,$M$8,M$12)</f>
        <v>7727.5</v>
      </c>
      <c r="F31" s="3">
        <f>RTD("cqg.rtd",,"StudyData","TFClose("&amp;$M$2&amp;",TFlowSimpleAggregation,"&amp;$M$14&amp;")", "Bar", "", "Close", $M$4, $A31, $M$6,$M$10,,$M$8,M$12)</f>
        <v>7727.75</v>
      </c>
      <c r="G31" s="11">
        <f>RTD("cqg.rtd",,"StudyData", "(TFlowSimpleAggregation(TFlowOp("&amp;$M$2&amp;", 0, 0),"&amp;$M$14&amp;"))","TFOBV", "TimeRange="&amp;$M$16&amp;"", "TFOBV",$M$4, $A31, $M$6,$M$10,,$M$8,M$12)</f>
        <v>-5484</v>
      </c>
      <c r="I31" s="8"/>
      <c r="J31" s="1"/>
    </row>
    <row r="32" spans="1:12" x14ac:dyDescent="0.3">
      <c r="A32" s="5">
        <f t="shared" si="0"/>
        <v>-30</v>
      </c>
      <c r="B32" s="10">
        <f>MOD(RTD("cqg.rtd",,"StudyData","TFOpen(EP,TFlowSimpleAggregation,"&amp;$M$14&amp;")", "Bar", "", "Time", $M$4, $A32, $M$6,$M$10,,$M$8,M$12),1)</f>
        <v>0.5833566666697152</v>
      </c>
      <c r="C32" s="3">
        <f>RTD("cqg.rtd",,"StudyData","TFOpen("&amp;$M$2&amp;",TFlowSimpleAggregation,"&amp;$M$14&amp;")", "Bar", "", "Close", $M$4, $A32, $M$6,$M$10,,$M$8,M$12)</f>
        <v>7727.25</v>
      </c>
      <c r="D32" s="3">
        <f>RTD("cqg.rtd",,"StudyData","TFHigh("&amp;$M$2&amp;",TFlowSimpleAggregation,"&amp;$M$14&amp;")", "Bar", "", "Close", $M$4, $A32, $M$6,$M$10,,$M$8,M$12)</f>
        <v>7727.75</v>
      </c>
      <c r="E32" s="3">
        <f>RTD("cqg.rtd",,"StudyData","TFLow("&amp;$M$2&amp;",TFlowSimpleAggregation,"&amp;$M$14&amp;")", "Bar", "", "Close", $M$4, $A32, $M$6,$M$10,,$M$8,M$12)</f>
        <v>7727</v>
      </c>
      <c r="F32" s="3">
        <f>RTD("cqg.rtd",,"StudyData","TFClose("&amp;$M$2&amp;",TFlowSimpleAggregation,"&amp;$M$14&amp;")", "Bar", "", "Close", $M$4, $A32, $M$6,$M$10,,$M$8,M$12)</f>
        <v>7727.5</v>
      </c>
      <c r="G32" s="11">
        <f>RTD("cqg.rtd",,"StudyData", "(TFlowSimpleAggregation(TFlowOp("&amp;$M$2&amp;", 0, 0),"&amp;$M$14&amp;"))","TFOBV", "TimeRange="&amp;$M$16&amp;"", "TFOBV",$M$4, $A32, $M$6,$M$10,,$M$8,M$12)</f>
        <v>-5505</v>
      </c>
      <c r="I32" s="8"/>
      <c r="J32" s="1"/>
    </row>
    <row r="33" spans="1:10" x14ac:dyDescent="0.3">
      <c r="A33" s="5"/>
      <c r="B33" s="10"/>
      <c r="C33" s="3"/>
      <c r="D33" s="3"/>
      <c r="E33" s="3"/>
      <c r="F33" s="3"/>
      <c r="G33" s="3"/>
      <c r="I33" s="8"/>
      <c r="J33" s="9"/>
    </row>
    <row r="34" spans="1:10" x14ac:dyDescent="0.3">
      <c r="A34" s="5"/>
      <c r="B34" s="10"/>
      <c r="C34" s="3"/>
      <c r="D34" s="3"/>
      <c r="E34" s="3"/>
      <c r="F34" s="3"/>
      <c r="G34" s="3"/>
      <c r="I34" s="8"/>
      <c r="J34" s="9"/>
    </row>
    <row r="35" spans="1:10" x14ac:dyDescent="0.3">
      <c r="A35" s="5"/>
      <c r="B35" s="10"/>
      <c r="C35" s="3"/>
      <c r="D35" s="3"/>
      <c r="E35" s="3"/>
      <c r="F35" s="3"/>
      <c r="G35" s="3"/>
      <c r="I35" s="8"/>
      <c r="J35" s="9"/>
    </row>
    <row r="36" spans="1:10" x14ac:dyDescent="0.3">
      <c r="A36" s="5"/>
      <c r="B36" s="10"/>
      <c r="C36" s="3"/>
      <c r="D36" s="3"/>
      <c r="E36" s="3"/>
      <c r="F36" s="3"/>
      <c r="G36" s="3"/>
    </row>
    <row r="37" spans="1:10" x14ac:dyDescent="0.3">
      <c r="A37" s="5"/>
      <c r="B37" s="10"/>
      <c r="C37" s="3"/>
      <c r="D37" s="3"/>
      <c r="E37" s="3"/>
      <c r="F37" s="3"/>
      <c r="G37" s="3"/>
    </row>
    <row r="38" spans="1:10" x14ac:dyDescent="0.3">
      <c r="A38" s="5"/>
      <c r="B38" s="10"/>
      <c r="C38" s="3"/>
      <c r="D38" s="3"/>
      <c r="E38" s="3"/>
      <c r="F38" s="3"/>
      <c r="G38" s="3"/>
    </row>
  </sheetData>
  <mergeCells count="1">
    <mergeCell ref="O1:P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TFlowData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 Hartle</dc:creator>
  <cp:lastModifiedBy>Thom Hartle</cp:lastModifiedBy>
  <dcterms:created xsi:type="dcterms:W3CDTF">2026-11-02T12:49:04Z</dcterms:created>
  <dcterms:modified xsi:type="dcterms:W3CDTF">2026-11-04T20:01:27Z</dcterms:modified>
</cp:coreProperties>
</file>