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qgincorp-my.sharepoint.com/personal/thartle_cqg_com/Documents/DN1WP-THOM1/Documents/Work Posts/Excel Implicit intersection/"/>
    </mc:Choice>
  </mc:AlternateContent>
  <xr:revisionPtr revIDLastSave="0" documentId="8_{75C1BE55-6310-42C9-9B9C-D4C5AC29C8D2}" xr6:coauthVersionLast="47" xr6:coauthVersionMax="47" xr10:uidLastSave="{00000000-0000-0000-0000-000000000000}"/>
  <bookViews>
    <workbookView xWindow="-120" yWindow="-120" windowWidth="29040" windowHeight="15840" xr2:uid="{5B6CF356-2A2A-4846-9F4F-AD7335D8A1D6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5" i="2" l="1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C8" i="2"/>
  <c r="C9" i="2" s="1"/>
  <c r="C10" i="2" s="1"/>
  <c r="C11" i="2" s="1"/>
  <c r="C12" i="2" s="1"/>
  <c r="C13" i="2" s="1"/>
  <c r="C14" i="2" s="1"/>
  <c r="C15" i="2" s="1"/>
  <c r="C17" i="2" s="1"/>
  <c r="C18" i="2" s="1"/>
  <c r="C19" i="2" s="1"/>
  <c r="C20" i="2" s="1"/>
  <c r="C21" i="2" s="1"/>
  <c r="C22" i="2" s="1"/>
  <c r="C23" i="2" s="1"/>
  <c r="C24" i="2" s="1"/>
  <c r="C25" i="2" s="1"/>
  <c r="C7" i="2"/>
  <c r="A7" i="2"/>
  <c r="A8" i="2" s="1"/>
  <c r="N6" i="2" l="1" a="1"/>
  <c r="N6" i="2" s="1"/>
  <c r="D6" i="2" a="1"/>
  <c r="D6" i="2" s="1"/>
  <c r="E6" i="2" s="1"/>
  <c r="A9" i="2"/>
  <c r="D10" i="2" l="1"/>
  <c r="E10" i="2" s="1"/>
  <c r="D18" i="2"/>
  <c r="E18" i="2" s="1"/>
  <c r="D26" i="2"/>
  <c r="D7" i="2"/>
  <c r="E7" i="2" s="1"/>
  <c r="D15" i="2"/>
  <c r="E15" i="2" s="1"/>
  <c r="D23" i="2"/>
  <c r="E23" i="2" s="1"/>
  <c r="D9" i="2"/>
  <c r="E9" i="2" s="1"/>
  <c r="D20" i="2"/>
  <c r="E20" i="2" s="1"/>
  <c r="D14" i="2"/>
  <c r="E14" i="2" s="1"/>
  <c r="D25" i="2"/>
  <c r="E25" i="2" s="1"/>
  <c r="D11" i="2"/>
  <c r="E11" i="2" s="1"/>
  <c r="D22" i="2"/>
  <c r="E22" i="2" s="1"/>
  <c r="D8" i="2"/>
  <c r="E8" i="2" s="1"/>
  <c r="D19" i="2"/>
  <c r="E19" i="2" s="1"/>
  <c r="D17" i="2"/>
  <c r="E17" i="2" s="1"/>
  <c r="D16" i="2"/>
  <c r="E16" i="2" s="1"/>
  <c r="D12" i="2"/>
  <c r="E12" i="2" s="1"/>
  <c r="D21" i="2"/>
  <c r="E21" i="2" s="1"/>
  <c r="D24" i="2"/>
  <c r="E24" i="2" s="1"/>
  <c r="D13" i="2"/>
  <c r="E13" i="2" s="1"/>
  <c r="A10" i="2"/>
  <c r="A11" i="2" l="1"/>
  <c r="A12" i="2" l="1"/>
  <c r="A13" i="2" l="1"/>
  <c r="A14" i="2" l="1"/>
  <c r="A15" i="2" l="1"/>
  <c r="A16" i="2" l="1"/>
  <c r="A17" i="2" l="1"/>
  <c r="A18" i="2" l="1"/>
  <c r="A19" i="2" l="1"/>
  <c r="A20" i="2" l="1"/>
  <c r="A21" i="2" l="1"/>
  <c r="A22" i="2" l="1"/>
  <c r="A23" i="2" l="1"/>
  <c r="A24" i="2" l="1"/>
  <c r="A25" i="2" l="1"/>
  <c r="A26" i="2" l="1"/>
  <c r="A27" i="2" l="1"/>
  <c r="A28" i="2" l="1"/>
  <c r="A29" i="2" l="1"/>
  <c r="A30" i="2" l="1"/>
  <c r="A31" i="2" l="1"/>
  <c r="A32" i="2" l="1"/>
  <c r="A33" i="2" l="1"/>
  <c r="A34" i="2" l="1"/>
  <c r="A35" i="2" l="1"/>
  <c r="A36" i="2" l="1"/>
  <c r="A37" i="2" l="1"/>
  <c r="A38" i="2" l="1"/>
  <c r="A39" i="2" l="1"/>
  <c r="A40" i="2" l="1"/>
  <c r="A41" i="2" l="1"/>
  <c r="A42" i="2" l="1"/>
  <c r="A43" i="2" l="1"/>
  <c r="A44" i="2" l="1"/>
  <c r="A45" i="2" l="1"/>
  <c r="A46" i="2" l="1"/>
  <c r="A47" i="2" l="1"/>
  <c r="A48" i="2" l="1"/>
  <c r="A49" i="2" l="1"/>
  <c r="A50" i="2" l="1"/>
  <c r="A51" i="2" l="1"/>
  <c r="A52" i="2" l="1"/>
  <c r="A53" i="2" l="1"/>
  <c r="A54" i="2" l="1"/>
  <c r="A55" i="2" l="1"/>
  <c r="A56" i="2" l="1"/>
  <c r="A57" i="2" l="1"/>
  <c r="A58" i="2" l="1"/>
  <c r="A59" i="2" l="1"/>
  <c r="A60" i="2" l="1"/>
  <c r="A61" i="2" l="1"/>
  <c r="A62" i="2" l="1"/>
  <c r="A63" i="2" l="1"/>
  <c r="A64" i="2" l="1"/>
  <c r="A65" i="2" l="1"/>
  <c r="A66" i="2" l="1"/>
  <c r="A67" i="2" l="1"/>
  <c r="A68" i="2" l="1"/>
  <c r="A69" i="2" l="1"/>
  <c r="A70" i="2" l="1"/>
  <c r="A71" i="2" l="1"/>
  <c r="A72" i="2" l="1"/>
  <c r="A73" i="2" l="1"/>
  <c r="A74" i="2" l="1"/>
  <c r="A75" i="2" l="1"/>
  <c r="A76" i="2" l="1"/>
  <c r="A77" i="2" l="1"/>
  <c r="A78" i="2" l="1"/>
  <c r="A79" i="2" l="1"/>
  <c r="A80" i="2" l="1"/>
  <c r="A81" i="2" l="1"/>
  <c r="A82" i="2" l="1"/>
  <c r="A83" i="2" l="1"/>
  <c r="A84" i="2" l="1"/>
  <c r="A85" i="2" l="1"/>
  <c r="A86" i="2" l="1"/>
  <c r="A87" i="2" l="1"/>
  <c r="A88" i="2" l="1"/>
  <c r="A89" i="2" l="1"/>
  <c r="A90" i="2" l="1"/>
  <c r="A91" i="2" l="1"/>
  <c r="A92" i="2" l="1"/>
  <c r="A93" i="2" l="1"/>
  <c r="A94" i="2" l="1"/>
  <c r="A95" i="2" l="1"/>
  <c r="A96" i="2" l="1"/>
  <c r="A97" i="2" l="1"/>
  <c r="A98" i="2" l="1"/>
  <c r="A99" i="2" l="1"/>
  <c r="A100" i="2" l="1"/>
  <c r="A101" i="2" l="1"/>
  <c r="A102" i="2" l="1"/>
  <c r="A103" i="2" l="1"/>
  <c r="A104" i="2" l="1"/>
  <c r="A105" i="2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<sst xmlns="http://schemas.openxmlformats.org/spreadsheetml/2006/main" count="15" uniqueCount="12">
  <si>
    <t>ENQ</t>
  </si>
  <si>
    <t>Symbol</t>
  </si>
  <si>
    <t>Lookback</t>
  </si>
  <si>
    <t>Period</t>
  </si>
  <si>
    <t>DD</t>
  </si>
  <si>
    <t>D</t>
  </si>
  <si>
    <t>History</t>
  </si>
  <si>
    <t>Correlation</t>
  </si>
  <si>
    <t>Frequency</t>
  </si>
  <si>
    <t>Array</t>
  </si>
  <si>
    <t>Dynamic</t>
  </si>
  <si>
    <t>Bins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</si>
</sst>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49.366350888600003</v>
        <stp/>
        <stp>StudyData</stp>
        <stp>Correlation(DD,ENQ,20)</stp>
        <stp>Bar</stp>
        <stp/>
        <stp>Close</stp>
        <stp>D</stp>
        <stp>-79</stp>
        <stp/>
        <stp/>
        <stp/>
        <stp/>
        <stp>T</stp>
        <tr r="B85" s="2"/>
      </tp>
      <tp>
        <v>57.312618478300003</v>
        <stp/>
        <stp>StudyData</stp>
        <stp>Correlation(DD,ENQ,20)</stp>
        <stp>Bar</stp>
        <stp/>
        <stp>Close</stp>
        <stp>D</stp>
        <stp>-69</stp>
        <stp/>
        <stp/>
        <stp/>
        <stp/>
        <stp>T</stp>
        <tr r="B75" s="2"/>
      </tp>
      <tp>
        <v>80.935864178900005</v>
        <stp/>
        <stp>StudyData</stp>
        <stp>Correlation(DD,ENQ,20)</stp>
        <stp>Bar</stp>
        <stp/>
        <stp>Close</stp>
        <stp>D</stp>
        <stp>-59</stp>
        <stp/>
        <stp/>
        <stp/>
        <stp/>
        <stp>T</stp>
        <tr r="B65" s="2"/>
      </tp>
      <tp>
        <v>40.438010886900003</v>
        <stp/>
        <stp>StudyData</stp>
        <stp>Correlation(DD,ENQ,20)</stp>
        <stp>Bar</stp>
        <stp/>
        <stp>Close</stp>
        <stp>D</stp>
        <stp>-49</stp>
        <stp/>
        <stp/>
        <stp/>
        <stp/>
        <stp>T</stp>
        <tr r="B55" s="2"/>
      </tp>
      <tp>
        <v>41.446761694099997</v>
        <stp/>
        <stp>StudyData</stp>
        <stp>Correlation(DD,ENQ,20)</stp>
        <stp>Bar</stp>
        <stp/>
        <stp>Close</stp>
        <stp>D</stp>
        <stp>-39</stp>
        <stp/>
        <stp/>
        <stp/>
        <stp/>
        <stp>T</stp>
        <tr r="B45" s="2"/>
      </tp>
      <tp>
        <v>64.466752443900006</v>
        <stp/>
        <stp>StudyData</stp>
        <stp>Correlation(DD,ENQ,20)</stp>
        <stp>Bar</stp>
        <stp/>
        <stp>Close</stp>
        <stp>D</stp>
        <stp>-29</stp>
        <stp/>
        <stp/>
        <stp/>
        <stp/>
        <stp>T</stp>
        <tr r="B35" s="2"/>
      </tp>
      <tp>
        <v>84.055011947599994</v>
        <stp/>
        <stp>StudyData</stp>
        <stp>Correlation(DD,ENQ,20)</stp>
        <stp>Bar</stp>
        <stp/>
        <stp>Close</stp>
        <stp>D</stp>
        <stp>-19</stp>
        <stp/>
        <stp/>
        <stp/>
        <stp/>
        <stp>T</stp>
        <tr r="B25" s="2"/>
      </tp>
      <tp>
        <v>23.588757113500002</v>
        <stp/>
        <stp>StudyData</stp>
        <stp>Correlation(DD,ENQ,20)</stp>
        <stp>Bar</stp>
        <stp/>
        <stp>Close</stp>
        <stp>D</stp>
        <stp>-99</stp>
        <stp/>
        <stp/>
        <stp/>
        <stp/>
        <stp>T</stp>
        <tr r="B105" s="2"/>
      </tp>
      <tp>
        <v>63.863681232499999</v>
        <stp/>
        <stp>StudyData</stp>
        <stp>Correlation(DD,ENQ,20)</stp>
        <stp>Bar</stp>
        <stp/>
        <stp>Close</stp>
        <stp>D</stp>
        <stp>-89</stp>
        <stp/>
        <stp/>
        <stp/>
        <stp/>
        <stp>T</stp>
        <tr r="B95" s="2"/>
      </tp>
      <tp>
        <v>42.124277493199997</v>
        <stp/>
        <stp>StudyData</stp>
        <stp>Correlation(DD,ENQ,20)</stp>
        <stp>Bar</stp>
        <stp/>
        <stp>Close</stp>
        <stp>D</stp>
        <stp>-78</stp>
        <stp/>
        <stp/>
        <stp/>
        <stp/>
        <stp>T</stp>
        <tr r="B84" s="2"/>
      </tp>
      <tp>
        <v>66.346926082300001</v>
        <stp/>
        <stp>StudyData</stp>
        <stp>Correlation(DD,ENQ,20)</stp>
        <stp>Bar</stp>
        <stp/>
        <stp>Close</stp>
        <stp>D</stp>
        <stp>-68</stp>
        <stp/>
        <stp/>
        <stp/>
        <stp/>
        <stp>T</stp>
        <tr r="B74" s="2"/>
      </tp>
      <tp>
        <v>69.652836980199993</v>
        <stp/>
        <stp>StudyData</stp>
        <stp>Correlation(DD,ENQ,20)</stp>
        <stp>Bar</stp>
        <stp/>
        <stp>Close</stp>
        <stp>D</stp>
        <stp>-58</stp>
        <stp/>
        <stp/>
        <stp/>
        <stp/>
        <stp>T</stp>
        <tr r="B64" s="2"/>
      </tp>
      <tp>
        <v>48.138084196400001</v>
        <stp/>
        <stp>StudyData</stp>
        <stp>Correlation(DD,ENQ,20)</stp>
        <stp>Bar</stp>
        <stp/>
        <stp>Close</stp>
        <stp>D</stp>
        <stp>-48</stp>
        <stp/>
        <stp/>
        <stp/>
        <stp/>
        <stp>T</stp>
        <tr r="B54" s="2"/>
      </tp>
      <tp>
        <v>52.337159044499998</v>
        <stp/>
        <stp>StudyData</stp>
        <stp>Correlation(DD,ENQ,20)</stp>
        <stp>Bar</stp>
        <stp/>
        <stp>Close</stp>
        <stp>D</stp>
        <stp>-38</stp>
        <stp/>
        <stp/>
        <stp/>
        <stp/>
        <stp>T</stp>
        <tr r="B44" s="2"/>
      </tp>
      <tp>
        <v>62.999896932699997</v>
        <stp/>
        <stp>StudyData</stp>
        <stp>Correlation(DD,ENQ,20)</stp>
        <stp>Bar</stp>
        <stp/>
        <stp>Close</stp>
        <stp>D</stp>
        <stp>-28</stp>
        <stp/>
        <stp/>
        <stp/>
        <stp/>
        <stp>T</stp>
        <tr r="B34" s="2"/>
      </tp>
      <tp>
        <v>89.972703331199995</v>
        <stp/>
        <stp>StudyData</stp>
        <stp>Correlation(DD,ENQ,20)</stp>
        <stp>Bar</stp>
        <stp/>
        <stp>Close</stp>
        <stp>D</stp>
        <stp>-18</stp>
        <stp/>
        <stp/>
        <stp/>
        <stp/>
        <stp>T</stp>
        <tr r="B24" s="2"/>
      </tp>
      <tp>
        <v>2.1537484235000002</v>
        <stp/>
        <stp>StudyData</stp>
        <stp>Correlation(DD,ENQ,20)</stp>
        <stp>Bar</stp>
        <stp/>
        <stp>Close</stp>
        <stp>D</stp>
        <stp>-98</stp>
        <stp/>
        <stp/>
        <stp/>
        <stp/>
        <stp>T</stp>
        <tr r="B104" s="2"/>
      </tp>
      <tp>
        <v>66.927063532299996</v>
        <stp/>
        <stp>StudyData</stp>
        <stp>Correlation(DD,ENQ,20)</stp>
        <stp>Bar</stp>
        <stp/>
        <stp>Close</stp>
        <stp>D</stp>
        <stp>-88</stp>
        <stp/>
        <stp/>
        <stp/>
        <stp/>
        <stp>T</stp>
        <tr r="B94" s="2"/>
      </tp>
      <tp>
        <v>44.500071696299997</v>
        <stp/>
        <stp>StudyData</stp>
        <stp>Correlation(DD,ENQ,20)</stp>
        <stp>Bar</stp>
        <stp/>
        <stp>Close</stp>
        <stp>D</stp>
        <stp>-73</stp>
        <stp/>
        <stp/>
        <stp/>
        <stp/>
        <stp>T</stp>
        <tr r="B79" s="2"/>
      </tp>
      <tp>
        <v>77.914381481099994</v>
        <stp/>
        <stp>StudyData</stp>
        <stp>Correlation(DD,ENQ,20)</stp>
        <stp>Bar</stp>
        <stp/>
        <stp>Close</stp>
        <stp>D</stp>
        <stp>-63</stp>
        <stp/>
        <stp/>
        <stp/>
        <stp/>
        <stp>T</stp>
        <tr r="B69" s="2"/>
      </tp>
      <tp>
        <v>43.958599562800003</v>
        <stp/>
        <stp>StudyData</stp>
        <stp>Correlation(DD,ENQ,20)</stp>
        <stp>Bar</stp>
        <stp/>
        <stp>Close</stp>
        <stp>D</stp>
        <stp>-53</stp>
        <stp/>
        <stp/>
        <stp/>
        <stp/>
        <stp>T</stp>
        <tr r="B59" s="2"/>
      </tp>
      <tp>
        <v>37.001066381999998</v>
        <stp/>
        <stp>StudyData</stp>
        <stp>Correlation(DD,ENQ,20)</stp>
        <stp>Bar</stp>
        <stp/>
        <stp>Close</stp>
        <stp>D</stp>
        <stp>-43</stp>
        <stp/>
        <stp/>
        <stp/>
        <stp/>
        <stp>T</stp>
        <tr r="B49" s="2"/>
      </tp>
      <tp>
        <v>74.259881295599996</v>
        <stp/>
        <stp>StudyData</stp>
        <stp>Correlation(DD,ENQ,20)</stp>
        <stp>Bar</stp>
        <stp/>
        <stp>Close</stp>
        <stp>D</stp>
        <stp>-33</stp>
        <stp/>
        <stp/>
        <stp/>
        <stp/>
        <stp>T</stp>
        <tr r="B39" s="2"/>
      </tp>
      <tp>
        <v>57.011772158100001</v>
        <stp/>
        <stp>StudyData</stp>
        <stp>Correlation(DD,ENQ,20)</stp>
        <stp>Bar</stp>
        <stp/>
        <stp>Close</stp>
        <stp>D</stp>
        <stp>-23</stp>
        <stp/>
        <stp/>
        <stp/>
        <stp/>
        <stp>T</stp>
        <tr r="B29" s="2"/>
      </tp>
      <tp>
        <v>87.131781540099993</v>
        <stp/>
        <stp>StudyData</stp>
        <stp>Correlation(DD,ENQ,20)</stp>
        <stp>Bar</stp>
        <stp/>
        <stp>Close</stp>
        <stp>D</stp>
        <stp>-13</stp>
        <stp/>
        <stp/>
        <stp/>
        <stp/>
        <stp>T</stp>
        <tr r="B19" s="2"/>
      </tp>
      <tp>
        <v>46.270517015300001</v>
        <stp/>
        <stp>StudyData</stp>
        <stp>Correlation(DD,ENQ,20)</stp>
        <stp>Bar</stp>
        <stp/>
        <stp>Close</stp>
        <stp>D</stp>
        <stp>-93</stp>
        <stp/>
        <stp/>
        <stp/>
        <stp/>
        <stp>T</stp>
        <tr r="B99" s="2"/>
      </tp>
      <tp>
        <v>76.079314799000002</v>
        <stp/>
        <stp>StudyData</stp>
        <stp>Correlation(DD,ENQ,20)</stp>
        <stp>Bar</stp>
        <stp/>
        <stp>Close</stp>
        <stp>D</stp>
        <stp>-83</stp>
        <stp/>
        <stp/>
        <stp/>
        <stp/>
        <stp>T</stp>
        <tr r="B89" s="2"/>
      </tp>
      <tp>
        <v>49.368342809799998</v>
        <stp/>
        <stp>StudyData</stp>
        <stp>Correlation(DD,ENQ,20)</stp>
        <stp>Bar</stp>
        <stp/>
        <stp>Close</stp>
        <stp>D</stp>
        <stp>-72</stp>
        <stp/>
        <stp/>
        <stp/>
        <stp/>
        <stp>T</stp>
        <tr r="B78" s="2"/>
      </tp>
      <tp>
        <v>79.252977941699996</v>
        <stp/>
        <stp>StudyData</stp>
        <stp>Correlation(DD,ENQ,20)</stp>
        <stp>Bar</stp>
        <stp/>
        <stp>Close</stp>
        <stp>D</stp>
        <stp>-62</stp>
        <stp/>
        <stp/>
        <stp/>
        <stp/>
        <stp>T</stp>
        <tr r="B68" s="2"/>
      </tp>
      <tp>
        <v>45.656069015299998</v>
        <stp/>
        <stp>StudyData</stp>
        <stp>Correlation(DD,ENQ,20)</stp>
        <stp>Bar</stp>
        <stp/>
        <stp>Close</stp>
        <stp>D</stp>
        <stp>-52</stp>
        <stp/>
        <stp/>
        <stp/>
        <stp/>
        <stp>T</stp>
        <tr r="B58" s="2"/>
      </tp>
      <tp>
        <v>33.250988323100003</v>
        <stp/>
        <stp>StudyData</stp>
        <stp>Correlation(DD,ENQ,20)</stp>
        <stp>Bar</stp>
        <stp/>
        <stp>Close</stp>
        <stp>D</stp>
        <stp>-42</stp>
        <stp/>
        <stp/>
        <stp/>
        <stp/>
        <stp>T</stp>
        <tr r="B48" s="2"/>
      </tp>
      <tp>
        <v>73.029006397399996</v>
        <stp/>
        <stp>StudyData</stp>
        <stp>Correlation(DD,ENQ,20)</stp>
        <stp>Bar</stp>
        <stp/>
        <stp>Close</stp>
        <stp>D</stp>
        <stp>-32</stp>
        <stp/>
        <stp/>
        <stp/>
        <stp/>
        <stp>T</stp>
        <tr r="B38" s="2"/>
      </tp>
      <tp>
        <v>58.765091520699997</v>
        <stp/>
        <stp>StudyData</stp>
        <stp>Correlation(DD,ENQ,20)</stp>
        <stp>Bar</stp>
        <stp/>
        <stp>Close</stp>
        <stp>D</stp>
        <stp>-22</stp>
        <stp/>
        <stp/>
        <stp/>
        <stp/>
        <stp>T</stp>
        <tr r="B28" s="2"/>
      </tp>
      <tp>
        <v>86.3455278271</v>
        <stp/>
        <stp>StudyData</stp>
        <stp>Correlation(DD,ENQ,20)</stp>
        <stp>Bar</stp>
        <stp/>
        <stp>Close</stp>
        <stp>D</stp>
        <stp>-12</stp>
        <stp/>
        <stp/>
        <stp/>
        <stp/>
        <stp>T</stp>
        <tr r="B18" s="2"/>
      </tp>
      <tp>
        <v>54.905912468799997</v>
        <stp/>
        <stp>StudyData</stp>
        <stp>Correlation(DD,ENQ,20)</stp>
        <stp>Bar</stp>
        <stp/>
        <stp>Close</stp>
        <stp>D</stp>
        <stp>-92</stp>
        <stp/>
        <stp/>
        <stp/>
        <stp/>
        <stp>T</stp>
        <tr r="B98" s="2"/>
      </tp>
      <tp>
        <v>77.149761807299996</v>
        <stp/>
        <stp>StudyData</stp>
        <stp>Correlation(DD,ENQ,20)</stp>
        <stp>Bar</stp>
        <stp/>
        <stp>Close</stp>
        <stp>D</stp>
        <stp>-82</stp>
        <stp/>
        <stp/>
        <stp/>
        <stp/>
        <stp>T</stp>
        <tr r="B88" s="2"/>
      </tp>
      <tp>
        <v>54.186045759800002</v>
        <stp/>
        <stp>StudyData</stp>
        <stp>Correlation(DD,ENQ,20)</stp>
        <stp>Bar</stp>
        <stp/>
        <stp>Close</stp>
        <stp>D</stp>
        <stp>-71</stp>
        <stp/>
        <stp/>
        <stp/>
        <stp/>
        <stp>T</stp>
        <tr r="B77" s="2"/>
      </tp>
      <tp>
        <v>78.889332385299994</v>
        <stp/>
        <stp>StudyData</stp>
        <stp>Correlation(DD,ENQ,20)</stp>
        <stp>Bar</stp>
        <stp/>
        <stp>Close</stp>
        <stp>D</stp>
        <stp>-61</stp>
        <stp/>
        <stp/>
        <stp/>
        <stp/>
        <stp>T</stp>
        <tr r="B67" s="2"/>
      </tp>
      <tp>
        <v>43.510134597300002</v>
        <stp/>
        <stp>StudyData</stp>
        <stp>Correlation(DD,ENQ,20)</stp>
        <stp>Bar</stp>
        <stp/>
        <stp>Close</stp>
        <stp>D</stp>
        <stp>-51</stp>
        <stp/>
        <stp/>
        <stp/>
        <stp/>
        <stp>T</stp>
        <tr r="B57" s="2"/>
      </tp>
      <tp>
        <v>29.818178373199999</v>
        <stp/>
        <stp>StudyData</stp>
        <stp>Correlation(DD,ENQ,20)</stp>
        <stp>Bar</stp>
        <stp/>
        <stp>Close</stp>
        <stp>D</stp>
        <stp>-41</stp>
        <stp/>
        <stp/>
        <stp/>
        <stp/>
        <stp>T</stp>
        <tr r="B47" s="2"/>
      </tp>
      <tp>
        <v>72.329967900499994</v>
        <stp/>
        <stp>StudyData</stp>
        <stp>Correlation(DD,ENQ,20)</stp>
        <stp>Bar</stp>
        <stp/>
        <stp>Close</stp>
        <stp>D</stp>
        <stp>-31</stp>
        <stp/>
        <stp/>
        <stp/>
        <stp/>
        <stp>T</stp>
        <tr r="B37" s="2"/>
      </tp>
      <tp>
        <v>72.038355780299995</v>
        <stp/>
        <stp>StudyData</stp>
        <stp>Correlation(DD,ENQ,20)</stp>
        <stp>Bar</stp>
        <stp/>
        <stp>Close</stp>
        <stp>D</stp>
        <stp>-21</stp>
        <stp/>
        <stp/>
        <stp/>
        <stp/>
        <stp>T</stp>
        <tr r="B27" s="2"/>
      </tp>
      <tp>
        <v>82.781106005200002</v>
        <stp/>
        <stp>StudyData</stp>
        <stp>Correlation(DD,ENQ,20)</stp>
        <stp>Bar</stp>
        <stp/>
        <stp>Close</stp>
        <stp>D</stp>
        <stp>-11</stp>
        <stp/>
        <stp/>
        <stp/>
        <stp/>
        <stp>T</stp>
        <tr r="B17" s="2"/>
      </tp>
      <tp>
        <v>64.479056896399996</v>
        <stp/>
        <stp>StudyData</stp>
        <stp>Correlation(DD,ENQ,20)</stp>
        <stp>Bar</stp>
        <stp/>
        <stp>Close</stp>
        <stp>D</stp>
        <stp>-91</stp>
        <stp/>
        <stp/>
        <stp/>
        <stp/>
        <stp>T</stp>
        <tr r="B97" s="2"/>
      </tp>
      <tp>
        <v>73.729351594500002</v>
        <stp/>
        <stp>StudyData</stp>
        <stp>Correlation(DD,ENQ,20)</stp>
        <stp>Bar</stp>
        <stp/>
        <stp>Close</stp>
        <stp>D</stp>
        <stp>-81</stp>
        <stp/>
        <stp/>
        <stp/>
        <stp/>
        <stp>T</stp>
        <tr r="B87" s="2"/>
      </tp>
      <tp>
        <v>54.255302768</v>
        <stp/>
        <stp>StudyData</stp>
        <stp>Correlation(DD,ENQ,20)</stp>
        <stp>Bar</stp>
        <stp/>
        <stp>Close</stp>
        <stp>D</stp>
        <stp>-70</stp>
        <stp/>
        <stp/>
        <stp/>
        <stp/>
        <stp>T</stp>
        <tr r="B76" s="2"/>
      </tp>
      <tp>
        <v>80.0838732717</v>
        <stp/>
        <stp>StudyData</stp>
        <stp>Correlation(DD,ENQ,20)</stp>
        <stp>Bar</stp>
        <stp/>
        <stp>Close</stp>
        <stp>D</stp>
        <stp>-60</stp>
        <stp/>
        <stp/>
        <stp/>
        <stp/>
        <stp>T</stp>
        <tr r="B66" s="2"/>
      </tp>
      <tp>
        <v>40.214847530699998</v>
        <stp/>
        <stp>StudyData</stp>
        <stp>Correlation(DD,ENQ,20)</stp>
        <stp>Bar</stp>
        <stp/>
        <stp>Close</stp>
        <stp>D</stp>
        <stp>-50</stp>
        <stp/>
        <stp/>
        <stp/>
        <stp/>
        <stp>T</stp>
        <tr r="B56" s="2"/>
      </tp>
      <tp>
        <v>35.9929730522</v>
        <stp/>
        <stp>StudyData</stp>
        <stp>Correlation(DD,ENQ,20)</stp>
        <stp>Bar</stp>
        <stp/>
        <stp>Close</stp>
        <stp>D</stp>
        <stp>-40</stp>
        <stp/>
        <stp/>
        <stp/>
        <stp/>
        <stp>T</stp>
        <tr r="B46" s="2"/>
      </tp>
      <tp>
        <v>68.632724063300003</v>
        <stp/>
        <stp>StudyData</stp>
        <stp>Correlation(DD,ENQ,20)</stp>
        <stp>Bar</stp>
        <stp/>
        <stp>Close</stp>
        <stp>D</stp>
        <stp>-30</stp>
        <stp/>
        <stp/>
        <stp/>
        <stp/>
        <stp>T</stp>
        <tr r="B36" s="2"/>
      </tp>
      <tp>
        <v>81.085589889600001</v>
        <stp/>
        <stp>StudyData</stp>
        <stp>Correlation(DD,ENQ,20)</stp>
        <stp>Bar</stp>
        <stp/>
        <stp>Close</stp>
        <stp>D</stp>
        <stp>-20</stp>
        <stp/>
        <stp/>
        <stp/>
        <stp/>
        <stp>T</stp>
        <tr r="B26" s="2"/>
      </tp>
      <tp>
        <v>81.770726976999995</v>
        <stp/>
        <stp>StudyData</stp>
        <stp>Correlation(DD,ENQ,20)</stp>
        <stp>Bar</stp>
        <stp/>
        <stp>Close</stp>
        <stp>D</stp>
        <stp>-10</stp>
        <stp/>
        <stp/>
        <stp/>
        <stp/>
        <stp>T</stp>
        <tr r="B16" s="2"/>
      </tp>
      <tp>
        <v>61.102459597600003</v>
        <stp/>
        <stp>StudyData</stp>
        <stp>Correlation(DD,ENQ,20)</stp>
        <stp>Bar</stp>
        <stp/>
        <stp>Close</stp>
        <stp>D</stp>
        <stp>-90</stp>
        <stp/>
        <stp/>
        <stp/>
        <stp/>
        <stp>T</stp>
        <tr r="B96" s="2"/>
      </tp>
      <tp>
        <v>60.267194015500003</v>
        <stp/>
        <stp>StudyData</stp>
        <stp>Correlation(DD,ENQ,20)</stp>
        <stp>Bar</stp>
        <stp/>
        <stp>Close</stp>
        <stp>D</stp>
        <stp>-80</stp>
        <stp/>
        <stp/>
        <stp/>
        <stp/>
        <stp>T</stp>
        <tr r="B86" s="2"/>
      </tp>
      <tp>
        <v>34.098543813799999</v>
        <stp/>
        <stp>StudyData</stp>
        <stp>Correlation(DD,ENQ,20)</stp>
        <stp>Bar</stp>
        <stp/>
        <stp>Close</stp>
        <stp>D</stp>
        <stp>-77</stp>
        <stp/>
        <stp/>
        <stp/>
        <stp/>
        <stp>T</stp>
        <tr r="B83" s="2"/>
      </tp>
      <tp>
        <v>69.956822694300001</v>
        <stp/>
        <stp>StudyData</stp>
        <stp>Correlation(DD,ENQ,20)</stp>
        <stp>Bar</stp>
        <stp/>
        <stp>Close</stp>
        <stp>D</stp>
        <stp>-67</stp>
        <stp/>
        <stp/>
        <stp/>
        <stp/>
        <stp>T</stp>
        <tr r="B73" s="2"/>
      </tp>
      <tp>
        <v>63.861487003199997</v>
        <stp/>
        <stp>StudyData</stp>
        <stp>Correlation(DD,ENQ,20)</stp>
        <stp>Bar</stp>
        <stp/>
        <stp>Close</stp>
        <stp>D</stp>
        <stp>-57</stp>
        <stp/>
        <stp/>
        <stp/>
        <stp/>
        <stp>T</stp>
        <tr r="B63" s="2"/>
      </tp>
      <tp>
        <v>55.708527823700003</v>
        <stp/>
        <stp>StudyData</stp>
        <stp>Correlation(DD,ENQ,20)</stp>
        <stp>Bar</stp>
        <stp/>
        <stp>Close</stp>
        <stp>D</stp>
        <stp>-47</stp>
        <stp/>
        <stp/>
        <stp/>
        <stp/>
        <stp>T</stp>
        <tr r="B53" s="2"/>
      </tp>
      <tp>
        <v>61.843648764999998</v>
        <stp/>
        <stp>StudyData</stp>
        <stp>Correlation(DD,ENQ,20)</stp>
        <stp>Bar</stp>
        <stp/>
        <stp>Close</stp>
        <stp>D</stp>
        <stp>-37</stp>
        <stp/>
        <stp/>
        <stp/>
        <stp/>
        <stp>T</stp>
        <tr r="B43" s="2"/>
      </tp>
      <tp>
        <v>59.148504153099999</v>
        <stp/>
        <stp>StudyData</stp>
        <stp>Correlation(DD,ENQ,20)</stp>
        <stp>Bar</stp>
        <stp/>
        <stp>Close</stp>
        <stp>D</stp>
        <stp>-27</stp>
        <stp/>
        <stp/>
        <stp/>
        <stp/>
        <stp>T</stp>
        <tr r="B33" s="2"/>
      </tp>
      <tp>
        <v>90.553689825299998</v>
        <stp/>
        <stp>StudyData</stp>
        <stp>Correlation(DD,ENQ,20)</stp>
        <stp>Bar</stp>
        <stp/>
        <stp>Close</stp>
        <stp>D</stp>
        <stp>-17</stp>
        <stp/>
        <stp/>
        <stp/>
        <stp/>
        <stp>T</stp>
        <tr r="B23" s="2"/>
      </tp>
      <tp>
        <v>7.9669434600000004</v>
        <stp/>
        <stp>StudyData</stp>
        <stp>Correlation(DD,ENQ,20)</stp>
        <stp>Bar</stp>
        <stp/>
        <stp>Close</stp>
        <stp>D</stp>
        <stp>-97</stp>
        <stp/>
        <stp/>
        <stp/>
        <stp/>
        <stp>T</stp>
        <tr r="B103" s="2"/>
      </tp>
      <tp>
        <v>71.309863819300006</v>
        <stp/>
        <stp>StudyData</stp>
        <stp>Correlation(DD,ENQ,20)</stp>
        <stp>Bar</stp>
        <stp/>
        <stp>Close</stp>
        <stp>D</stp>
        <stp>-87</stp>
        <stp/>
        <stp/>
        <stp/>
        <stp/>
        <stp>T</stp>
        <tr r="B93" s="2"/>
      </tp>
      <tp>
        <v>22.314469272899998</v>
        <stp/>
        <stp>StudyData</stp>
        <stp>Correlation(DD,ENQ,20)</stp>
        <stp>Bar</stp>
        <stp/>
        <stp>Close</stp>
        <stp>D</stp>
        <stp>-76</stp>
        <stp/>
        <stp/>
        <stp/>
        <stp/>
        <stp>T</stp>
        <tr r="B82" s="2"/>
      </tp>
      <tp>
        <v>66.545163666700006</v>
        <stp/>
        <stp>StudyData</stp>
        <stp>Correlation(DD,ENQ,20)</stp>
        <stp>Bar</stp>
        <stp/>
        <stp>Close</stp>
        <stp>D</stp>
        <stp>-66</stp>
        <stp/>
        <stp/>
        <stp/>
        <stp/>
        <stp>T</stp>
        <tr r="B72" s="2"/>
      </tp>
      <tp>
        <v>49.962289438699997</v>
        <stp/>
        <stp>StudyData</stp>
        <stp>Correlation(DD,ENQ,20)</stp>
        <stp>Bar</stp>
        <stp/>
        <stp>Close</stp>
        <stp>D</stp>
        <stp>-56</stp>
        <stp/>
        <stp/>
        <stp/>
        <stp/>
        <stp>T</stp>
        <tr r="B62" s="2"/>
      </tp>
      <tp>
        <v>31.583060612099999</v>
        <stp/>
        <stp>StudyData</stp>
        <stp>Correlation(DD,ENQ,20)</stp>
        <stp>Bar</stp>
        <stp/>
        <stp>Close</stp>
        <stp>D</stp>
        <stp>-46</stp>
        <stp/>
        <stp/>
        <stp/>
        <stp/>
        <stp>T</stp>
        <tr r="B52" s="2"/>
      </tp>
      <tp>
        <v>66.831385792999995</v>
        <stp/>
        <stp>StudyData</stp>
        <stp>Correlation(DD,ENQ,20)</stp>
        <stp>Bar</stp>
        <stp/>
        <stp>Close</stp>
        <stp>D</stp>
        <stp>-36</stp>
        <stp/>
        <stp/>
        <stp/>
        <stp/>
        <stp>T</stp>
        <tr r="B42" s="2"/>
      </tp>
      <tp>
        <v>60.494788931499997</v>
        <stp/>
        <stp>StudyData</stp>
        <stp>Correlation(DD,ENQ,20)</stp>
        <stp>Bar</stp>
        <stp/>
        <stp>Close</stp>
        <stp>D</stp>
        <stp>-26</stp>
        <stp/>
        <stp/>
        <stp/>
        <stp/>
        <stp>T</stp>
        <tr r="B32" s="2"/>
      </tp>
      <tp>
        <v>90.252026382899999</v>
        <stp/>
        <stp>StudyData</stp>
        <stp>Correlation(DD,ENQ,20)</stp>
        <stp>Bar</stp>
        <stp/>
        <stp>Close</stp>
        <stp>D</stp>
        <stp>-16</stp>
        <stp/>
        <stp/>
        <stp/>
        <stp/>
        <stp>T</stp>
        <tr r="B22" s="2"/>
      </tp>
      <tp>
        <v>4.6894149726999999</v>
        <stp/>
        <stp>StudyData</stp>
        <stp>Correlation(DD,ENQ,20)</stp>
        <stp>Bar</stp>
        <stp/>
        <stp>Close</stp>
        <stp>D</stp>
        <stp>-96</stp>
        <stp/>
        <stp/>
        <stp/>
        <stp/>
        <stp>T</stp>
        <tr r="B102" s="2"/>
      </tp>
      <tp>
        <v>75.463766845999999</v>
        <stp/>
        <stp>StudyData</stp>
        <stp>Correlation(DD,ENQ,20)</stp>
        <stp>Bar</stp>
        <stp/>
        <stp>Close</stp>
        <stp>D</stp>
        <stp>-86</stp>
        <stp/>
        <stp/>
        <stp/>
        <stp/>
        <stp>T</stp>
        <tr r="B92" s="2"/>
      </tp>
      <tp>
        <v>12.108953488999999</v>
        <stp/>
        <stp>StudyData</stp>
        <stp>Correlation(DD,ENQ,20)</stp>
        <stp>Bar</stp>
        <stp/>
        <stp>Close</stp>
        <stp>D</stp>
        <stp>-75</stp>
        <stp/>
        <stp/>
        <stp/>
        <stp/>
        <stp>T</stp>
        <tr r="B81" s="2"/>
      </tp>
      <tp>
        <v>67.052347889399996</v>
        <stp/>
        <stp>StudyData</stp>
        <stp>Correlation(DD,ENQ,20)</stp>
        <stp>Bar</stp>
        <stp/>
        <stp>Close</stp>
        <stp>D</stp>
        <stp>-65</stp>
        <stp/>
        <stp/>
        <stp/>
        <stp/>
        <stp>T</stp>
        <tr r="B71" s="2"/>
      </tp>
      <tp>
        <v>23.987817562699998</v>
        <stp/>
        <stp>StudyData</stp>
        <stp>Correlation(DD,ENQ,20)</stp>
        <stp>Bar</stp>
        <stp/>
        <stp>Close</stp>
        <stp>D</stp>
        <stp>-55</stp>
        <stp/>
        <stp/>
        <stp/>
        <stp/>
        <stp>T</stp>
        <tr r="B61" s="2"/>
      </tp>
      <tp>
        <v>29.226989440499999</v>
        <stp/>
        <stp>StudyData</stp>
        <stp>Correlation(DD,ENQ,20)</stp>
        <stp>Bar</stp>
        <stp/>
        <stp>Close</stp>
        <stp>D</stp>
        <stp>-45</stp>
        <stp/>
        <stp/>
        <stp/>
        <stp/>
        <stp>T</stp>
        <tr r="B51" s="2"/>
      </tp>
      <tp>
        <v>74.541775986700003</v>
        <stp/>
        <stp>StudyData</stp>
        <stp>Correlation(DD,ENQ,20)</stp>
        <stp>Bar</stp>
        <stp/>
        <stp>Close</stp>
        <stp>D</stp>
        <stp>-35</stp>
        <stp/>
        <stp/>
        <stp/>
        <stp/>
        <stp>T</stp>
        <tr r="B41" s="2"/>
      </tp>
      <tp>
        <v>58.487405708200001</v>
        <stp/>
        <stp>StudyData</stp>
        <stp>Correlation(DD,ENQ,20)</stp>
        <stp>Bar</stp>
        <stp/>
        <stp>Close</stp>
        <stp>D</stp>
        <stp>-25</stp>
        <stp/>
        <stp/>
        <stp/>
        <stp/>
        <stp>T</stp>
        <tr r="B31" s="2"/>
      </tp>
      <tp>
        <v>89.088169934199996</v>
        <stp/>
        <stp>StudyData</stp>
        <stp>Correlation(DD,ENQ,20)</stp>
        <stp>Bar</stp>
        <stp/>
        <stp>Close</stp>
        <stp>D</stp>
        <stp>-15</stp>
        <stp/>
        <stp/>
        <stp/>
        <stp/>
        <stp>T</stp>
        <tr r="B21" s="2"/>
      </tp>
      <tp>
        <v>25.379696292399998</v>
        <stp/>
        <stp>StudyData</stp>
        <stp>Correlation(DD,ENQ,20)</stp>
        <stp>Bar</stp>
        <stp/>
        <stp>Close</stp>
        <stp>D</stp>
        <stp>-95</stp>
        <stp/>
        <stp/>
        <stp/>
        <stp/>
        <stp>T</stp>
        <tr r="B101" s="2"/>
      </tp>
      <tp>
        <v>77.585445711800006</v>
        <stp/>
        <stp>StudyData</stp>
        <stp>Correlation(DD,ENQ,20)</stp>
        <stp>Bar</stp>
        <stp/>
        <stp>Close</stp>
        <stp>D</stp>
        <stp>-85</stp>
        <stp/>
        <stp/>
        <stp/>
        <stp/>
        <stp>T</stp>
        <tr r="B91" s="2"/>
      </tp>
      <tp>
        <v>35.291545207299997</v>
        <stp/>
        <stp>StudyData</stp>
        <stp>Correlation(DD,ENQ,20)</stp>
        <stp>Bar</stp>
        <stp/>
        <stp>Close</stp>
        <stp>D</stp>
        <stp>-74</stp>
        <stp/>
        <stp/>
        <stp/>
        <stp/>
        <stp>T</stp>
        <tr r="B80" s="2"/>
      </tp>
      <tp>
        <v>72.062378156500003</v>
        <stp/>
        <stp>StudyData</stp>
        <stp>Correlation(DD,ENQ,20)</stp>
        <stp>Bar</stp>
        <stp/>
        <stp>Close</stp>
        <stp>D</stp>
        <stp>-64</stp>
        <stp/>
        <stp/>
        <stp/>
        <stp/>
        <stp>T</stp>
        <tr r="B70" s="2"/>
      </tp>
      <tp>
        <v>36.785666660499999</v>
        <stp/>
        <stp>StudyData</stp>
        <stp>Correlation(DD,ENQ,20)</stp>
        <stp>Bar</stp>
        <stp/>
        <stp>Close</stp>
        <stp>D</stp>
        <stp>-54</stp>
        <stp/>
        <stp/>
        <stp/>
        <stp/>
        <stp>T</stp>
        <tr r="B60" s="2"/>
      </tp>
      <tp>
        <v>38.109922225799998</v>
        <stp/>
        <stp>StudyData</stp>
        <stp>Correlation(DD,ENQ,20)</stp>
        <stp>Bar</stp>
        <stp/>
        <stp>Close</stp>
        <stp>D</stp>
        <stp>-44</stp>
        <stp/>
        <stp/>
        <stp/>
        <stp/>
        <stp>T</stp>
        <tr r="B50" s="2"/>
      </tp>
      <tp>
        <v>76.702419850699997</v>
        <stp/>
        <stp>StudyData</stp>
        <stp>Correlation(DD,ENQ,20)</stp>
        <stp>Bar</stp>
        <stp/>
        <stp>Close</stp>
        <stp>D</stp>
        <stp>-34</stp>
        <stp/>
        <stp/>
        <stp/>
        <stp/>
        <stp>T</stp>
        <tr r="B40" s="2"/>
      </tp>
      <tp>
        <v>55.7702902674</v>
        <stp/>
        <stp>StudyData</stp>
        <stp>Correlation(DD,ENQ,20)</stp>
        <stp>Bar</stp>
        <stp/>
        <stp>Close</stp>
        <stp>D</stp>
        <stp>-24</stp>
        <stp/>
        <stp/>
        <stp/>
        <stp/>
        <stp>T</stp>
        <tr r="B30" s="2"/>
      </tp>
      <tp>
        <v>87.348250913399994</v>
        <stp/>
        <stp>StudyData</stp>
        <stp>Correlation(DD,ENQ,20)</stp>
        <stp>Bar</stp>
        <stp/>
        <stp>Close</stp>
        <stp>D</stp>
        <stp>-14</stp>
        <stp/>
        <stp/>
        <stp/>
        <stp/>
        <stp>T</stp>
        <tr r="B20" s="2"/>
      </tp>
      <tp>
        <v>38.1469664165</v>
        <stp/>
        <stp>StudyData</stp>
        <stp>Correlation(DD,ENQ,20)</stp>
        <stp>Bar</stp>
        <stp/>
        <stp>Close</stp>
        <stp>D</stp>
        <stp>-94</stp>
        <stp/>
        <stp/>
        <stp/>
        <stp/>
        <stp>T</stp>
        <tr r="B100" s="2"/>
      </tp>
      <tp>
        <v>76.548411173199995</v>
        <stp/>
        <stp>StudyData</stp>
        <stp>Correlation(DD,ENQ,20)</stp>
        <stp>Bar</stp>
        <stp/>
        <stp>Close</stp>
        <stp>D</stp>
        <stp>-84</stp>
        <stp/>
        <stp/>
        <stp/>
        <stp/>
        <stp>T</stp>
        <tr r="B90" s="2"/>
      </tp>
      <tp>
        <v>-25.7483919875</v>
        <stp/>
        <stp>StudyData</stp>
        <stp>Correlation(DD,ENQ,20)</stp>
        <stp>Bar</stp>
        <stp/>
        <stp>Close</stp>
        <stp>D</stp>
        <stp>0</stp>
        <stp/>
        <stp/>
        <stp/>
        <stp/>
        <stp>T</stp>
        <tr r="B6" s="2"/>
      </tp>
      <tp>
        <v>47.499672038200003</v>
        <stp/>
        <stp>StudyData</stp>
        <stp>Correlation(DD,ENQ,20)</stp>
        <stp>Bar</stp>
        <stp/>
        <stp>Close</stp>
        <stp>D</stp>
        <stp>-7</stp>
        <stp/>
        <stp/>
        <stp/>
        <stp/>
        <stp>T</stp>
        <tr r="B13" s="2"/>
      </tp>
      <tp>
        <v>25.6270997805</v>
        <stp/>
        <stp>StudyData</stp>
        <stp>Correlation(DD,ENQ,20)</stp>
        <stp>Bar</stp>
        <stp/>
        <stp>Close</stp>
        <stp>D</stp>
        <stp>-6</stp>
        <stp/>
        <stp/>
        <stp/>
        <stp/>
        <stp>T</stp>
        <tr r="B12" s="2"/>
      </tp>
      <tp>
        <v>5.3307216061</v>
        <stp/>
        <stp>StudyData</stp>
        <stp>Correlation(DD,ENQ,20)</stp>
        <stp>Bar</stp>
        <stp/>
        <stp>Close</stp>
        <stp>D</stp>
        <stp>-5</stp>
        <stp/>
        <stp/>
        <stp/>
        <stp/>
        <stp>T</stp>
        <tr r="B11" s="2"/>
      </tp>
      <tp>
        <v>-9.9577430580000001</v>
        <stp/>
        <stp>StudyData</stp>
        <stp>Correlation(DD,ENQ,20)</stp>
        <stp>Bar</stp>
        <stp/>
        <stp>Close</stp>
        <stp>D</stp>
        <stp>-4</stp>
        <stp/>
        <stp/>
        <stp/>
        <stp/>
        <stp>T</stp>
        <tr r="B10" s="2"/>
      </tp>
      <tp>
        <v>-28.2729070848</v>
        <stp/>
        <stp>StudyData</stp>
        <stp>Correlation(DD,ENQ,20)</stp>
        <stp>Bar</stp>
        <stp/>
        <stp>Close</stp>
        <stp>D</stp>
        <stp>-3</stp>
        <stp/>
        <stp/>
        <stp/>
        <stp/>
        <stp>T</stp>
        <tr r="B9" s="2"/>
      </tp>
      <tp>
        <v>-28.0608855501</v>
        <stp/>
        <stp>StudyData</stp>
        <stp>Correlation(DD,ENQ,20)</stp>
        <stp>Bar</stp>
        <stp/>
        <stp>Close</stp>
        <stp>D</stp>
        <stp>-2</stp>
        <stp/>
        <stp/>
        <stp/>
        <stp/>
        <stp>T</stp>
        <tr r="B8" s="2"/>
      </tp>
      <tp>
        <v>-25.361305060500001</v>
        <stp/>
        <stp>StudyData</stp>
        <stp>Correlation(DD,ENQ,20)</stp>
        <stp>Bar</stp>
        <stp/>
        <stp>Close</stp>
        <stp>D</stp>
        <stp>-1</stp>
        <stp/>
        <stp/>
        <stp/>
        <stp/>
        <stp>T</stp>
        <tr r="B7" s="2"/>
      </tp>
      <tp>
        <v>78.491804756799993</v>
        <stp/>
        <stp>StudyData</stp>
        <stp>Correlation(DD,ENQ,20)</stp>
        <stp>Bar</stp>
        <stp/>
        <stp>Close</stp>
        <stp>D</stp>
        <stp>-9</stp>
        <stp/>
        <stp/>
        <stp/>
        <stp/>
        <stp>T</stp>
        <tr r="B15" s="2"/>
      </tp>
      <tp>
        <v>66.194339202199998</v>
        <stp/>
        <stp>StudyData</stp>
        <stp>Correlation(DD,ENQ,20)</stp>
        <stp>Bar</stp>
        <stp/>
        <stp>Close</stp>
        <stp>D</stp>
        <stp>-8</stp>
        <stp/>
        <stp/>
        <stp/>
        <stp/>
        <stp>T</stp>
        <tr r="B14" s="2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volatileDependencies" Target="volatileDependencies.xml"/><Relationship Id="rId3" Type="http://schemas.openxmlformats.org/officeDocument/2006/relationships/styles" Target="styles.xml"/><Relationship Id="rId7" Type="http://schemas.openxmlformats.org/officeDocument/2006/relationships/calcChain" Target="calcChai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Count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Sheet2!$C$6:$C$25</c:f>
              <c:numCache>
                <c:formatCode>General</c:formatCode>
                <c:ptCount val="20"/>
                <c:pt idx="0">
                  <c:v>1</c:v>
                </c:pt>
                <c:pt idx="1">
                  <c:v>0.9</c:v>
                </c:pt>
                <c:pt idx="2">
                  <c:v>0.8</c:v>
                </c:pt>
                <c:pt idx="3">
                  <c:v>0.70000000000000007</c:v>
                </c:pt>
                <c:pt idx="4">
                  <c:v>0.60000000000000009</c:v>
                </c:pt>
                <c:pt idx="5">
                  <c:v>0.50000000000000011</c:v>
                </c:pt>
                <c:pt idx="6">
                  <c:v>0.40000000000000013</c:v>
                </c:pt>
                <c:pt idx="7">
                  <c:v>0.30000000000000016</c:v>
                </c:pt>
                <c:pt idx="8">
                  <c:v>0.20000000000000015</c:v>
                </c:pt>
                <c:pt idx="9">
                  <c:v>0.10000000000000014</c:v>
                </c:pt>
                <c:pt idx="10">
                  <c:v>0</c:v>
                </c:pt>
                <c:pt idx="11">
                  <c:v>-0.1</c:v>
                </c:pt>
                <c:pt idx="12">
                  <c:v>-0.2</c:v>
                </c:pt>
                <c:pt idx="13">
                  <c:v>-0.30000000000000004</c:v>
                </c:pt>
                <c:pt idx="14">
                  <c:v>-0.4</c:v>
                </c:pt>
                <c:pt idx="15">
                  <c:v>-0.5</c:v>
                </c:pt>
                <c:pt idx="16">
                  <c:v>-0.6</c:v>
                </c:pt>
                <c:pt idx="17">
                  <c:v>-0.7</c:v>
                </c:pt>
                <c:pt idx="18">
                  <c:v>-0.79999999999999993</c:v>
                </c:pt>
                <c:pt idx="19">
                  <c:v>-0.89999999999999991</c:v>
                </c:pt>
              </c:numCache>
            </c:numRef>
          </c:cat>
          <c:val>
            <c:numRef>
              <c:f>Sheet2!$D$6:$D$25</c:f>
              <c:numCache>
                <c:formatCode>General</c:formatCode>
                <c:ptCount val="20"/>
                <c:pt idx="0">
                  <c:v>2</c:v>
                </c:pt>
                <c:pt idx="1">
                  <c:v>11</c:v>
                </c:pt>
                <c:pt idx="2">
                  <c:v>18</c:v>
                </c:pt>
                <c:pt idx="3">
                  <c:v>18</c:v>
                </c:pt>
                <c:pt idx="4">
                  <c:v>11</c:v>
                </c:pt>
                <c:pt idx="5">
                  <c:v>14</c:v>
                </c:pt>
                <c:pt idx="6">
                  <c:v>9</c:v>
                </c:pt>
                <c:pt idx="7">
                  <c:v>7</c:v>
                </c:pt>
                <c:pt idx="8">
                  <c:v>1</c:v>
                </c:pt>
                <c:pt idx="9">
                  <c:v>4</c:v>
                </c:pt>
                <c:pt idx="10">
                  <c:v>1</c:v>
                </c:pt>
                <c:pt idx="11">
                  <c:v>0</c:v>
                </c:pt>
                <c:pt idx="12">
                  <c:v>4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DD-4075-94AD-1BD86121B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7158111"/>
        <c:axId val="387164351"/>
      </c:barChart>
      <c:catAx>
        <c:axId val="3871581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7164351"/>
        <c:crosses val="autoZero"/>
        <c:auto val="1"/>
        <c:lblAlgn val="ctr"/>
        <c:lblOffset val="100"/>
        <c:noMultiLvlLbl val="0"/>
      </c:catAx>
      <c:valAx>
        <c:axId val="3871643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71581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Percentage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Sheet2!$C$6:$C$25</c:f>
              <c:numCache>
                <c:formatCode>General</c:formatCode>
                <c:ptCount val="20"/>
                <c:pt idx="0">
                  <c:v>1</c:v>
                </c:pt>
                <c:pt idx="1">
                  <c:v>0.9</c:v>
                </c:pt>
                <c:pt idx="2">
                  <c:v>0.8</c:v>
                </c:pt>
                <c:pt idx="3">
                  <c:v>0.70000000000000007</c:v>
                </c:pt>
                <c:pt idx="4">
                  <c:v>0.60000000000000009</c:v>
                </c:pt>
                <c:pt idx="5">
                  <c:v>0.50000000000000011</c:v>
                </c:pt>
                <c:pt idx="6">
                  <c:v>0.40000000000000013</c:v>
                </c:pt>
                <c:pt idx="7">
                  <c:v>0.30000000000000016</c:v>
                </c:pt>
                <c:pt idx="8">
                  <c:v>0.20000000000000015</c:v>
                </c:pt>
                <c:pt idx="9">
                  <c:v>0.10000000000000014</c:v>
                </c:pt>
                <c:pt idx="10">
                  <c:v>0</c:v>
                </c:pt>
                <c:pt idx="11">
                  <c:v>-0.1</c:v>
                </c:pt>
                <c:pt idx="12">
                  <c:v>-0.2</c:v>
                </c:pt>
                <c:pt idx="13">
                  <c:v>-0.30000000000000004</c:v>
                </c:pt>
                <c:pt idx="14">
                  <c:v>-0.4</c:v>
                </c:pt>
                <c:pt idx="15">
                  <c:v>-0.5</c:v>
                </c:pt>
                <c:pt idx="16">
                  <c:v>-0.6</c:v>
                </c:pt>
                <c:pt idx="17">
                  <c:v>-0.7</c:v>
                </c:pt>
                <c:pt idx="18">
                  <c:v>-0.79999999999999993</c:v>
                </c:pt>
                <c:pt idx="19">
                  <c:v>-0.89999999999999991</c:v>
                </c:pt>
              </c:numCache>
            </c:numRef>
          </c:cat>
          <c:val>
            <c:numRef>
              <c:f>Sheet2!$E$6:$E$25</c:f>
              <c:numCache>
                <c:formatCode>0.00%</c:formatCode>
                <c:ptCount val="20"/>
                <c:pt idx="0">
                  <c:v>0.02</c:v>
                </c:pt>
                <c:pt idx="1">
                  <c:v>0.11</c:v>
                </c:pt>
                <c:pt idx="2">
                  <c:v>0.18</c:v>
                </c:pt>
                <c:pt idx="3">
                  <c:v>0.18</c:v>
                </c:pt>
                <c:pt idx="4">
                  <c:v>0.11</c:v>
                </c:pt>
                <c:pt idx="5">
                  <c:v>0.14000000000000001</c:v>
                </c:pt>
                <c:pt idx="6">
                  <c:v>0.09</c:v>
                </c:pt>
                <c:pt idx="7">
                  <c:v>7.0000000000000007E-2</c:v>
                </c:pt>
                <c:pt idx="8">
                  <c:v>0.01</c:v>
                </c:pt>
                <c:pt idx="9">
                  <c:v>0.04</c:v>
                </c:pt>
                <c:pt idx="10">
                  <c:v>0.01</c:v>
                </c:pt>
                <c:pt idx="11">
                  <c:v>0</c:v>
                </c:pt>
                <c:pt idx="12">
                  <c:v>0.04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D2-4DAA-9DA8-5518B27ABB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7158111"/>
        <c:axId val="387164351"/>
      </c:barChart>
      <c:catAx>
        <c:axId val="38715811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7164351"/>
        <c:crosses val="autoZero"/>
        <c:auto val="1"/>
        <c:lblAlgn val="ctr"/>
        <c:lblOffset val="100"/>
        <c:noMultiLvlLbl val="0"/>
      </c:catAx>
      <c:valAx>
        <c:axId val="3871643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71581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3</xdr:row>
      <xdr:rowOff>123825</xdr:rowOff>
    </xdr:from>
    <xdr:to>
      <xdr:col>12</xdr:col>
      <xdr:colOff>66675</xdr:colOff>
      <xdr:row>16</xdr:row>
      <xdr:rowOff>142875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441461F-7939-34B2-509C-F4C9B57DF5D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133350</xdr:colOff>
      <xdr:row>17</xdr:row>
      <xdr:rowOff>95250</xdr:rowOff>
    </xdr:from>
    <xdr:to>
      <xdr:col>12</xdr:col>
      <xdr:colOff>76200</xdr:colOff>
      <xdr:row>30</xdr:row>
      <xdr:rowOff>114300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CA2344B-F95F-44EA-B20B-4D8AE6E0B1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BE2CB-58D4-4BA6-8F81-AE32A9F6F8CB}">
  <dimension ref="A1:N105"/>
  <sheetViews>
    <sheetView tabSelected="1" workbookViewId="0">
      <selection activeCell="R21" sqref="R21"/>
    </sheetView>
  </sheetViews>
  <sheetFormatPr defaultRowHeight="16.5" x14ac:dyDescent="0.3"/>
  <cols>
    <col min="1" max="1" width="7.25" style="1" bestFit="1" customWidth="1"/>
    <col min="2" max="2" width="11.125" style="1" bestFit="1" customWidth="1"/>
    <col min="3" max="3" width="10" style="1" bestFit="1" customWidth="1"/>
    <col min="4" max="4" width="10.25" style="1" customWidth="1"/>
    <col min="5" max="5" width="10" style="1" bestFit="1" customWidth="1"/>
    <col min="6" max="6" width="6.75" style="1" bestFit="1" customWidth="1"/>
    <col min="7" max="13" width="9" style="1"/>
    <col min="14" max="14" width="10.75" style="1" customWidth="1"/>
    <col min="15" max="16384" width="9" style="1"/>
  </cols>
  <sheetData>
    <row r="1" spans="1:14" x14ac:dyDescent="0.3">
      <c r="A1" s="1" t="s">
        <v>1</v>
      </c>
      <c r="B1" s="1" t="s">
        <v>1</v>
      </c>
      <c r="C1" s="1" t="s">
        <v>2</v>
      </c>
      <c r="D1" s="1" t="s">
        <v>3</v>
      </c>
    </row>
    <row r="2" spans="1:14" x14ac:dyDescent="0.3">
      <c r="A2" s="1" t="s">
        <v>4</v>
      </c>
      <c r="B2" s="1" t="s">
        <v>0</v>
      </c>
      <c r="C2" s="1">
        <v>20</v>
      </c>
      <c r="D2" s="1" t="s">
        <v>5</v>
      </c>
    </row>
    <row r="3" spans="1:14" x14ac:dyDescent="0.3">
      <c r="N3" s="1" t="s">
        <v>8</v>
      </c>
    </row>
    <row r="4" spans="1:14" x14ac:dyDescent="0.3">
      <c r="A4" s="1" t="s">
        <v>6</v>
      </c>
      <c r="B4" s="1" t="s">
        <v>7</v>
      </c>
      <c r="C4" s="1" t="s">
        <v>11</v>
      </c>
      <c r="D4" s="1" t="s">
        <v>8</v>
      </c>
      <c r="N4" s="1" t="s">
        <v>10</v>
      </c>
    </row>
    <row r="5" spans="1:14" x14ac:dyDescent="0.3">
      <c r="D5" s="1" t="s">
        <v>9</v>
      </c>
      <c r="N5" s="1" t="s">
        <v>9</v>
      </c>
    </row>
    <row r="6" spans="1:14" x14ac:dyDescent="0.3">
      <c r="A6" s="1">
        <v>0</v>
      </c>
      <c r="B6" s="2">
        <f>IFERROR(RTD("cqg.rtd",,"StudyData","Correlation("&amp;$A$2&amp;","&amp;$B$2&amp;","&amp;$C$2&amp;")", "Bar", "", "Close",$D$2,A6,,,,,"T")/100,NA())</f>
        <v>-0.25748391987500002</v>
      </c>
      <c r="C6" s="1">
        <v>1</v>
      </c>
      <c r="D6" s="1">
        <f t="array" ref="D6:D26">FREQUENCY(B6:B105,C6:C26)</f>
        <v>2</v>
      </c>
      <c r="E6" s="2">
        <f>D6/100</f>
        <v>0.02</v>
      </c>
      <c r="N6" s="1" cm="1">
        <f t="array" ref="N6:N26">FREQUENCY(B6:B105,C6:C25)</f>
        <v>2</v>
      </c>
    </row>
    <row r="7" spans="1:14" x14ac:dyDescent="0.3">
      <c r="A7" s="1">
        <f>A6-1</f>
        <v>-1</v>
      </c>
      <c r="B7" s="2">
        <f>IFERROR(RTD("cqg.rtd",,"StudyData","Correlation("&amp;$A$2&amp;","&amp;$B$2&amp;","&amp;$C$2&amp;")", "Bar", "", "Close",$D$2,A7,,,,,"T")/100,NA())</f>
        <v>-0.253613050605</v>
      </c>
      <c r="C7" s="1">
        <f>C6-0.1</f>
        <v>0.9</v>
      </c>
      <c r="D7" s="1">
        <v>11</v>
      </c>
      <c r="E7" s="2">
        <f t="shared" ref="E7:E25" si="0">D7/100</f>
        <v>0.11</v>
      </c>
      <c r="N7" s="1">
        <v>11</v>
      </c>
    </row>
    <row r="8" spans="1:14" x14ac:dyDescent="0.3">
      <c r="A8" s="1">
        <f t="shared" ref="A8:A71" si="1">A7-1</f>
        <v>-2</v>
      </c>
      <c r="B8" s="2">
        <f>IFERROR(RTD("cqg.rtd",,"StudyData","Correlation("&amp;$A$2&amp;","&amp;$B$2&amp;","&amp;$C$2&amp;")", "Bar", "", "Close",$D$2,A8,,,,,"T")/100,NA())</f>
        <v>-0.28060885550100001</v>
      </c>
      <c r="C8" s="1">
        <f t="shared" ref="C8:C25" si="2">C7-0.1</f>
        <v>0.8</v>
      </c>
      <c r="D8" s="1">
        <v>18</v>
      </c>
      <c r="E8" s="2">
        <f t="shared" si="0"/>
        <v>0.18</v>
      </c>
      <c r="N8" s="1">
        <v>18</v>
      </c>
    </row>
    <row r="9" spans="1:14" x14ac:dyDescent="0.3">
      <c r="A9" s="1">
        <f t="shared" si="1"/>
        <v>-3</v>
      </c>
      <c r="B9" s="2">
        <f>IFERROR(RTD("cqg.rtd",,"StudyData","Correlation("&amp;$A$2&amp;","&amp;$B$2&amp;","&amp;$C$2&amp;")", "Bar", "", "Close",$D$2,A9,,,,,"T")/100,NA())</f>
        <v>-0.28272907084799997</v>
      </c>
      <c r="C9" s="1">
        <f t="shared" si="2"/>
        <v>0.70000000000000007</v>
      </c>
      <c r="D9" s="1">
        <v>18</v>
      </c>
      <c r="E9" s="2">
        <f t="shared" si="0"/>
        <v>0.18</v>
      </c>
      <c r="N9" s="1">
        <v>18</v>
      </c>
    </row>
    <row r="10" spans="1:14" x14ac:dyDescent="0.3">
      <c r="A10" s="1">
        <f t="shared" si="1"/>
        <v>-4</v>
      </c>
      <c r="B10" s="2">
        <f>IFERROR(RTD("cqg.rtd",,"StudyData","Correlation("&amp;$A$2&amp;","&amp;$B$2&amp;","&amp;$C$2&amp;")", "Bar", "", "Close",$D$2,A10,,,,,"T")/100,NA())</f>
        <v>-9.9577430580000001E-2</v>
      </c>
      <c r="C10" s="1">
        <f t="shared" si="2"/>
        <v>0.60000000000000009</v>
      </c>
      <c r="D10" s="1">
        <v>11</v>
      </c>
      <c r="E10" s="2">
        <f t="shared" si="0"/>
        <v>0.11</v>
      </c>
      <c r="N10" s="1">
        <v>11</v>
      </c>
    </row>
    <row r="11" spans="1:14" x14ac:dyDescent="0.3">
      <c r="A11" s="1">
        <f t="shared" si="1"/>
        <v>-5</v>
      </c>
      <c r="B11" s="2">
        <f>IFERROR(RTD("cqg.rtd",,"StudyData","Correlation("&amp;$A$2&amp;","&amp;$B$2&amp;","&amp;$C$2&amp;")", "Bar", "", "Close",$D$2,A11,,,,,"T")/100,NA())</f>
        <v>5.3307216061000001E-2</v>
      </c>
      <c r="C11" s="1">
        <f t="shared" si="2"/>
        <v>0.50000000000000011</v>
      </c>
      <c r="D11" s="1">
        <v>14</v>
      </c>
      <c r="E11" s="2">
        <f t="shared" si="0"/>
        <v>0.14000000000000001</v>
      </c>
      <c r="N11" s="1">
        <v>14</v>
      </c>
    </row>
    <row r="12" spans="1:14" x14ac:dyDescent="0.3">
      <c r="A12" s="1">
        <f t="shared" si="1"/>
        <v>-6</v>
      </c>
      <c r="B12" s="2">
        <f>IFERROR(RTD("cqg.rtd",,"StudyData","Correlation("&amp;$A$2&amp;","&amp;$B$2&amp;","&amp;$C$2&amp;")", "Bar", "", "Close",$D$2,A12,,,,,"T")/100,NA())</f>
        <v>0.25627099780500001</v>
      </c>
      <c r="C12" s="1">
        <f t="shared" si="2"/>
        <v>0.40000000000000013</v>
      </c>
      <c r="D12" s="1">
        <v>9</v>
      </c>
      <c r="E12" s="2">
        <f t="shared" si="0"/>
        <v>0.09</v>
      </c>
      <c r="N12" s="1">
        <v>9</v>
      </c>
    </row>
    <row r="13" spans="1:14" x14ac:dyDescent="0.3">
      <c r="A13" s="1">
        <f t="shared" si="1"/>
        <v>-7</v>
      </c>
      <c r="B13" s="2">
        <f>IFERROR(RTD("cqg.rtd",,"StudyData","Correlation("&amp;$A$2&amp;","&amp;$B$2&amp;","&amp;$C$2&amp;")", "Bar", "", "Close",$D$2,A13,,,,,"T")/100,NA())</f>
        <v>0.47499672038200003</v>
      </c>
      <c r="C13" s="1">
        <f t="shared" si="2"/>
        <v>0.30000000000000016</v>
      </c>
      <c r="D13" s="1">
        <v>7</v>
      </c>
      <c r="E13" s="2">
        <f t="shared" si="0"/>
        <v>7.0000000000000007E-2</v>
      </c>
      <c r="N13" s="1">
        <v>7</v>
      </c>
    </row>
    <row r="14" spans="1:14" x14ac:dyDescent="0.3">
      <c r="A14" s="1">
        <f t="shared" si="1"/>
        <v>-8</v>
      </c>
      <c r="B14" s="2">
        <f>IFERROR(RTD("cqg.rtd",,"StudyData","Correlation("&amp;$A$2&amp;","&amp;$B$2&amp;","&amp;$C$2&amp;")", "Bar", "", "Close",$D$2,A14,,,,,"T")/100,NA())</f>
        <v>0.66194339202200003</v>
      </c>
      <c r="C14" s="1">
        <f t="shared" si="2"/>
        <v>0.20000000000000015</v>
      </c>
      <c r="D14" s="1">
        <v>1</v>
      </c>
      <c r="E14" s="2">
        <f t="shared" si="0"/>
        <v>0.01</v>
      </c>
      <c r="N14" s="1">
        <v>1</v>
      </c>
    </row>
    <row r="15" spans="1:14" x14ac:dyDescent="0.3">
      <c r="A15" s="1">
        <f t="shared" si="1"/>
        <v>-9</v>
      </c>
      <c r="B15" s="2">
        <f>IFERROR(RTD("cqg.rtd",,"StudyData","Correlation("&amp;$A$2&amp;","&amp;$B$2&amp;","&amp;$C$2&amp;")", "Bar", "", "Close",$D$2,A15,,,,,"T")/100,NA())</f>
        <v>0.78491804756799999</v>
      </c>
      <c r="C15" s="1">
        <f t="shared" si="2"/>
        <v>0.10000000000000014</v>
      </c>
      <c r="D15" s="1">
        <v>4</v>
      </c>
      <c r="E15" s="2">
        <f t="shared" si="0"/>
        <v>0.04</v>
      </c>
      <c r="N15" s="1">
        <v>4</v>
      </c>
    </row>
    <row r="16" spans="1:14" x14ac:dyDescent="0.3">
      <c r="A16" s="1">
        <f t="shared" si="1"/>
        <v>-10</v>
      </c>
      <c r="B16" s="2">
        <f>IFERROR(RTD("cqg.rtd",,"StudyData","Correlation("&amp;$A$2&amp;","&amp;$B$2&amp;","&amp;$C$2&amp;")", "Bar", "", "Close",$D$2,A16,,,,,"T")/100,NA())</f>
        <v>0.81770726976999997</v>
      </c>
      <c r="C16" s="1">
        <v>0</v>
      </c>
      <c r="D16" s="1">
        <v>1</v>
      </c>
      <c r="E16" s="2">
        <f t="shared" si="0"/>
        <v>0.01</v>
      </c>
      <c r="N16" s="1">
        <v>1</v>
      </c>
    </row>
    <row r="17" spans="1:14" x14ac:dyDescent="0.3">
      <c r="A17" s="1">
        <f t="shared" si="1"/>
        <v>-11</v>
      </c>
      <c r="B17" s="2">
        <f>IFERROR(RTD("cqg.rtd",,"StudyData","Correlation("&amp;$A$2&amp;","&amp;$B$2&amp;","&amp;$C$2&amp;")", "Bar", "", "Close",$D$2,A17,,,,,"T")/100,NA())</f>
        <v>0.827811060052</v>
      </c>
      <c r="C17" s="1">
        <f t="shared" si="2"/>
        <v>-0.1</v>
      </c>
      <c r="D17" s="1">
        <v>0</v>
      </c>
      <c r="E17" s="2">
        <f t="shared" si="0"/>
        <v>0</v>
      </c>
      <c r="N17" s="1">
        <v>0</v>
      </c>
    </row>
    <row r="18" spans="1:14" x14ac:dyDescent="0.3">
      <c r="A18" s="1">
        <f t="shared" si="1"/>
        <v>-12</v>
      </c>
      <c r="B18" s="2">
        <f>IFERROR(RTD("cqg.rtd",,"StudyData","Correlation("&amp;$A$2&amp;","&amp;$B$2&amp;","&amp;$C$2&amp;")", "Bar", "", "Close",$D$2,A18,,,,,"T")/100,NA())</f>
        <v>0.86345527827099999</v>
      </c>
      <c r="C18" s="1">
        <f t="shared" si="2"/>
        <v>-0.2</v>
      </c>
      <c r="D18" s="1">
        <v>4</v>
      </c>
      <c r="E18" s="2">
        <f t="shared" si="0"/>
        <v>0.04</v>
      </c>
      <c r="N18" s="1">
        <v>4</v>
      </c>
    </row>
    <row r="19" spans="1:14" x14ac:dyDescent="0.3">
      <c r="A19" s="1">
        <f t="shared" si="1"/>
        <v>-13</v>
      </c>
      <c r="B19" s="2">
        <f>IFERROR(RTD("cqg.rtd",,"StudyData","Correlation("&amp;$A$2&amp;","&amp;$B$2&amp;","&amp;$C$2&amp;")", "Bar", "", "Close",$D$2,A19,,,,,"T")/100,NA())</f>
        <v>0.87131781540099995</v>
      </c>
      <c r="C19" s="1">
        <f t="shared" si="2"/>
        <v>-0.30000000000000004</v>
      </c>
      <c r="D19" s="1">
        <v>0</v>
      </c>
      <c r="E19" s="2">
        <f t="shared" si="0"/>
        <v>0</v>
      </c>
      <c r="N19" s="1">
        <v>0</v>
      </c>
    </row>
    <row r="20" spans="1:14" x14ac:dyDescent="0.3">
      <c r="A20" s="1">
        <f t="shared" si="1"/>
        <v>-14</v>
      </c>
      <c r="B20" s="2">
        <f>IFERROR(RTD("cqg.rtd",,"StudyData","Correlation("&amp;$A$2&amp;","&amp;$B$2&amp;","&amp;$C$2&amp;")", "Bar", "", "Close",$D$2,A20,,,,,"T")/100,NA())</f>
        <v>0.87348250913399994</v>
      </c>
      <c r="C20" s="1">
        <f t="shared" si="2"/>
        <v>-0.4</v>
      </c>
      <c r="D20" s="1">
        <v>0</v>
      </c>
      <c r="E20" s="2">
        <f t="shared" si="0"/>
        <v>0</v>
      </c>
      <c r="N20" s="1">
        <v>0</v>
      </c>
    </row>
    <row r="21" spans="1:14" x14ac:dyDescent="0.3">
      <c r="A21" s="1">
        <f t="shared" si="1"/>
        <v>-15</v>
      </c>
      <c r="B21" s="2">
        <f>IFERROR(RTD("cqg.rtd",,"StudyData","Correlation("&amp;$A$2&amp;","&amp;$B$2&amp;","&amp;$C$2&amp;")", "Bar", "", "Close",$D$2,A21,,,,,"T")/100,NA())</f>
        <v>0.89088169934200001</v>
      </c>
      <c r="C21" s="1">
        <f t="shared" si="2"/>
        <v>-0.5</v>
      </c>
      <c r="D21" s="1">
        <v>0</v>
      </c>
      <c r="E21" s="2">
        <f t="shared" si="0"/>
        <v>0</v>
      </c>
      <c r="N21" s="1">
        <v>0</v>
      </c>
    </row>
    <row r="22" spans="1:14" x14ac:dyDescent="0.3">
      <c r="A22" s="1">
        <f t="shared" si="1"/>
        <v>-16</v>
      </c>
      <c r="B22" s="2">
        <f>IFERROR(RTD("cqg.rtd",,"StudyData","Correlation("&amp;$A$2&amp;","&amp;$B$2&amp;","&amp;$C$2&amp;")", "Bar", "", "Close",$D$2,A22,,,,,"T")/100,NA())</f>
        <v>0.90252026382899997</v>
      </c>
      <c r="C22" s="1">
        <f t="shared" si="2"/>
        <v>-0.6</v>
      </c>
      <c r="D22" s="1">
        <v>0</v>
      </c>
      <c r="E22" s="2">
        <f t="shared" si="0"/>
        <v>0</v>
      </c>
      <c r="N22" s="1">
        <v>0</v>
      </c>
    </row>
    <row r="23" spans="1:14" x14ac:dyDescent="0.3">
      <c r="A23" s="1">
        <f t="shared" si="1"/>
        <v>-17</v>
      </c>
      <c r="B23" s="2">
        <f>IFERROR(RTD("cqg.rtd",,"StudyData","Correlation("&amp;$A$2&amp;","&amp;$B$2&amp;","&amp;$C$2&amp;")", "Bar", "", "Close",$D$2,A23,,,,,"T")/100,NA())</f>
        <v>0.90553689825299999</v>
      </c>
      <c r="C23" s="1">
        <f t="shared" si="2"/>
        <v>-0.7</v>
      </c>
      <c r="D23" s="1">
        <v>0</v>
      </c>
      <c r="E23" s="2">
        <f t="shared" si="0"/>
        <v>0</v>
      </c>
      <c r="N23" s="1">
        <v>0</v>
      </c>
    </row>
    <row r="24" spans="1:14" x14ac:dyDescent="0.3">
      <c r="A24" s="1">
        <f t="shared" si="1"/>
        <v>-18</v>
      </c>
      <c r="B24" s="2">
        <f>IFERROR(RTD("cqg.rtd",,"StudyData","Correlation("&amp;$A$2&amp;","&amp;$B$2&amp;","&amp;$C$2&amp;")", "Bar", "", "Close",$D$2,A24,,,,,"T")/100,NA())</f>
        <v>0.89972703331199999</v>
      </c>
      <c r="C24" s="1">
        <f t="shared" si="2"/>
        <v>-0.79999999999999993</v>
      </c>
      <c r="D24" s="1">
        <v>0</v>
      </c>
      <c r="E24" s="2">
        <f t="shared" si="0"/>
        <v>0</v>
      </c>
      <c r="N24" s="1">
        <v>0</v>
      </c>
    </row>
    <row r="25" spans="1:14" x14ac:dyDescent="0.3">
      <c r="A25" s="1">
        <f t="shared" si="1"/>
        <v>-19</v>
      </c>
      <c r="B25" s="2">
        <f>IFERROR(RTD("cqg.rtd",,"StudyData","Correlation("&amp;$A$2&amp;","&amp;$B$2&amp;","&amp;$C$2&amp;")", "Bar", "", "Close",$D$2,A25,,,,,"T")/100,NA())</f>
        <v>0.84055011947599989</v>
      </c>
      <c r="C25" s="1">
        <f t="shared" si="2"/>
        <v>-0.89999999999999991</v>
      </c>
      <c r="D25" s="1">
        <v>0</v>
      </c>
      <c r="E25" s="2">
        <f t="shared" si="0"/>
        <v>0</v>
      </c>
      <c r="N25" s="1">
        <v>0</v>
      </c>
    </row>
    <row r="26" spans="1:14" x14ac:dyDescent="0.3">
      <c r="A26" s="1">
        <f t="shared" si="1"/>
        <v>-20</v>
      </c>
      <c r="B26" s="2">
        <f>IFERROR(RTD("cqg.rtd",,"StudyData","Correlation("&amp;$A$2&amp;","&amp;$B$2&amp;","&amp;$C$2&amp;")", "Bar", "", "Close",$D$2,A26,,,,,"T")/100,NA())</f>
        <v>0.81085589889599996</v>
      </c>
      <c r="C26" s="1">
        <v>-1</v>
      </c>
      <c r="D26" s="1">
        <v>0</v>
      </c>
      <c r="N26" s="1">
        <v>0</v>
      </c>
    </row>
    <row r="27" spans="1:14" x14ac:dyDescent="0.3">
      <c r="A27" s="1">
        <f t="shared" si="1"/>
        <v>-21</v>
      </c>
      <c r="B27" s="2">
        <f>IFERROR(RTD("cqg.rtd",,"StudyData","Correlation("&amp;$A$2&amp;","&amp;$B$2&amp;","&amp;$C$2&amp;")", "Bar", "", "Close",$D$2,A27,,,,,"T")/100,NA())</f>
        <v>0.7203835578029999</v>
      </c>
    </row>
    <row r="28" spans="1:14" x14ac:dyDescent="0.3">
      <c r="A28" s="1">
        <f t="shared" si="1"/>
        <v>-22</v>
      </c>
      <c r="B28" s="2">
        <f>IFERROR(RTD("cqg.rtd",,"StudyData","Correlation("&amp;$A$2&amp;","&amp;$B$2&amp;","&amp;$C$2&amp;")", "Bar", "", "Close",$D$2,A28,,,,,"T")/100,NA())</f>
        <v>0.58765091520699997</v>
      </c>
    </row>
    <row r="29" spans="1:14" x14ac:dyDescent="0.3">
      <c r="A29" s="1">
        <f t="shared" si="1"/>
        <v>-23</v>
      </c>
      <c r="B29" s="2">
        <f>IFERROR(RTD("cqg.rtd",,"StudyData","Correlation("&amp;$A$2&amp;","&amp;$B$2&amp;","&amp;$C$2&amp;")", "Bar", "", "Close",$D$2,A29,,,,,"T")/100,NA())</f>
        <v>0.57011772158100005</v>
      </c>
    </row>
    <row r="30" spans="1:14" x14ac:dyDescent="0.3">
      <c r="A30" s="1">
        <f t="shared" si="1"/>
        <v>-24</v>
      </c>
      <c r="B30" s="2">
        <f>IFERROR(RTD("cqg.rtd",,"StudyData","Correlation("&amp;$A$2&amp;","&amp;$B$2&amp;","&amp;$C$2&amp;")", "Bar", "", "Close",$D$2,A30,,,,,"T")/100,NA())</f>
        <v>0.55770290267400002</v>
      </c>
    </row>
    <row r="31" spans="1:14" x14ac:dyDescent="0.3">
      <c r="A31" s="1">
        <f t="shared" si="1"/>
        <v>-25</v>
      </c>
      <c r="B31" s="2">
        <f>IFERROR(RTD("cqg.rtd",,"StudyData","Correlation("&amp;$A$2&amp;","&amp;$B$2&amp;","&amp;$C$2&amp;")", "Bar", "", "Close",$D$2,A31,,,,,"T")/100,NA())</f>
        <v>0.58487405708200002</v>
      </c>
    </row>
    <row r="32" spans="1:14" x14ac:dyDescent="0.3">
      <c r="A32" s="1">
        <f t="shared" si="1"/>
        <v>-26</v>
      </c>
      <c r="B32" s="2">
        <f>IFERROR(RTD("cqg.rtd",,"StudyData","Correlation("&amp;$A$2&amp;","&amp;$B$2&amp;","&amp;$C$2&amp;")", "Bar", "", "Close",$D$2,A32,,,,,"T")/100,NA())</f>
        <v>0.60494788931499999</v>
      </c>
    </row>
    <row r="33" spans="1:2" x14ac:dyDescent="0.3">
      <c r="A33" s="1">
        <f t="shared" si="1"/>
        <v>-27</v>
      </c>
      <c r="B33" s="2">
        <f>IFERROR(RTD("cqg.rtd",,"StudyData","Correlation("&amp;$A$2&amp;","&amp;$B$2&amp;","&amp;$C$2&amp;")", "Bar", "", "Close",$D$2,A33,,,,,"T")/100,NA())</f>
        <v>0.59148504153100001</v>
      </c>
    </row>
    <row r="34" spans="1:2" x14ac:dyDescent="0.3">
      <c r="A34" s="1">
        <f t="shared" si="1"/>
        <v>-28</v>
      </c>
      <c r="B34" s="2">
        <f>IFERROR(RTD("cqg.rtd",,"StudyData","Correlation("&amp;$A$2&amp;","&amp;$B$2&amp;","&amp;$C$2&amp;")", "Bar", "", "Close",$D$2,A34,,,,,"T")/100,NA())</f>
        <v>0.62999896932699995</v>
      </c>
    </row>
    <row r="35" spans="1:2" x14ac:dyDescent="0.3">
      <c r="A35" s="1">
        <f t="shared" si="1"/>
        <v>-29</v>
      </c>
      <c r="B35" s="2">
        <f>IFERROR(RTD("cqg.rtd",,"StudyData","Correlation("&amp;$A$2&amp;","&amp;$B$2&amp;","&amp;$C$2&amp;")", "Bar", "", "Close",$D$2,A35,,,,,"T")/100,NA())</f>
        <v>0.64466752443900011</v>
      </c>
    </row>
    <row r="36" spans="1:2" x14ac:dyDescent="0.3">
      <c r="A36" s="1">
        <f t="shared" si="1"/>
        <v>-30</v>
      </c>
      <c r="B36" s="2">
        <f>IFERROR(RTD("cqg.rtd",,"StudyData","Correlation("&amp;$A$2&amp;","&amp;$B$2&amp;","&amp;$C$2&amp;")", "Bar", "", "Close",$D$2,A36,,,,,"T")/100,NA())</f>
        <v>0.68632724063299999</v>
      </c>
    </row>
    <row r="37" spans="1:2" x14ac:dyDescent="0.3">
      <c r="A37" s="1">
        <f t="shared" si="1"/>
        <v>-31</v>
      </c>
      <c r="B37" s="2">
        <f>IFERROR(RTD("cqg.rtd",,"StudyData","Correlation("&amp;$A$2&amp;","&amp;$B$2&amp;","&amp;$C$2&amp;")", "Bar", "", "Close",$D$2,A37,,,,,"T")/100,NA())</f>
        <v>0.72329967900499992</v>
      </c>
    </row>
    <row r="38" spans="1:2" x14ac:dyDescent="0.3">
      <c r="A38" s="1">
        <f t="shared" si="1"/>
        <v>-32</v>
      </c>
      <c r="B38" s="2">
        <f>IFERROR(RTD("cqg.rtd",,"StudyData","Correlation("&amp;$A$2&amp;","&amp;$B$2&amp;","&amp;$C$2&amp;")", "Bar", "", "Close",$D$2,A38,,,,,"T")/100,NA())</f>
        <v>0.73029006397399998</v>
      </c>
    </row>
    <row r="39" spans="1:2" x14ac:dyDescent="0.3">
      <c r="A39" s="1">
        <f t="shared" si="1"/>
        <v>-33</v>
      </c>
      <c r="B39" s="2">
        <f>IFERROR(RTD("cqg.rtd",,"StudyData","Correlation("&amp;$A$2&amp;","&amp;$B$2&amp;","&amp;$C$2&amp;")", "Bar", "", "Close",$D$2,A39,,,,,"T")/100,NA())</f>
        <v>0.74259881295599994</v>
      </c>
    </row>
    <row r="40" spans="1:2" x14ac:dyDescent="0.3">
      <c r="A40" s="1">
        <f t="shared" si="1"/>
        <v>-34</v>
      </c>
      <c r="B40" s="2">
        <f>IFERROR(RTD("cqg.rtd",,"StudyData","Correlation("&amp;$A$2&amp;","&amp;$B$2&amp;","&amp;$C$2&amp;")", "Bar", "", "Close",$D$2,A40,,,,,"T")/100,NA())</f>
        <v>0.76702419850699999</v>
      </c>
    </row>
    <row r="41" spans="1:2" x14ac:dyDescent="0.3">
      <c r="A41" s="1">
        <f t="shared" si="1"/>
        <v>-35</v>
      </c>
      <c r="B41" s="2">
        <f>IFERROR(RTD("cqg.rtd",,"StudyData","Correlation("&amp;$A$2&amp;","&amp;$B$2&amp;","&amp;$C$2&amp;")", "Bar", "", "Close",$D$2,A41,,,,,"T")/100,NA())</f>
        <v>0.74541775986699998</v>
      </c>
    </row>
    <row r="42" spans="1:2" x14ac:dyDescent="0.3">
      <c r="A42" s="1">
        <f t="shared" si="1"/>
        <v>-36</v>
      </c>
      <c r="B42" s="2">
        <f>IFERROR(RTD("cqg.rtd",,"StudyData","Correlation("&amp;$A$2&amp;","&amp;$B$2&amp;","&amp;$C$2&amp;")", "Bar", "", "Close",$D$2,A42,,,,,"T")/100,NA())</f>
        <v>0.66831385792999998</v>
      </c>
    </row>
    <row r="43" spans="1:2" x14ac:dyDescent="0.3">
      <c r="A43" s="1">
        <f t="shared" si="1"/>
        <v>-37</v>
      </c>
      <c r="B43" s="2">
        <f>IFERROR(RTD("cqg.rtd",,"StudyData","Correlation("&amp;$A$2&amp;","&amp;$B$2&amp;","&amp;$C$2&amp;")", "Bar", "", "Close",$D$2,A43,,,,,"T")/100,NA())</f>
        <v>0.61843648764999992</v>
      </c>
    </row>
    <row r="44" spans="1:2" x14ac:dyDescent="0.3">
      <c r="A44" s="1">
        <f t="shared" si="1"/>
        <v>-38</v>
      </c>
      <c r="B44" s="2">
        <f>IFERROR(RTD("cqg.rtd",,"StudyData","Correlation("&amp;$A$2&amp;","&amp;$B$2&amp;","&amp;$C$2&amp;")", "Bar", "", "Close",$D$2,A44,,,,,"T")/100,NA())</f>
        <v>0.52337159044500003</v>
      </c>
    </row>
    <row r="45" spans="1:2" x14ac:dyDescent="0.3">
      <c r="A45" s="1">
        <f t="shared" si="1"/>
        <v>-39</v>
      </c>
      <c r="B45" s="2">
        <f>IFERROR(RTD("cqg.rtd",,"StudyData","Correlation("&amp;$A$2&amp;","&amp;$B$2&amp;","&amp;$C$2&amp;")", "Bar", "", "Close",$D$2,A45,,,,,"T")/100,NA())</f>
        <v>0.41446761694099998</v>
      </c>
    </row>
    <row r="46" spans="1:2" x14ac:dyDescent="0.3">
      <c r="A46" s="1">
        <f t="shared" si="1"/>
        <v>-40</v>
      </c>
      <c r="B46" s="2">
        <f>IFERROR(RTD("cqg.rtd",,"StudyData","Correlation("&amp;$A$2&amp;","&amp;$B$2&amp;","&amp;$C$2&amp;")", "Bar", "", "Close",$D$2,A46,,,,,"T")/100,NA())</f>
        <v>0.359929730522</v>
      </c>
    </row>
    <row r="47" spans="1:2" x14ac:dyDescent="0.3">
      <c r="A47" s="1">
        <f t="shared" si="1"/>
        <v>-41</v>
      </c>
      <c r="B47" s="2">
        <f>IFERROR(RTD("cqg.rtd",,"StudyData","Correlation("&amp;$A$2&amp;","&amp;$B$2&amp;","&amp;$C$2&amp;")", "Bar", "", "Close",$D$2,A47,,,,,"T")/100,NA())</f>
        <v>0.29818178373199999</v>
      </c>
    </row>
    <row r="48" spans="1:2" x14ac:dyDescent="0.3">
      <c r="A48" s="1">
        <f t="shared" si="1"/>
        <v>-42</v>
      </c>
      <c r="B48" s="2">
        <f>IFERROR(RTD("cqg.rtd",,"StudyData","Correlation("&amp;$A$2&amp;","&amp;$B$2&amp;","&amp;$C$2&amp;")", "Bar", "", "Close",$D$2,A48,,,,,"T")/100,NA())</f>
        <v>0.33250988323100006</v>
      </c>
    </row>
    <row r="49" spans="1:2" x14ac:dyDescent="0.3">
      <c r="A49" s="1">
        <f t="shared" si="1"/>
        <v>-43</v>
      </c>
      <c r="B49" s="2">
        <f>IFERROR(RTD("cqg.rtd",,"StudyData","Correlation("&amp;$A$2&amp;","&amp;$B$2&amp;","&amp;$C$2&amp;")", "Bar", "", "Close",$D$2,A49,,,,,"T")/100,NA())</f>
        <v>0.37001066381999997</v>
      </c>
    </row>
    <row r="50" spans="1:2" x14ac:dyDescent="0.3">
      <c r="A50" s="1">
        <f t="shared" si="1"/>
        <v>-44</v>
      </c>
      <c r="B50" s="2">
        <f>IFERROR(RTD("cqg.rtd",,"StudyData","Correlation("&amp;$A$2&amp;","&amp;$B$2&amp;","&amp;$C$2&amp;")", "Bar", "", "Close",$D$2,A50,,,,,"T")/100,NA())</f>
        <v>0.38109922225799997</v>
      </c>
    </row>
    <row r="51" spans="1:2" x14ac:dyDescent="0.3">
      <c r="A51" s="1">
        <f t="shared" si="1"/>
        <v>-45</v>
      </c>
      <c r="B51" s="2">
        <f>IFERROR(RTD("cqg.rtd",,"StudyData","Correlation("&amp;$A$2&amp;","&amp;$B$2&amp;","&amp;$C$2&amp;")", "Bar", "", "Close",$D$2,A51,,,,,"T")/100,NA())</f>
        <v>0.29226989440500001</v>
      </c>
    </row>
    <row r="52" spans="1:2" x14ac:dyDescent="0.3">
      <c r="A52" s="1">
        <f t="shared" si="1"/>
        <v>-46</v>
      </c>
      <c r="B52" s="2">
        <f>IFERROR(RTD("cqg.rtd",,"StudyData","Correlation("&amp;$A$2&amp;","&amp;$B$2&amp;","&amp;$C$2&amp;")", "Bar", "", "Close",$D$2,A52,,,,,"T")/100,NA())</f>
        <v>0.315830606121</v>
      </c>
    </row>
    <row r="53" spans="1:2" x14ac:dyDescent="0.3">
      <c r="A53" s="1">
        <f t="shared" si="1"/>
        <v>-47</v>
      </c>
      <c r="B53" s="2">
        <f>IFERROR(RTD("cqg.rtd",,"StudyData","Correlation("&amp;$A$2&amp;","&amp;$B$2&amp;","&amp;$C$2&amp;")", "Bar", "", "Close",$D$2,A53,,,,,"T")/100,NA())</f>
        <v>0.55708527823700005</v>
      </c>
    </row>
    <row r="54" spans="1:2" x14ac:dyDescent="0.3">
      <c r="A54" s="1">
        <f t="shared" si="1"/>
        <v>-48</v>
      </c>
      <c r="B54" s="2">
        <f>IFERROR(RTD("cqg.rtd",,"StudyData","Correlation("&amp;$A$2&amp;","&amp;$B$2&amp;","&amp;$C$2&amp;")", "Bar", "", "Close",$D$2,A54,,,,,"T")/100,NA())</f>
        <v>0.48138084196399999</v>
      </c>
    </row>
    <row r="55" spans="1:2" x14ac:dyDescent="0.3">
      <c r="A55" s="1">
        <f t="shared" si="1"/>
        <v>-49</v>
      </c>
      <c r="B55" s="2">
        <f>IFERROR(RTD("cqg.rtd",,"StudyData","Correlation("&amp;$A$2&amp;","&amp;$B$2&amp;","&amp;$C$2&amp;")", "Bar", "", "Close",$D$2,A55,,,,,"T")/100,NA())</f>
        <v>0.404380108869</v>
      </c>
    </row>
    <row r="56" spans="1:2" x14ac:dyDescent="0.3">
      <c r="A56" s="1">
        <f t="shared" si="1"/>
        <v>-50</v>
      </c>
      <c r="B56" s="2">
        <f>IFERROR(RTD("cqg.rtd",,"StudyData","Correlation("&amp;$A$2&amp;","&amp;$B$2&amp;","&amp;$C$2&amp;")", "Bar", "", "Close",$D$2,A56,,,,,"T")/100,NA())</f>
        <v>0.40214847530699999</v>
      </c>
    </row>
    <row r="57" spans="1:2" x14ac:dyDescent="0.3">
      <c r="A57" s="1">
        <f t="shared" si="1"/>
        <v>-51</v>
      </c>
      <c r="B57" s="2">
        <f>IFERROR(RTD("cqg.rtd",,"StudyData","Correlation("&amp;$A$2&amp;","&amp;$B$2&amp;","&amp;$C$2&amp;")", "Bar", "", "Close",$D$2,A57,,,,,"T")/100,NA())</f>
        <v>0.43510134597300004</v>
      </c>
    </row>
    <row r="58" spans="1:2" x14ac:dyDescent="0.3">
      <c r="A58" s="1">
        <f t="shared" si="1"/>
        <v>-52</v>
      </c>
      <c r="B58" s="2">
        <f>IFERROR(RTD("cqg.rtd",,"StudyData","Correlation("&amp;$A$2&amp;","&amp;$B$2&amp;","&amp;$C$2&amp;")", "Bar", "", "Close",$D$2,A58,,,,,"T")/100,NA())</f>
        <v>0.45656069015299999</v>
      </c>
    </row>
    <row r="59" spans="1:2" x14ac:dyDescent="0.3">
      <c r="A59" s="1">
        <f t="shared" si="1"/>
        <v>-53</v>
      </c>
      <c r="B59" s="2">
        <f>IFERROR(RTD("cqg.rtd",,"StudyData","Correlation("&amp;$A$2&amp;","&amp;$B$2&amp;","&amp;$C$2&amp;")", "Bar", "", "Close",$D$2,A59,,,,,"T")/100,NA())</f>
        <v>0.43958599562800005</v>
      </c>
    </row>
    <row r="60" spans="1:2" x14ac:dyDescent="0.3">
      <c r="A60" s="1">
        <f t="shared" si="1"/>
        <v>-54</v>
      </c>
      <c r="B60" s="2">
        <f>IFERROR(RTD("cqg.rtd",,"StudyData","Correlation("&amp;$A$2&amp;","&amp;$B$2&amp;","&amp;$C$2&amp;")", "Bar", "", "Close",$D$2,A60,,,,,"T")/100,NA())</f>
        <v>0.36785666660499999</v>
      </c>
    </row>
    <row r="61" spans="1:2" x14ac:dyDescent="0.3">
      <c r="A61" s="1">
        <f t="shared" si="1"/>
        <v>-55</v>
      </c>
      <c r="B61" s="2">
        <f>IFERROR(RTD("cqg.rtd",,"StudyData","Correlation("&amp;$A$2&amp;","&amp;$B$2&amp;","&amp;$C$2&amp;")", "Bar", "", "Close",$D$2,A61,,,,,"T")/100,NA())</f>
        <v>0.23987817562699998</v>
      </c>
    </row>
    <row r="62" spans="1:2" x14ac:dyDescent="0.3">
      <c r="A62" s="1">
        <f t="shared" si="1"/>
        <v>-56</v>
      </c>
      <c r="B62" s="2">
        <f>IFERROR(RTD("cqg.rtd",,"StudyData","Correlation("&amp;$A$2&amp;","&amp;$B$2&amp;","&amp;$C$2&amp;")", "Bar", "", "Close",$D$2,A62,,,,,"T")/100,NA())</f>
        <v>0.49962289438699997</v>
      </c>
    </row>
    <row r="63" spans="1:2" x14ac:dyDescent="0.3">
      <c r="A63" s="1">
        <f t="shared" si="1"/>
        <v>-57</v>
      </c>
      <c r="B63" s="2">
        <f>IFERROR(RTD("cqg.rtd",,"StudyData","Correlation("&amp;$A$2&amp;","&amp;$B$2&amp;","&amp;$C$2&amp;")", "Bar", "", "Close",$D$2,A63,,,,,"T")/100,NA())</f>
        <v>0.63861487003200001</v>
      </c>
    </row>
    <row r="64" spans="1:2" x14ac:dyDescent="0.3">
      <c r="A64" s="1">
        <f t="shared" si="1"/>
        <v>-58</v>
      </c>
      <c r="B64" s="2">
        <f>IFERROR(RTD("cqg.rtd",,"StudyData","Correlation("&amp;$A$2&amp;","&amp;$B$2&amp;","&amp;$C$2&amp;")", "Bar", "", "Close",$D$2,A64,,,,,"T")/100,NA())</f>
        <v>0.69652836980199995</v>
      </c>
    </row>
    <row r="65" spans="1:2" x14ac:dyDescent="0.3">
      <c r="A65" s="1">
        <f t="shared" si="1"/>
        <v>-59</v>
      </c>
      <c r="B65" s="2">
        <f>IFERROR(RTD("cqg.rtd",,"StudyData","Correlation("&amp;$A$2&amp;","&amp;$B$2&amp;","&amp;$C$2&amp;")", "Bar", "", "Close",$D$2,A65,,,,,"T")/100,NA())</f>
        <v>0.80935864178900008</v>
      </c>
    </row>
    <row r="66" spans="1:2" x14ac:dyDescent="0.3">
      <c r="A66" s="1">
        <f t="shared" si="1"/>
        <v>-60</v>
      </c>
      <c r="B66" s="2">
        <f>IFERROR(RTD("cqg.rtd",,"StudyData","Correlation("&amp;$A$2&amp;","&amp;$B$2&amp;","&amp;$C$2&amp;")", "Bar", "", "Close",$D$2,A66,,,,,"T")/100,NA())</f>
        <v>0.80083873271700001</v>
      </c>
    </row>
    <row r="67" spans="1:2" x14ac:dyDescent="0.3">
      <c r="A67" s="1">
        <f t="shared" si="1"/>
        <v>-61</v>
      </c>
      <c r="B67" s="2">
        <f>IFERROR(RTD("cqg.rtd",,"StudyData","Correlation("&amp;$A$2&amp;","&amp;$B$2&amp;","&amp;$C$2&amp;")", "Bar", "", "Close",$D$2,A67,,,,,"T")/100,NA())</f>
        <v>0.78889332385299993</v>
      </c>
    </row>
    <row r="68" spans="1:2" x14ac:dyDescent="0.3">
      <c r="A68" s="1">
        <f t="shared" si="1"/>
        <v>-62</v>
      </c>
      <c r="B68" s="2">
        <f>IFERROR(RTD("cqg.rtd",,"StudyData","Correlation("&amp;$A$2&amp;","&amp;$B$2&amp;","&amp;$C$2&amp;")", "Bar", "", "Close",$D$2,A68,,,,,"T")/100,NA())</f>
        <v>0.79252977941699998</v>
      </c>
    </row>
    <row r="69" spans="1:2" x14ac:dyDescent="0.3">
      <c r="A69" s="1">
        <f t="shared" si="1"/>
        <v>-63</v>
      </c>
      <c r="B69" s="2">
        <f>IFERROR(RTD("cqg.rtd",,"StudyData","Correlation("&amp;$A$2&amp;","&amp;$B$2&amp;","&amp;$C$2&amp;")", "Bar", "", "Close",$D$2,A69,,,,,"T")/100,NA())</f>
        <v>0.77914381481099992</v>
      </c>
    </row>
    <row r="70" spans="1:2" x14ac:dyDescent="0.3">
      <c r="A70" s="1">
        <f t="shared" si="1"/>
        <v>-64</v>
      </c>
      <c r="B70" s="2">
        <f>IFERROR(RTD("cqg.rtd",,"StudyData","Correlation("&amp;$A$2&amp;","&amp;$B$2&amp;","&amp;$C$2&amp;")", "Bar", "", "Close",$D$2,A70,,,,,"T")/100,NA())</f>
        <v>0.72062378156500007</v>
      </c>
    </row>
    <row r="71" spans="1:2" x14ac:dyDescent="0.3">
      <c r="A71" s="1">
        <f t="shared" si="1"/>
        <v>-65</v>
      </c>
      <c r="B71" s="2">
        <f>IFERROR(RTD("cqg.rtd",,"StudyData","Correlation("&amp;$A$2&amp;","&amp;$B$2&amp;","&amp;$C$2&amp;")", "Bar", "", "Close",$D$2,A71,,,,,"T")/100,NA())</f>
        <v>0.67052347889399999</v>
      </c>
    </row>
    <row r="72" spans="1:2" x14ac:dyDescent="0.3">
      <c r="A72" s="1">
        <f t="shared" ref="A72:A105" si="3">A71-1</f>
        <v>-66</v>
      </c>
      <c r="B72" s="2">
        <f>IFERROR(RTD("cqg.rtd",,"StudyData","Correlation("&amp;$A$2&amp;","&amp;$B$2&amp;","&amp;$C$2&amp;")", "Bar", "", "Close",$D$2,A72,,,,,"T")/100,NA())</f>
        <v>0.66545163666700002</v>
      </c>
    </row>
    <row r="73" spans="1:2" x14ac:dyDescent="0.3">
      <c r="A73" s="1">
        <f t="shared" si="3"/>
        <v>-67</v>
      </c>
      <c r="B73" s="2">
        <f>IFERROR(RTD("cqg.rtd",,"StudyData","Correlation("&amp;$A$2&amp;","&amp;$B$2&amp;","&amp;$C$2&amp;")", "Bar", "", "Close",$D$2,A73,,,,,"T")/100,NA())</f>
        <v>0.69956822694300003</v>
      </c>
    </row>
    <row r="74" spans="1:2" x14ac:dyDescent="0.3">
      <c r="A74" s="1">
        <f t="shared" si="3"/>
        <v>-68</v>
      </c>
      <c r="B74" s="2">
        <f>IFERROR(RTD("cqg.rtd",,"StudyData","Correlation("&amp;$A$2&amp;","&amp;$B$2&amp;","&amp;$C$2&amp;")", "Bar", "", "Close",$D$2,A74,,,,,"T")/100,NA())</f>
        <v>0.66346926082300006</v>
      </c>
    </row>
    <row r="75" spans="1:2" x14ac:dyDescent="0.3">
      <c r="A75" s="1">
        <f t="shared" si="3"/>
        <v>-69</v>
      </c>
      <c r="B75" s="2">
        <f>IFERROR(RTD("cqg.rtd",,"StudyData","Correlation("&amp;$A$2&amp;","&amp;$B$2&amp;","&amp;$C$2&amp;")", "Bar", "", "Close",$D$2,A75,,,,,"T")/100,NA())</f>
        <v>0.57312618478300004</v>
      </c>
    </row>
    <row r="76" spans="1:2" x14ac:dyDescent="0.3">
      <c r="A76" s="1">
        <f t="shared" si="3"/>
        <v>-70</v>
      </c>
      <c r="B76" s="2">
        <f>IFERROR(RTD("cqg.rtd",,"StudyData","Correlation("&amp;$A$2&amp;","&amp;$B$2&amp;","&amp;$C$2&amp;")", "Bar", "", "Close",$D$2,A76,,,,,"T")/100,NA())</f>
        <v>0.54255302768000002</v>
      </c>
    </row>
    <row r="77" spans="1:2" x14ac:dyDescent="0.3">
      <c r="A77" s="1">
        <f t="shared" si="3"/>
        <v>-71</v>
      </c>
      <c r="B77" s="2">
        <f>IFERROR(RTD("cqg.rtd",,"StudyData","Correlation("&amp;$A$2&amp;","&amp;$B$2&amp;","&amp;$C$2&amp;")", "Bar", "", "Close",$D$2,A77,,,,,"T")/100,NA())</f>
        <v>0.54186045759800006</v>
      </c>
    </row>
    <row r="78" spans="1:2" x14ac:dyDescent="0.3">
      <c r="A78" s="1">
        <f t="shared" si="3"/>
        <v>-72</v>
      </c>
      <c r="B78" s="2">
        <f>IFERROR(RTD("cqg.rtd",,"StudyData","Correlation("&amp;$A$2&amp;","&amp;$B$2&amp;","&amp;$C$2&amp;")", "Bar", "", "Close",$D$2,A78,,,,,"T")/100,NA())</f>
        <v>0.49368342809799998</v>
      </c>
    </row>
    <row r="79" spans="1:2" x14ac:dyDescent="0.3">
      <c r="A79" s="1">
        <f t="shared" si="3"/>
        <v>-73</v>
      </c>
      <c r="B79" s="2">
        <f>IFERROR(RTD("cqg.rtd",,"StudyData","Correlation("&amp;$A$2&amp;","&amp;$B$2&amp;","&amp;$C$2&amp;")", "Bar", "", "Close",$D$2,A79,,,,,"T")/100,NA())</f>
        <v>0.44500071696299998</v>
      </c>
    </row>
    <row r="80" spans="1:2" x14ac:dyDescent="0.3">
      <c r="A80" s="1">
        <f t="shared" si="3"/>
        <v>-74</v>
      </c>
      <c r="B80" s="2">
        <f>IFERROR(RTD("cqg.rtd",,"StudyData","Correlation("&amp;$A$2&amp;","&amp;$B$2&amp;","&amp;$C$2&amp;")", "Bar", "", "Close",$D$2,A80,,,,,"T")/100,NA())</f>
        <v>0.35291545207299996</v>
      </c>
    </row>
    <row r="81" spans="1:2" x14ac:dyDescent="0.3">
      <c r="A81" s="1">
        <f t="shared" si="3"/>
        <v>-75</v>
      </c>
      <c r="B81" s="2">
        <f>IFERROR(RTD("cqg.rtd",,"StudyData","Correlation("&amp;$A$2&amp;","&amp;$B$2&amp;","&amp;$C$2&amp;")", "Bar", "", "Close",$D$2,A81,,,,,"T")/100,NA())</f>
        <v>0.12108953488999999</v>
      </c>
    </row>
    <row r="82" spans="1:2" x14ac:dyDescent="0.3">
      <c r="A82" s="1">
        <f t="shared" si="3"/>
        <v>-76</v>
      </c>
      <c r="B82" s="2">
        <f>IFERROR(RTD("cqg.rtd",,"StudyData","Correlation("&amp;$A$2&amp;","&amp;$B$2&amp;","&amp;$C$2&amp;")", "Bar", "", "Close",$D$2,A82,,,,,"T")/100,NA())</f>
        <v>0.22314469272899998</v>
      </c>
    </row>
    <row r="83" spans="1:2" x14ac:dyDescent="0.3">
      <c r="A83" s="1">
        <f t="shared" si="3"/>
        <v>-77</v>
      </c>
      <c r="B83" s="2">
        <f>IFERROR(RTD("cqg.rtd",,"StudyData","Correlation("&amp;$A$2&amp;","&amp;$B$2&amp;","&amp;$C$2&amp;")", "Bar", "", "Close",$D$2,A83,,,,,"T")/100,NA())</f>
        <v>0.34098543813799997</v>
      </c>
    </row>
    <row r="84" spans="1:2" x14ac:dyDescent="0.3">
      <c r="A84" s="1">
        <f t="shared" si="3"/>
        <v>-78</v>
      </c>
      <c r="B84" s="2">
        <f>IFERROR(RTD("cqg.rtd",,"StudyData","Correlation("&amp;$A$2&amp;","&amp;$B$2&amp;","&amp;$C$2&amp;")", "Bar", "", "Close",$D$2,A84,,,,,"T")/100,NA())</f>
        <v>0.42124277493199996</v>
      </c>
    </row>
    <row r="85" spans="1:2" x14ac:dyDescent="0.3">
      <c r="A85" s="1">
        <f t="shared" si="3"/>
        <v>-79</v>
      </c>
      <c r="B85" s="2">
        <f>IFERROR(RTD("cqg.rtd",,"StudyData","Correlation("&amp;$A$2&amp;","&amp;$B$2&amp;","&amp;$C$2&amp;")", "Bar", "", "Close",$D$2,A85,,,,,"T")/100,NA())</f>
        <v>0.49366350888600002</v>
      </c>
    </row>
    <row r="86" spans="1:2" x14ac:dyDescent="0.3">
      <c r="A86" s="1">
        <f t="shared" si="3"/>
        <v>-80</v>
      </c>
      <c r="B86" s="2">
        <f>IFERROR(RTD("cqg.rtd",,"StudyData","Correlation("&amp;$A$2&amp;","&amp;$B$2&amp;","&amp;$C$2&amp;")", "Bar", "", "Close",$D$2,A86,,,,,"T")/100,NA())</f>
        <v>0.60267194015500003</v>
      </c>
    </row>
    <row r="87" spans="1:2" x14ac:dyDescent="0.3">
      <c r="A87" s="1">
        <f t="shared" si="3"/>
        <v>-81</v>
      </c>
      <c r="B87" s="2">
        <f>IFERROR(RTD("cqg.rtd",,"StudyData","Correlation("&amp;$A$2&amp;","&amp;$B$2&amp;","&amp;$C$2&amp;")", "Bar", "", "Close",$D$2,A87,,,,,"T")/100,NA())</f>
        <v>0.73729351594500003</v>
      </c>
    </row>
    <row r="88" spans="1:2" x14ac:dyDescent="0.3">
      <c r="A88" s="1">
        <f t="shared" si="3"/>
        <v>-82</v>
      </c>
      <c r="B88" s="2">
        <f>IFERROR(RTD("cqg.rtd",,"StudyData","Correlation("&amp;$A$2&amp;","&amp;$B$2&amp;","&amp;$C$2&amp;")", "Bar", "", "Close",$D$2,A88,,,,,"T")/100,NA())</f>
        <v>0.77149761807299999</v>
      </c>
    </row>
    <row r="89" spans="1:2" x14ac:dyDescent="0.3">
      <c r="A89" s="1">
        <f t="shared" si="3"/>
        <v>-83</v>
      </c>
      <c r="B89" s="2">
        <f>IFERROR(RTD("cqg.rtd",,"StudyData","Correlation("&amp;$A$2&amp;","&amp;$B$2&amp;","&amp;$C$2&amp;")", "Bar", "", "Close",$D$2,A89,,,,,"T")/100,NA())</f>
        <v>0.76079314798999997</v>
      </c>
    </row>
    <row r="90" spans="1:2" x14ac:dyDescent="0.3">
      <c r="A90" s="1">
        <f t="shared" si="3"/>
        <v>-84</v>
      </c>
      <c r="B90" s="2">
        <f>IFERROR(RTD("cqg.rtd",,"StudyData","Correlation("&amp;$A$2&amp;","&amp;$B$2&amp;","&amp;$C$2&amp;")", "Bar", "", "Close",$D$2,A90,,,,,"T")/100,NA())</f>
        <v>0.76548411173199993</v>
      </c>
    </row>
    <row r="91" spans="1:2" x14ac:dyDescent="0.3">
      <c r="A91" s="1">
        <f t="shared" si="3"/>
        <v>-85</v>
      </c>
      <c r="B91" s="2">
        <f>IFERROR(RTD("cqg.rtd",,"StudyData","Correlation("&amp;$A$2&amp;","&amp;$B$2&amp;","&amp;$C$2&amp;")", "Bar", "", "Close",$D$2,A91,,,,,"T")/100,NA())</f>
        <v>0.77585445711800005</v>
      </c>
    </row>
    <row r="92" spans="1:2" x14ac:dyDescent="0.3">
      <c r="A92" s="1">
        <f t="shared" si="3"/>
        <v>-86</v>
      </c>
      <c r="B92" s="2">
        <f>IFERROR(RTD("cqg.rtd",,"StudyData","Correlation("&amp;$A$2&amp;","&amp;$B$2&amp;","&amp;$C$2&amp;")", "Bar", "", "Close",$D$2,A92,,,,,"T")/100,NA())</f>
        <v>0.75463766846000002</v>
      </c>
    </row>
    <row r="93" spans="1:2" x14ac:dyDescent="0.3">
      <c r="A93" s="1">
        <f t="shared" si="3"/>
        <v>-87</v>
      </c>
      <c r="B93" s="2">
        <f>IFERROR(RTD("cqg.rtd",,"StudyData","Correlation("&amp;$A$2&amp;","&amp;$B$2&amp;","&amp;$C$2&amp;")", "Bar", "", "Close",$D$2,A93,,,,,"T")/100,NA())</f>
        <v>0.71309863819300001</v>
      </c>
    </row>
    <row r="94" spans="1:2" x14ac:dyDescent="0.3">
      <c r="A94" s="1">
        <f t="shared" si="3"/>
        <v>-88</v>
      </c>
      <c r="B94" s="2">
        <f>IFERROR(RTD("cqg.rtd",,"StudyData","Correlation("&amp;$A$2&amp;","&amp;$B$2&amp;","&amp;$C$2&amp;")", "Bar", "", "Close",$D$2,A94,,,,,"T")/100,NA())</f>
        <v>0.66927063532300002</v>
      </c>
    </row>
    <row r="95" spans="1:2" x14ac:dyDescent="0.3">
      <c r="A95" s="1">
        <f t="shared" si="3"/>
        <v>-89</v>
      </c>
      <c r="B95" s="2">
        <f>IFERROR(RTD("cqg.rtd",,"StudyData","Correlation("&amp;$A$2&amp;","&amp;$B$2&amp;","&amp;$C$2&amp;")", "Bar", "", "Close",$D$2,A95,,,,,"T")/100,NA())</f>
        <v>0.63863681232500003</v>
      </c>
    </row>
    <row r="96" spans="1:2" x14ac:dyDescent="0.3">
      <c r="A96" s="1">
        <f t="shared" si="3"/>
        <v>-90</v>
      </c>
      <c r="B96" s="2">
        <f>IFERROR(RTD("cqg.rtd",,"StudyData","Correlation("&amp;$A$2&amp;","&amp;$B$2&amp;","&amp;$C$2&amp;")", "Bar", "", "Close",$D$2,A96,,,,,"T")/100,NA())</f>
        <v>0.61102459597600001</v>
      </c>
    </row>
    <row r="97" spans="1:2" x14ac:dyDescent="0.3">
      <c r="A97" s="1">
        <f t="shared" si="3"/>
        <v>-91</v>
      </c>
      <c r="B97" s="2">
        <f>IFERROR(RTD("cqg.rtd",,"StudyData","Correlation("&amp;$A$2&amp;","&amp;$B$2&amp;","&amp;$C$2&amp;")", "Bar", "", "Close",$D$2,A97,,,,,"T")/100,NA())</f>
        <v>0.644790568964</v>
      </c>
    </row>
    <row r="98" spans="1:2" x14ac:dyDescent="0.3">
      <c r="A98" s="1">
        <f t="shared" si="3"/>
        <v>-92</v>
      </c>
      <c r="B98" s="2">
        <f>IFERROR(RTD("cqg.rtd",,"StudyData","Correlation("&amp;$A$2&amp;","&amp;$B$2&amp;","&amp;$C$2&amp;")", "Bar", "", "Close",$D$2,A98,,,,,"T")/100,NA())</f>
        <v>0.549059124688</v>
      </c>
    </row>
    <row r="99" spans="1:2" x14ac:dyDescent="0.3">
      <c r="A99" s="1">
        <f t="shared" si="3"/>
        <v>-93</v>
      </c>
      <c r="B99" s="2">
        <f>IFERROR(RTD("cqg.rtd",,"StudyData","Correlation("&amp;$A$2&amp;","&amp;$B$2&amp;","&amp;$C$2&amp;")", "Bar", "", "Close",$D$2,A99,,,,,"T")/100,NA())</f>
        <v>0.462705170153</v>
      </c>
    </row>
    <row r="100" spans="1:2" x14ac:dyDescent="0.3">
      <c r="A100" s="1">
        <f t="shared" si="3"/>
        <v>-94</v>
      </c>
      <c r="B100" s="2">
        <f>IFERROR(RTD("cqg.rtd",,"StudyData","Correlation("&amp;$A$2&amp;","&amp;$B$2&amp;","&amp;$C$2&amp;")", "Bar", "", "Close",$D$2,A100,,,,,"T")/100,NA())</f>
        <v>0.381469664165</v>
      </c>
    </row>
    <row r="101" spans="1:2" x14ac:dyDescent="0.3">
      <c r="A101" s="1">
        <f t="shared" si="3"/>
        <v>-95</v>
      </c>
      <c r="B101" s="2">
        <f>IFERROR(RTD("cqg.rtd",,"StudyData","Correlation("&amp;$A$2&amp;","&amp;$B$2&amp;","&amp;$C$2&amp;")", "Bar", "", "Close",$D$2,A101,,,,,"T")/100,NA())</f>
        <v>0.253796962924</v>
      </c>
    </row>
    <row r="102" spans="1:2" x14ac:dyDescent="0.3">
      <c r="A102" s="1">
        <f t="shared" si="3"/>
        <v>-96</v>
      </c>
      <c r="B102" s="2">
        <f>IFERROR(RTD("cqg.rtd",,"StudyData","Correlation("&amp;$A$2&amp;","&amp;$B$2&amp;","&amp;$C$2&amp;")", "Bar", "", "Close",$D$2,A102,,,,,"T")/100,NA())</f>
        <v>4.6894149726999998E-2</v>
      </c>
    </row>
    <row r="103" spans="1:2" x14ac:dyDescent="0.3">
      <c r="A103" s="1">
        <f t="shared" si="3"/>
        <v>-97</v>
      </c>
      <c r="B103" s="2">
        <f>IFERROR(RTD("cqg.rtd",,"StudyData","Correlation("&amp;$A$2&amp;","&amp;$B$2&amp;","&amp;$C$2&amp;")", "Bar", "", "Close",$D$2,A103,,,,,"T")/100,NA())</f>
        <v>7.9669434600000005E-2</v>
      </c>
    </row>
    <row r="104" spans="1:2" x14ac:dyDescent="0.3">
      <c r="A104" s="1">
        <f t="shared" si="3"/>
        <v>-98</v>
      </c>
      <c r="B104" s="2">
        <f>IFERROR(RTD("cqg.rtd",,"StudyData","Correlation("&amp;$A$2&amp;","&amp;$B$2&amp;","&amp;$C$2&amp;")", "Bar", "", "Close",$D$2,A104,,,,,"T")/100,NA())</f>
        <v>2.1537484235000001E-2</v>
      </c>
    </row>
    <row r="105" spans="1:2" x14ac:dyDescent="0.3">
      <c r="A105" s="1">
        <f t="shared" si="3"/>
        <v>-99</v>
      </c>
      <c r="B105" s="2">
        <f>IFERROR(RTD("cqg.rtd",,"StudyData","Correlation("&amp;$A$2&amp;","&amp;$B$2&amp;","&amp;$C$2&amp;")", "Bar", "", "Close",$D$2,A105,,,,,"T")/100,NA())</f>
        <v>0.23588757113500003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CQG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2024-06-07T17:47:36Z</dcterms:created>
  <dcterms:modified xsi:type="dcterms:W3CDTF">2024-06-10T14:09:08Z</dcterms:modified>
</cp:coreProperties>
</file>