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artle\Desktop\WorkSpace Posts\DIA Dashboard\"/>
    </mc:Choice>
  </mc:AlternateContent>
  <xr:revisionPtr revIDLastSave="0" documentId="13_ncr:1_{DE9F2F23-AB1C-40BA-86A6-7186E592AF59}" xr6:coauthVersionLast="47" xr6:coauthVersionMax="47" xr10:uidLastSave="{00000000-0000-0000-0000-000000000000}"/>
  <bookViews>
    <workbookView xWindow="-120" yWindow="-120" windowWidth="29040" windowHeight="16440" xr2:uid="{F95DBA9E-5BF6-4641-940A-3E80D077F2FE}"/>
  </bookViews>
  <sheets>
    <sheet name="Main Display" sheetId="1" r:id="rId1"/>
    <sheet name="Data" sheetId="2" r:id="rId2"/>
    <sheet name="Sparklines" sheetId="3" r:id="rId3"/>
    <sheet name="Pareto" sheetId="4" r:id="rId4"/>
  </sheets>
  <definedNames>
    <definedName name="_xlchart.v1.0" hidden="1">Pareto!$A$2:$A$31</definedName>
    <definedName name="_xlchart.v1.1" hidden="1">Pareto!$B$2:$B$31</definedName>
    <definedName name="_xlchart.v1.2" hidden="1">Pareto!$C$33:$C$43</definedName>
    <definedName name="_xlchart.v1.3" hidden="1">Pareto!$D$33:$D$43</definedName>
    <definedName name="_xlchart.v1.4" hidden="1">Pareto!$A$2:$A$31</definedName>
    <definedName name="_xlchart.v1.5" hidden="1">Pareto!$B$2:$B$31</definedName>
    <definedName name="_xlchart.v1.6" hidden="1">Pareto!$C$33:$C$43</definedName>
    <definedName name="_xlchart.v1.7" hidden="1">Pareto!$D$33:$D$43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4" l="1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2" i="4"/>
  <c r="M1" i="1" l="1"/>
  <c r="D2" i="1" s="1"/>
  <c r="A5" i="3"/>
  <c r="C2" i="3"/>
  <c r="D1" i="3"/>
  <c r="C1" i="3"/>
  <c r="B1" i="3"/>
  <c r="A1" i="3"/>
  <c r="D43" i="3" l="1"/>
  <c r="D42" i="3"/>
  <c r="D6" i="3"/>
  <c r="D7" i="3"/>
  <c r="D8" i="3"/>
  <c r="D9" i="3"/>
  <c r="D11" i="3"/>
  <c r="D13" i="3"/>
  <c r="D4" i="3"/>
  <c r="D15" i="3"/>
  <c r="D5" i="3"/>
  <c r="D17" i="3"/>
  <c r="D10" i="3"/>
  <c r="D12" i="3"/>
  <c r="D14" i="3"/>
  <c r="D16" i="3"/>
  <c r="A6" i="3"/>
  <c r="D48" i="3"/>
  <c r="D40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55" i="3"/>
  <c r="D53" i="3"/>
  <c r="D51" i="3"/>
  <c r="D39" i="3"/>
  <c r="D38" i="3"/>
  <c r="D37" i="3"/>
  <c r="D36" i="3"/>
  <c r="D35" i="3"/>
  <c r="D34" i="3"/>
  <c r="D33" i="3"/>
  <c r="D32" i="3"/>
  <c r="D59" i="3"/>
  <c r="D56" i="3"/>
  <c r="D54" i="3"/>
  <c r="D52" i="3"/>
  <c r="D50" i="3"/>
  <c r="D49" i="3"/>
  <c r="D41" i="3"/>
  <c r="D58" i="3"/>
  <c r="D57" i="3"/>
  <c r="D44" i="3"/>
  <c r="D45" i="3"/>
  <c r="D46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47" i="3"/>
  <c r="D60" i="3"/>
  <c r="A7" i="3" l="1"/>
  <c r="A8" i="3" l="1"/>
  <c r="A9" i="3" l="1"/>
  <c r="A10" i="3" l="1"/>
  <c r="A11" i="3" l="1"/>
  <c r="A12" i="3" l="1"/>
  <c r="A13" i="3" l="1"/>
  <c r="A14" i="3" l="1"/>
  <c r="A15" i="3" l="1"/>
  <c r="A16" i="3" l="1"/>
  <c r="A17" i="3" l="1"/>
  <c r="A18" i="3" l="1"/>
  <c r="A19" i="3" l="1"/>
  <c r="S2" i="1"/>
  <c r="A20" i="3" l="1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A21" i="3" l="1"/>
  <c r="F2" i="2" a="1"/>
  <c r="BJ2" i="3" l="1"/>
  <c r="BJ21" i="3" s="1"/>
  <c r="AT2" i="3"/>
  <c r="AT21" i="3" s="1"/>
  <c r="AD2" i="3"/>
  <c r="AD21" i="3" s="1"/>
  <c r="N2" i="3"/>
  <c r="N21" i="3" s="1"/>
  <c r="BH2" i="3"/>
  <c r="BH21" i="3" s="1"/>
  <c r="AR2" i="3"/>
  <c r="AR21" i="3" s="1"/>
  <c r="AB2" i="3"/>
  <c r="AB21" i="3" s="1"/>
  <c r="L2" i="3"/>
  <c r="L21" i="3" s="1"/>
  <c r="BF2" i="3"/>
  <c r="BF21" i="3" s="1"/>
  <c r="AP2" i="3"/>
  <c r="AP21" i="3" s="1"/>
  <c r="Z2" i="3"/>
  <c r="Z21" i="3" s="1"/>
  <c r="J2" i="3"/>
  <c r="J21" i="3" s="1"/>
  <c r="BD2" i="3"/>
  <c r="BD21" i="3" s="1"/>
  <c r="AN2" i="3"/>
  <c r="AN21" i="3" s="1"/>
  <c r="X2" i="3"/>
  <c r="H2" i="3"/>
  <c r="H21" i="3" s="1"/>
  <c r="BB2" i="3"/>
  <c r="BB21" i="3" s="1"/>
  <c r="AL2" i="3"/>
  <c r="AL21" i="3" s="1"/>
  <c r="V2" i="3"/>
  <c r="V21" i="3" s="1"/>
  <c r="F2" i="3"/>
  <c r="P2" i="3"/>
  <c r="P21" i="3" s="1"/>
  <c r="AZ2" i="3"/>
  <c r="AZ21" i="3" s="1"/>
  <c r="AJ2" i="3"/>
  <c r="AJ21" i="3" s="1"/>
  <c r="T2" i="3"/>
  <c r="T21" i="3" s="1"/>
  <c r="AF2" i="3"/>
  <c r="AF21" i="3" s="1"/>
  <c r="AX2" i="3"/>
  <c r="AX21" i="3" s="1"/>
  <c r="AH2" i="3"/>
  <c r="AH21" i="3" s="1"/>
  <c r="R2" i="3"/>
  <c r="R21" i="3" s="1"/>
  <c r="AV2" i="3"/>
  <c r="AV21" i="3" s="1"/>
  <c r="B34" i="1"/>
  <c r="B32" i="1"/>
  <c r="B30" i="1"/>
  <c r="B28" i="1"/>
  <c r="B26" i="1"/>
  <c r="B24" i="1"/>
  <c r="B22" i="1"/>
  <c r="B20" i="1"/>
  <c r="B18" i="1"/>
  <c r="B16" i="1"/>
  <c r="B14" i="1"/>
  <c r="B12" i="1"/>
  <c r="B10" i="1"/>
  <c r="B8" i="1"/>
  <c r="G31" i="1"/>
  <c r="H31" i="1" s="1"/>
  <c r="G23" i="1"/>
  <c r="H23" i="1" s="1"/>
  <c r="G17" i="1"/>
  <c r="H17" i="1" s="1"/>
  <c r="G11" i="1"/>
  <c r="H11" i="1" s="1"/>
  <c r="D35" i="1"/>
  <c r="D33" i="1"/>
  <c r="D31" i="1"/>
  <c r="D29" i="1"/>
  <c r="D27" i="1"/>
  <c r="D25" i="1"/>
  <c r="D23" i="1"/>
  <c r="D21" i="1"/>
  <c r="D19" i="1"/>
  <c r="D17" i="1"/>
  <c r="D15" i="1"/>
  <c r="D13" i="1"/>
  <c r="D11" i="1"/>
  <c r="D9" i="1"/>
  <c r="D7" i="1"/>
  <c r="C35" i="1"/>
  <c r="C33" i="1"/>
  <c r="C31" i="1"/>
  <c r="C29" i="1"/>
  <c r="C27" i="1"/>
  <c r="C25" i="1"/>
  <c r="C23" i="1"/>
  <c r="C21" i="1"/>
  <c r="C19" i="1"/>
  <c r="C17" i="1"/>
  <c r="C15" i="1"/>
  <c r="C9" i="1"/>
  <c r="B35" i="1"/>
  <c r="B33" i="1"/>
  <c r="B31" i="1"/>
  <c r="B29" i="1"/>
  <c r="B27" i="1"/>
  <c r="B25" i="1"/>
  <c r="B23" i="1"/>
  <c r="B21" i="1"/>
  <c r="B19" i="1"/>
  <c r="B17" i="1"/>
  <c r="B15" i="1"/>
  <c r="B13" i="1"/>
  <c r="B11" i="1"/>
  <c r="B9" i="1"/>
  <c r="B7" i="1"/>
  <c r="G32" i="1"/>
  <c r="H32" i="1" s="1"/>
  <c r="G26" i="1"/>
  <c r="H26" i="1" s="1"/>
  <c r="G22" i="1"/>
  <c r="H22" i="1" s="1"/>
  <c r="G18" i="1"/>
  <c r="H18" i="1" s="1"/>
  <c r="G14" i="1"/>
  <c r="H14" i="1" s="1"/>
  <c r="G10" i="1"/>
  <c r="H10" i="1" s="1"/>
  <c r="G8" i="1"/>
  <c r="H8" i="1" s="1"/>
  <c r="C32" i="1"/>
  <c r="C26" i="1"/>
  <c r="C20" i="1"/>
  <c r="C16" i="1"/>
  <c r="C10" i="1"/>
  <c r="G35" i="1"/>
  <c r="H35" i="1" s="1"/>
  <c r="G29" i="1"/>
  <c r="H29" i="1" s="1"/>
  <c r="G25" i="1"/>
  <c r="H25" i="1" s="1"/>
  <c r="G19" i="1"/>
  <c r="H19" i="1" s="1"/>
  <c r="G13" i="1"/>
  <c r="H13" i="1" s="1"/>
  <c r="G7" i="1"/>
  <c r="H7" i="1" s="1"/>
  <c r="C13" i="1"/>
  <c r="G34" i="1"/>
  <c r="H34" i="1" s="1"/>
  <c r="G30" i="1"/>
  <c r="H30" i="1" s="1"/>
  <c r="G28" i="1"/>
  <c r="H28" i="1" s="1"/>
  <c r="G24" i="1"/>
  <c r="H24" i="1" s="1"/>
  <c r="G20" i="1"/>
  <c r="H20" i="1" s="1"/>
  <c r="G16" i="1"/>
  <c r="H16" i="1" s="1"/>
  <c r="G12" i="1"/>
  <c r="H12" i="1" s="1"/>
  <c r="C30" i="1"/>
  <c r="C22" i="1"/>
  <c r="C12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C34" i="1"/>
  <c r="C28" i="1"/>
  <c r="C24" i="1"/>
  <c r="C18" i="1"/>
  <c r="C14" i="1"/>
  <c r="C8" i="1"/>
  <c r="G33" i="1"/>
  <c r="H33" i="1" s="1"/>
  <c r="G27" i="1"/>
  <c r="H27" i="1" s="1"/>
  <c r="G21" i="1"/>
  <c r="H21" i="1" s="1"/>
  <c r="G15" i="1"/>
  <c r="H15" i="1" s="1"/>
  <c r="G9" i="1"/>
  <c r="H9" i="1" s="1"/>
  <c r="C11" i="1"/>
  <c r="C7" i="1"/>
  <c r="A22" i="3"/>
  <c r="F2" i="2"/>
  <c r="B2" i="3" s="1"/>
  <c r="B20" i="3" s="1"/>
  <c r="D6" i="1"/>
  <c r="G6" i="1"/>
  <c r="H6" i="1" s="1"/>
  <c r="C6" i="1"/>
  <c r="B21" i="3" l="1"/>
  <c r="B18" i="3"/>
  <c r="B19" i="3"/>
  <c r="B16" i="3"/>
  <c r="B17" i="3"/>
  <c r="B14" i="3"/>
  <c r="B15" i="3"/>
  <c r="B12" i="3"/>
  <c r="B13" i="3"/>
  <c r="B6" i="3"/>
  <c r="B7" i="3"/>
  <c r="B8" i="3"/>
  <c r="B9" i="3"/>
  <c r="B10" i="3"/>
  <c r="B11" i="3"/>
  <c r="B4" i="3"/>
  <c r="B5" i="3"/>
  <c r="E33" i="1"/>
  <c r="F33" i="1"/>
  <c r="E10" i="1"/>
  <c r="F10" i="1"/>
  <c r="E26" i="1"/>
  <c r="F26" i="1"/>
  <c r="E19" i="1"/>
  <c r="F19" i="1"/>
  <c r="E35" i="1"/>
  <c r="F35" i="1"/>
  <c r="E12" i="1"/>
  <c r="F12" i="1"/>
  <c r="E28" i="1"/>
  <c r="F28" i="1"/>
  <c r="E21" i="1"/>
  <c r="F21" i="1"/>
  <c r="E14" i="1"/>
  <c r="F14" i="1"/>
  <c r="E30" i="1"/>
  <c r="F30" i="1"/>
  <c r="E17" i="1"/>
  <c r="F17" i="1"/>
  <c r="E7" i="1"/>
  <c r="F7" i="1"/>
  <c r="E23" i="1"/>
  <c r="F23" i="1"/>
  <c r="E16" i="1"/>
  <c r="F16" i="1"/>
  <c r="E32" i="1"/>
  <c r="F32" i="1"/>
  <c r="E9" i="1"/>
  <c r="F9" i="1"/>
  <c r="E25" i="1"/>
  <c r="F25" i="1"/>
  <c r="E18" i="1"/>
  <c r="F18" i="1"/>
  <c r="E34" i="1"/>
  <c r="F34" i="1"/>
  <c r="E11" i="1"/>
  <c r="F11" i="1"/>
  <c r="E27" i="1"/>
  <c r="F27" i="1"/>
  <c r="E20" i="1"/>
  <c r="F20" i="1"/>
  <c r="E13" i="1"/>
  <c r="F13" i="1"/>
  <c r="E29" i="1"/>
  <c r="F29" i="1"/>
  <c r="E22" i="1"/>
  <c r="F22" i="1"/>
  <c r="E15" i="1"/>
  <c r="F15" i="1"/>
  <c r="E31" i="1"/>
  <c r="F31" i="1"/>
  <c r="E8" i="1"/>
  <c r="F8" i="1"/>
  <c r="E24" i="1"/>
  <c r="F24" i="1"/>
  <c r="N6" i="3"/>
  <c r="N4" i="3"/>
  <c r="N5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P6" i="3"/>
  <c r="P5" i="3"/>
  <c r="P4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AN6" i="3"/>
  <c r="AN5" i="3"/>
  <c r="AN4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L5" i="3"/>
  <c r="L6" i="3"/>
  <c r="L4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X5" i="3"/>
  <c r="X4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AD6" i="3"/>
  <c r="AD4" i="3"/>
  <c r="AD5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F4" i="3"/>
  <c r="AF6" i="3"/>
  <c r="AF5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T6" i="3"/>
  <c r="T5" i="3"/>
  <c r="T4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H5" i="3"/>
  <c r="H4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AB6" i="3"/>
  <c r="AB4" i="3"/>
  <c r="AB5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T4" i="3"/>
  <c r="AT6" i="3"/>
  <c r="AT5" i="3"/>
  <c r="AT7" i="3"/>
  <c r="AT8" i="3"/>
  <c r="AT9" i="3"/>
  <c r="AT10" i="3"/>
  <c r="AT11" i="3"/>
  <c r="AT12" i="3"/>
  <c r="AT13" i="3"/>
  <c r="AT14" i="3"/>
  <c r="AT15" i="3"/>
  <c r="AT16" i="3"/>
  <c r="AT17" i="3"/>
  <c r="AT18" i="3"/>
  <c r="AT19" i="3"/>
  <c r="AT20" i="3"/>
  <c r="AV4" i="3"/>
  <c r="AV6" i="3"/>
  <c r="AV5" i="3"/>
  <c r="AV7" i="3"/>
  <c r="AV8" i="3"/>
  <c r="AV9" i="3"/>
  <c r="AV10" i="3"/>
  <c r="AV11" i="3"/>
  <c r="AV12" i="3"/>
  <c r="AV13" i="3"/>
  <c r="AV14" i="3"/>
  <c r="AV15" i="3"/>
  <c r="AV16" i="3"/>
  <c r="AV17" i="3"/>
  <c r="AV18" i="3"/>
  <c r="AV19" i="3"/>
  <c r="AV20" i="3"/>
  <c r="R4" i="3"/>
  <c r="R6" i="3"/>
  <c r="R5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AJ5" i="3"/>
  <c r="AJ4" i="3"/>
  <c r="AJ6" i="3"/>
  <c r="AJ7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B6" i="1"/>
  <c r="F4" i="3"/>
  <c r="BD5" i="3"/>
  <c r="BD6" i="3"/>
  <c r="BD4" i="3"/>
  <c r="BD7" i="3"/>
  <c r="BD8" i="3"/>
  <c r="BD9" i="3"/>
  <c r="BD10" i="3"/>
  <c r="BD11" i="3"/>
  <c r="BD12" i="3"/>
  <c r="BD13" i="3"/>
  <c r="BD14" i="3"/>
  <c r="BD15" i="3"/>
  <c r="BD16" i="3"/>
  <c r="BD17" i="3"/>
  <c r="BD18" i="3"/>
  <c r="BD19" i="3"/>
  <c r="BD20" i="3"/>
  <c r="Z5" i="3"/>
  <c r="Z6" i="3"/>
  <c r="Z4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AR5" i="3"/>
  <c r="AR4" i="3"/>
  <c r="AR6" i="3"/>
  <c r="AR7" i="3"/>
  <c r="AR8" i="3"/>
  <c r="AR9" i="3"/>
  <c r="AR10" i="3"/>
  <c r="AR11" i="3"/>
  <c r="AR12" i="3"/>
  <c r="AR13" i="3"/>
  <c r="AR14" i="3"/>
  <c r="AR15" i="3"/>
  <c r="AR16" i="3"/>
  <c r="AR17" i="3"/>
  <c r="AR18" i="3"/>
  <c r="AR19" i="3"/>
  <c r="AR20" i="3"/>
  <c r="BJ4" i="3"/>
  <c r="BJ5" i="3"/>
  <c r="BJ6" i="3"/>
  <c r="BJ7" i="3"/>
  <c r="BJ8" i="3"/>
  <c r="BJ9" i="3"/>
  <c r="BJ10" i="3"/>
  <c r="BJ11" i="3"/>
  <c r="BJ12" i="3"/>
  <c r="BJ13" i="3"/>
  <c r="BJ14" i="3"/>
  <c r="BJ15" i="3"/>
  <c r="BJ16" i="3"/>
  <c r="BJ17" i="3"/>
  <c r="BJ18" i="3"/>
  <c r="BJ19" i="3"/>
  <c r="BJ20" i="3"/>
  <c r="AH6" i="3"/>
  <c r="AH4" i="3"/>
  <c r="AH5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Z4" i="3"/>
  <c r="AZ6" i="3"/>
  <c r="AZ5" i="3"/>
  <c r="AZ7" i="3"/>
  <c r="AZ8" i="3"/>
  <c r="AZ9" i="3"/>
  <c r="AZ10" i="3"/>
  <c r="AZ11" i="3"/>
  <c r="AZ12" i="3"/>
  <c r="AZ13" i="3"/>
  <c r="AZ14" i="3"/>
  <c r="AZ15" i="3"/>
  <c r="AZ16" i="3"/>
  <c r="AZ17" i="3"/>
  <c r="AZ18" i="3"/>
  <c r="AZ19" i="3"/>
  <c r="AZ20" i="3"/>
  <c r="V5" i="3"/>
  <c r="V6" i="3"/>
  <c r="V4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AP4" i="3"/>
  <c r="AP6" i="3"/>
  <c r="AP5" i="3"/>
  <c r="AP7" i="3"/>
  <c r="AP8" i="3"/>
  <c r="AP9" i="3"/>
  <c r="AP10" i="3"/>
  <c r="AP11" i="3"/>
  <c r="AP12" i="3"/>
  <c r="AP13" i="3"/>
  <c r="AP14" i="3"/>
  <c r="AP15" i="3"/>
  <c r="AP16" i="3"/>
  <c r="AP17" i="3"/>
  <c r="AP18" i="3"/>
  <c r="AP19" i="3"/>
  <c r="AP20" i="3"/>
  <c r="BF4" i="3"/>
  <c r="BF5" i="3"/>
  <c r="BF6" i="3"/>
  <c r="BF7" i="3"/>
  <c r="BF8" i="3"/>
  <c r="BF9" i="3"/>
  <c r="BF10" i="3"/>
  <c r="BF11" i="3"/>
  <c r="BF12" i="3"/>
  <c r="BF13" i="3"/>
  <c r="BF14" i="3"/>
  <c r="BF15" i="3"/>
  <c r="BF16" i="3"/>
  <c r="BF17" i="3"/>
  <c r="BF18" i="3"/>
  <c r="BF19" i="3"/>
  <c r="BF20" i="3"/>
  <c r="AX6" i="3"/>
  <c r="AX4" i="3"/>
  <c r="AX5" i="3"/>
  <c r="AX7" i="3"/>
  <c r="AX8" i="3"/>
  <c r="AX9" i="3"/>
  <c r="AX10" i="3"/>
  <c r="AX11" i="3"/>
  <c r="AX12" i="3"/>
  <c r="AX13" i="3"/>
  <c r="AX14" i="3"/>
  <c r="AX15" i="3"/>
  <c r="AX16" i="3"/>
  <c r="AX17" i="3"/>
  <c r="AX18" i="3"/>
  <c r="AX19" i="3"/>
  <c r="AX20" i="3"/>
  <c r="AL5" i="3"/>
  <c r="AL6" i="3"/>
  <c r="AL4" i="3"/>
  <c r="AL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X21" i="3"/>
  <c r="BH4" i="3"/>
  <c r="BH6" i="3"/>
  <c r="BH5" i="3"/>
  <c r="BH7" i="3"/>
  <c r="BH8" i="3"/>
  <c r="BH9" i="3"/>
  <c r="BH10" i="3"/>
  <c r="BH11" i="3"/>
  <c r="BH12" i="3"/>
  <c r="BH13" i="3"/>
  <c r="BH14" i="3"/>
  <c r="BH15" i="3"/>
  <c r="BH16" i="3"/>
  <c r="BH17" i="3"/>
  <c r="BH18" i="3"/>
  <c r="BH19" i="3"/>
  <c r="BH20" i="3"/>
  <c r="BB4" i="3"/>
  <c r="BB5" i="3"/>
  <c r="BB6" i="3"/>
  <c r="BB7" i="3"/>
  <c r="BB8" i="3"/>
  <c r="BB9" i="3"/>
  <c r="BB10" i="3"/>
  <c r="BB11" i="3"/>
  <c r="BB12" i="3"/>
  <c r="BB13" i="3"/>
  <c r="BB14" i="3"/>
  <c r="BB15" i="3"/>
  <c r="BB16" i="3"/>
  <c r="BB17" i="3"/>
  <c r="BB18" i="3"/>
  <c r="BB19" i="3"/>
  <c r="BB20" i="3"/>
  <c r="A23" i="3"/>
  <c r="BJ22" i="3"/>
  <c r="Z22" i="3"/>
  <c r="AX22" i="3"/>
  <c r="BH22" i="3"/>
  <c r="AR22" i="3"/>
  <c r="AP22" i="3"/>
  <c r="AT22" i="3"/>
  <c r="X22" i="3"/>
  <c r="L22" i="3"/>
  <c r="AD22" i="3"/>
  <c r="B22" i="3"/>
  <c r="AN22" i="3"/>
  <c r="N22" i="3"/>
  <c r="AB22" i="3"/>
  <c r="H22" i="3"/>
  <c r="AZ22" i="3"/>
  <c r="BF22" i="3"/>
  <c r="AH22" i="3"/>
  <c r="BB22" i="3"/>
  <c r="AF22" i="3"/>
  <c r="BD22" i="3"/>
  <c r="AJ22" i="3"/>
  <c r="AV22" i="3"/>
  <c r="AL22" i="3"/>
  <c r="J22" i="3"/>
  <c r="R22" i="3"/>
  <c r="T22" i="3"/>
  <c r="V22" i="3"/>
  <c r="P22" i="3"/>
  <c r="E6" i="1" l="1"/>
  <c r="F6" i="1"/>
  <c r="A24" i="3"/>
  <c r="BJ23" i="3"/>
  <c r="Z23" i="3"/>
  <c r="AX23" i="3"/>
  <c r="AH23" i="3"/>
  <c r="AT23" i="3"/>
  <c r="AR23" i="3"/>
  <c r="P23" i="3"/>
  <c r="BH23" i="3"/>
  <c r="AD23" i="3"/>
  <c r="X23" i="3"/>
  <c r="AP23" i="3"/>
  <c r="N23" i="3"/>
  <c r="B23" i="3"/>
  <c r="L23" i="3"/>
  <c r="BB23" i="3"/>
  <c r="AZ23" i="3"/>
  <c r="BF23" i="3"/>
  <c r="AJ23" i="3"/>
  <c r="AL23" i="3"/>
  <c r="AF23" i="3"/>
  <c r="T23" i="3"/>
  <c r="AB23" i="3"/>
  <c r="V23" i="3"/>
  <c r="J23" i="3"/>
  <c r="BD23" i="3"/>
  <c r="AN23" i="3"/>
  <c r="AV23" i="3"/>
  <c r="H23" i="3"/>
  <c r="R23" i="3"/>
  <c r="A25" i="3" l="1"/>
  <c r="BJ24" i="3"/>
  <c r="Z24" i="3"/>
  <c r="BF24" i="3"/>
  <c r="L24" i="3"/>
  <c r="BB24" i="3"/>
  <c r="AZ24" i="3"/>
  <c r="AJ24" i="3"/>
  <c r="AX24" i="3"/>
  <c r="AL24" i="3"/>
  <c r="AF24" i="3"/>
  <c r="AH24" i="3"/>
  <c r="P24" i="3"/>
  <c r="V24" i="3"/>
  <c r="J24" i="3"/>
  <c r="BH24" i="3"/>
  <c r="AN24" i="3"/>
  <c r="B24" i="3"/>
  <c r="AB24" i="3"/>
  <c r="AT24" i="3"/>
  <c r="T24" i="3"/>
  <c r="AD24" i="3"/>
  <c r="AV24" i="3"/>
  <c r="BD24" i="3"/>
  <c r="N24" i="3"/>
  <c r="R24" i="3"/>
  <c r="AP24" i="3"/>
  <c r="AR24" i="3"/>
  <c r="H24" i="3"/>
  <c r="X24" i="3"/>
  <c r="A26" i="3" l="1"/>
  <c r="AF25" i="3"/>
  <c r="B25" i="3"/>
  <c r="L25" i="3"/>
  <c r="BJ25" i="3"/>
  <c r="J25" i="3"/>
  <c r="AP25" i="3"/>
  <c r="BD25" i="3"/>
  <c r="AT25" i="3"/>
  <c r="AX25" i="3"/>
  <c r="AJ25" i="3"/>
  <c r="H25" i="3"/>
  <c r="AD25" i="3"/>
  <c r="AB25" i="3"/>
  <c r="AH25" i="3"/>
  <c r="N25" i="3"/>
  <c r="AV25" i="3"/>
  <c r="T25" i="3"/>
  <c r="BB25" i="3"/>
  <c r="BH25" i="3"/>
  <c r="Z25" i="3"/>
  <c r="R25" i="3"/>
  <c r="AL25" i="3"/>
  <c r="AN25" i="3"/>
  <c r="AR25" i="3"/>
  <c r="BF25" i="3"/>
  <c r="V25" i="3"/>
  <c r="AZ25" i="3"/>
  <c r="X25" i="3"/>
  <c r="P25" i="3"/>
  <c r="A27" i="3" l="1"/>
  <c r="BJ26" i="3"/>
  <c r="AF26" i="3"/>
  <c r="X26" i="3"/>
  <c r="BD26" i="3"/>
  <c r="AT26" i="3"/>
  <c r="J26" i="3"/>
  <c r="B26" i="3"/>
  <c r="AJ26" i="3"/>
  <c r="AD26" i="3"/>
  <c r="AX26" i="3"/>
  <c r="AP26" i="3"/>
  <c r="N26" i="3"/>
  <c r="AB26" i="3"/>
  <c r="AH26" i="3"/>
  <c r="BB26" i="3"/>
  <c r="BH26" i="3"/>
  <c r="H26" i="3"/>
  <c r="T26" i="3"/>
  <c r="AL26" i="3"/>
  <c r="AN26" i="3"/>
  <c r="AV26" i="3"/>
  <c r="P26" i="3"/>
  <c r="V26" i="3"/>
  <c r="R26" i="3"/>
  <c r="Z26" i="3"/>
  <c r="L26" i="3"/>
  <c r="AZ26" i="3"/>
  <c r="AR26" i="3"/>
  <c r="BF26" i="3"/>
  <c r="A28" i="3" l="1"/>
  <c r="V27" i="3"/>
  <c r="R27" i="3"/>
  <c r="Z27" i="3"/>
  <c r="BF27" i="3"/>
  <c r="AZ27" i="3"/>
  <c r="AR27" i="3"/>
  <c r="AP27" i="3"/>
  <c r="BJ27" i="3"/>
  <c r="AF27" i="3"/>
  <c r="X27" i="3"/>
  <c r="BD27" i="3"/>
  <c r="AT27" i="3"/>
  <c r="J27" i="3"/>
  <c r="B27" i="3"/>
  <c r="AJ27" i="3"/>
  <c r="AD27" i="3"/>
  <c r="AX27" i="3"/>
  <c r="AH27" i="3"/>
  <c r="N27" i="3"/>
  <c r="AB27" i="3"/>
  <c r="T27" i="3"/>
  <c r="BB27" i="3"/>
  <c r="BH27" i="3"/>
  <c r="H27" i="3"/>
  <c r="P27" i="3"/>
  <c r="AL27" i="3"/>
  <c r="AN27" i="3"/>
  <c r="AV27" i="3"/>
  <c r="L27" i="3"/>
  <c r="A29" i="3" l="1"/>
  <c r="N28" i="3"/>
  <c r="AB28" i="3"/>
  <c r="P28" i="3"/>
  <c r="AZ28" i="3"/>
  <c r="AR28" i="3"/>
  <c r="T28" i="3"/>
  <c r="BJ28" i="3"/>
  <c r="AF28" i="3"/>
  <c r="X28" i="3"/>
  <c r="AP28" i="3"/>
  <c r="AT28" i="3"/>
  <c r="J28" i="3"/>
  <c r="B28" i="3"/>
  <c r="AJ28" i="3"/>
  <c r="BH28" i="3"/>
  <c r="L28" i="3"/>
  <c r="AN28" i="3"/>
  <c r="BF28" i="3"/>
  <c r="R28" i="3"/>
  <c r="BD28" i="3"/>
  <c r="AX28" i="3"/>
  <c r="BB28" i="3"/>
  <c r="H28" i="3"/>
  <c r="AL28" i="3"/>
  <c r="AV28" i="3"/>
  <c r="AD28" i="3"/>
  <c r="V28" i="3"/>
  <c r="Z28" i="3"/>
  <c r="AH28" i="3"/>
  <c r="A30" i="3" l="1"/>
  <c r="AT29" i="3"/>
  <c r="J29" i="3"/>
  <c r="B29" i="3"/>
  <c r="T29" i="3"/>
  <c r="AL29" i="3"/>
  <c r="AN29" i="3"/>
  <c r="AV29" i="3"/>
  <c r="BD29" i="3"/>
  <c r="V29" i="3"/>
  <c r="R29" i="3"/>
  <c r="Z29" i="3"/>
  <c r="AP29" i="3"/>
  <c r="AZ29" i="3"/>
  <c r="AR29" i="3"/>
  <c r="AH29" i="3"/>
  <c r="BB29" i="3"/>
  <c r="H29" i="3"/>
  <c r="BJ29" i="3"/>
  <c r="X29" i="3"/>
  <c r="AD29" i="3"/>
  <c r="P29" i="3"/>
  <c r="N29" i="3"/>
  <c r="L29" i="3"/>
  <c r="BH29" i="3"/>
  <c r="BF29" i="3"/>
  <c r="AF29" i="3"/>
  <c r="AJ29" i="3"/>
  <c r="AX29" i="3"/>
  <c r="AB29" i="3"/>
  <c r="A31" i="3" l="1"/>
  <c r="AD30" i="3"/>
  <c r="AX30" i="3"/>
  <c r="P30" i="3"/>
  <c r="AL30" i="3"/>
  <c r="R30" i="3"/>
  <c r="AR30" i="3"/>
  <c r="AH30" i="3"/>
  <c r="V30" i="3"/>
  <c r="AZ30" i="3"/>
  <c r="X30" i="3"/>
  <c r="T30" i="3"/>
  <c r="AF30" i="3"/>
  <c r="B30" i="3"/>
  <c r="BJ30" i="3"/>
  <c r="J30" i="3"/>
  <c r="L30" i="3"/>
  <c r="AT30" i="3"/>
  <c r="AB30" i="3"/>
  <c r="BF30" i="3"/>
  <c r="BB30" i="3"/>
  <c r="AJ30" i="3"/>
  <c r="N30" i="3"/>
  <c r="H30" i="3"/>
  <c r="BD30" i="3"/>
  <c r="AN30" i="3"/>
  <c r="BH30" i="3"/>
  <c r="AV30" i="3"/>
  <c r="AP30" i="3"/>
  <c r="Z30" i="3"/>
  <c r="A32" i="3" l="1"/>
  <c r="AL31" i="3"/>
  <c r="AN31" i="3"/>
  <c r="AV31" i="3"/>
  <c r="AJ31" i="3"/>
  <c r="R31" i="3"/>
  <c r="Z31" i="3"/>
  <c r="V31" i="3"/>
  <c r="AH31" i="3"/>
  <c r="AZ31" i="3"/>
  <c r="BJ31" i="3"/>
  <c r="AF31" i="3"/>
  <c r="X31" i="3"/>
  <c r="T31" i="3"/>
  <c r="AT31" i="3"/>
  <c r="J31" i="3"/>
  <c r="B31" i="3"/>
  <c r="L31" i="3"/>
  <c r="AD31" i="3"/>
  <c r="AX31" i="3"/>
  <c r="BF31" i="3"/>
  <c r="N31" i="3"/>
  <c r="AB31" i="3"/>
  <c r="BD31" i="3"/>
  <c r="BB31" i="3"/>
  <c r="BH31" i="3"/>
  <c r="H31" i="3"/>
  <c r="P31" i="3"/>
  <c r="AR31" i="3"/>
  <c r="AP31" i="3"/>
  <c r="A33" i="3" l="1"/>
  <c r="AV32" i="3"/>
  <c r="AF32" i="3"/>
  <c r="Z32" i="3"/>
  <c r="BJ32" i="3"/>
  <c r="BH32" i="3"/>
  <c r="B32" i="3"/>
  <c r="BB32" i="3"/>
  <c r="AT32" i="3"/>
  <c r="AH32" i="3"/>
  <c r="AX32" i="3"/>
  <c r="AL32" i="3"/>
  <c r="AD32" i="3"/>
  <c r="J32" i="3"/>
  <c r="AR32" i="3"/>
  <c r="X32" i="3"/>
  <c r="R32" i="3"/>
  <c r="AN32" i="3"/>
  <c r="P32" i="3"/>
  <c r="L32" i="3"/>
  <c r="V32" i="3"/>
  <c r="BF32" i="3"/>
  <c r="AZ32" i="3"/>
  <c r="H32" i="3"/>
  <c r="AJ32" i="3"/>
  <c r="BD32" i="3"/>
  <c r="AP32" i="3"/>
  <c r="T32" i="3"/>
  <c r="AB32" i="3"/>
  <c r="N32" i="3"/>
  <c r="A34" i="3" l="1"/>
  <c r="AL33" i="3"/>
  <c r="AJ33" i="3"/>
  <c r="J33" i="3"/>
  <c r="T33" i="3"/>
  <c r="AX33" i="3"/>
  <c r="H33" i="3"/>
  <c r="BJ33" i="3"/>
  <c r="Z33" i="3"/>
  <c r="B33" i="3"/>
  <c r="AZ33" i="3"/>
  <c r="AR33" i="3"/>
  <c r="L33" i="3"/>
  <c r="AT33" i="3"/>
  <c r="R33" i="3"/>
  <c r="AB33" i="3"/>
  <c r="AD33" i="3"/>
  <c r="AP33" i="3"/>
  <c r="N33" i="3"/>
  <c r="P33" i="3"/>
  <c r="BH33" i="3"/>
  <c r="BF33" i="3"/>
  <c r="BB33" i="3"/>
  <c r="AH33" i="3"/>
  <c r="BD33" i="3"/>
  <c r="AF33" i="3"/>
  <c r="V33" i="3"/>
  <c r="AV33" i="3"/>
  <c r="AN33" i="3"/>
  <c r="X33" i="3"/>
  <c r="A35" i="3" l="1"/>
  <c r="V34" i="3"/>
  <c r="N34" i="3"/>
  <c r="AJ34" i="3"/>
  <c r="L34" i="3"/>
  <c r="AB34" i="3"/>
  <c r="T34" i="3"/>
  <c r="BH34" i="3"/>
  <c r="B34" i="3"/>
  <c r="BJ34" i="3"/>
  <c r="AH34" i="3"/>
  <c r="P34" i="3"/>
  <c r="AT34" i="3"/>
  <c r="J34" i="3"/>
  <c r="AX34" i="3"/>
  <c r="BB34" i="3"/>
  <c r="AD34" i="3"/>
  <c r="BF34" i="3"/>
  <c r="AR34" i="3"/>
  <c r="BD34" i="3"/>
  <c r="AL34" i="3"/>
  <c r="AV34" i="3"/>
  <c r="AF34" i="3"/>
  <c r="AP34" i="3"/>
  <c r="AZ34" i="3"/>
  <c r="R34" i="3"/>
  <c r="X34" i="3"/>
  <c r="H34" i="3"/>
  <c r="Z34" i="3"/>
  <c r="AN34" i="3"/>
  <c r="A36" i="3" l="1"/>
  <c r="AJ35" i="3"/>
  <c r="J35" i="3"/>
  <c r="P35" i="3"/>
  <c r="AF35" i="3"/>
  <c r="AX35" i="3"/>
  <c r="T35" i="3"/>
  <c r="L35" i="3"/>
  <c r="AL35" i="3"/>
  <c r="AD35" i="3"/>
  <c r="X35" i="3"/>
  <c r="BF35" i="3"/>
  <c r="V35" i="3"/>
  <c r="N35" i="3"/>
  <c r="AR35" i="3"/>
  <c r="BD35" i="3"/>
  <c r="BH35" i="3"/>
  <c r="R35" i="3"/>
  <c r="AN35" i="3"/>
  <c r="BJ35" i="3"/>
  <c r="AB35" i="3"/>
  <c r="AT35" i="3"/>
  <c r="AH35" i="3"/>
  <c r="AP35" i="3"/>
  <c r="Z35" i="3"/>
  <c r="AV35" i="3"/>
  <c r="BB35" i="3"/>
  <c r="H35" i="3"/>
  <c r="AZ35" i="3"/>
  <c r="B35" i="3"/>
  <c r="A37" i="3" l="1"/>
  <c r="V36" i="3"/>
  <c r="N36" i="3"/>
  <c r="BF36" i="3"/>
  <c r="AR36" i="3"/>
  <c r="T36" i="3"/>
  <c r="L36" i="3"/>
  <c r="AB36" i="3"/>
  <c r="BJ36" i="3"/>
  <c r="BH36" i="3"/>
  <c r="B36" i="3"/>
  <c r="BB36" i="3"/>
  <c r="AT36" i="3"/>
  <c r="AH36" i="3"/>
  <c r="R36" i="3"/>
  <c r="AJ36" i="3"/>
  <c r="BD36" i="3"/>
  <c r="AV36" i="3"/>
  <c r="AP36" i="3"/>
  <c r="X36" i="3"/>
  <c r="Z36" i="3"/>
  <c r="P36" i="3"/>
  <c r="AL36" i="3"/>
  <c r="AX36" i="3"/>
  <c r="AN36" i="3"/>
  <c r="J36" i="3"/>
  <c r="AD36" i="3"/>
  <c r="AF36" i="3"/>
  <c r="AZ36" i="3"/>
  <c r="H36" i="3"/>
  <c r="A38" i="3" l="1"/>
  <c r="AJ37" i="3"/>
  <c r="J37" i="3"/>
  <c r="P37" i="3"/>
  <c r="AN37" i="3"/>
  <c r="T37" i="3"/>
  <c r="AX37" i="3"/>
  <c r="AB37" i="3"/>
  <c r="BJ37" i="3"/>
  <c r="Z37" i="3"/>
  <c r="L37" i="3"/>
  <c r="BB37" i="3"/>
  <c r="AT37" i="3"/>
  <c r="AV37" i="3"/>
  <c r="H37" i="3"/>
  <c r="AL37" i="3"/>
  <c r="AD37" i="3"/>
  <c r="X37" i="3"/>
  <c r="B37" i="3"/>
  <c r="V37" i="3"/>
  <c r="N37" i="3"/>
  <c r="AR37" i="3"/>
  <c r="BF37" i="3"/>
  <c r="BH37" i="3"/>
  <c r="R37" i="3"/>
  <c r="BD37" i="3"/>
  <c r="AH37" i="3"/>
  <c r="AP37" i="3"/>
  <c r="AF37" i="3"/>
  <c r="AZ37" i="3"/>
  <c r="A39" i="3" l="1"/>
  <c r="V38" i="3"/>
  <c r="N38" i="3"/>
  <c r="BF38" i="3"/>
  <c r="P38" i="3"/>
  <c r="AV38" i="3"/>
  <c r="AF38" i="3"/>
  <c r="AX38" i="3"/>
  <c r="AZ38" i="3"/>
  <c r="X38" i="3"/>
  <c r="H38" i="3"/>
  <c r="AR38" i="3"/>
  <c r="AJ38" i="3"/>
  <c r="AN38" i="3"/>
  <c r="BD38" i="3"/>
  <c r="AP38" i="3"/>
  <c r="T38" i="3"/>
  <c r="L38" i="3"/>
  <c r="AB38" i="3"/>
  <c r="BJ38" i="3"/>
  <c r="BH38" i="3"/>
  <c r="B38" i="3"/>
  <c r="BB38" i="3"/>
  <c r="AT38" i="3"/>
  <c r="AH38" i="3"/>
  <c r="Z38" i="3"/>
  <c r="AD38" i="3"/>
  <c r="J38" i="3"/>
  <c r="R38" i="3"/>
  <c r="AL38" i="3"/>
  <c r="A40" i="3" l="1"/>
  <c r="BF39" i="3"/>
  <c r="AT39" i="3"/>
  <c r="AV39" i="3"/>
  <c r="H39" i="3"/>
  <c r="BB39" i="3"/>
  <c r="AD39" i="3"/>
  <c r="AL39" i="3"/>
  <c r="N39" i="3"/>
  <c r="V39" i="3"/>
  <c r="BJ39" i="3"/>
  <c r="R39" i="3"/>
  <c r="AN39" i="3"/>
  <c r="AH39" i="3"/>
  <c r="AP39" i="3"/>
  <c r="BD39" i="3"/>
  <c r="AZ39" i="3"/>
  <c r="J39" i="3"/>
  <c r="P39" i="3"/>
  <c r="AF39" i="3"/>
  <c r="AJ39" i="3"/>
  <c r="AX39" i="3"/>
  <c r="AB39" i="3"/>
  <c r="X39" i="3"/>
  <c r="AR39" i="3"/>
  <c r="L39" i="3"/>
  <c r="B39" i="3"/>
  <c r="BH39" i="3"/>
  <c r="Z39" i="3"/>
  <c r="T39" i="3"/>
  <c r="A41" i="3" l="1"/>
  <c r="J40" i="3"/>
  <c r="AZ40" i="3"/>
  <c r="AV40" i="3"/>
  <c r="AB40" i="3"/>
  <c r="B40" i="3"/>
  <c r="V40" i="3"/>
  <c r="AN40" i="3"/>
  <c r="BF40" i="3"/>
  <c r="BB40" i="3"/>
  <c r="AJ40" i="3"/>
  <c r="AP40" i="3"/>
  <c r="AF40" i="3"/>
  <c r="BD40" i="3"/>
  <c r="BH40" i="3"/>
  <c r="AR40" i="3"/>
  <c r="AX40" i="3"/>
  <c r="P40" i="3"/>
  <c r="AH40" i="3"/>
  <c r="AT40" i="3"/>
  <c r="L40" i="3"/>
  <c r="R40" i="3"/>
  <c r="N40" i="3"/>
  <c r="AL40" i="3"/>
  <c r="Z40" i="3"/>
  <c r="T40" i="3"/>
  <c r="AD40" i="3"/>
  <c r="X40" i="3"/>
  <c r="H40" i="3"/>
  <c r="BJ40" i="3"/>
  <c r="A42" i="3" l="1"/>
  <c r="B41" i="3"/>
  <c r="V41" i="3"/>
  <c r="AT41" i="3"/>
  <c r="J41" i="3"/>
  <c r="AZ41" i="3"/>
  <c r="BD41" i="3"/>
  <c r="AJ41" i="3"/>
  <c r="AX41" i="3"/>
  <c r="AD41" i="3"/>
  <c r="T41" i="3"/>
  <c r="AB41" i="3"/>
  <c r="AH41" i="3"/>
  <c r="H41" i="3"/>
  <c r="AV41" i="3"/>
  <c r="Z41" i="3"/>
  <c r="X41" i="3"/>
  <c r="R41" i="3"/>
  <c r="P41" i="3"/>
  <c r="BB41" i="3"/>
  <c r="N41" i="3"/>
  <c r="AF41" i="3"/>
  <c r="BJ41" i="3"/>
  <c r="L41" i="3"/>
  <c r="AN41" i="3"/>
  <c r="AR41" i="3"/>
  <c r="AP41" i="3"/>
  <c r="BF41" i="3"/>
  <c r="AL41" i="3"/>
  <c r="BH41" i="3"/>
  <c r="A43" i="3" l="1"/>
  <c r="Z42" i="3"/>
  <c r="L42" i="3"/>
  <c r="BJ42" i="3"/>
  <c r="J42" i="3"/>
  <c r="AZ42" i="3"/>
  <c r="AB42" i="3"/>
  <c r="AX42" i="3"/>
  <c r="BH42" i="3"/>
  <c r="AT42" i="3"/>
  <c r="AH42" i="3"/>
  <c r="H42" i="3"/>
  <c r="X42" i="3"/>
  <c r="AJ42" i="3"/>
  <c r="R42" i="3"/>
  <c r="AR42" i="3"/>
  <c r="BD42" i="3"/>
  <c r="AP42" i="3"/>
  <c r="P42" i="3"/>
  <c r="N42" i="3"/>
  <c r="AD42" i="3"/>
  <c r="AL42" i="3"/>
  <c r="B42" i="3"/>
  <c r="V42" i="3"/>
  <c r="T42" i="3"/>
  <c r="BF42" i="3"/>
  <c r="BB42" i="3"/>
  <c r="AN42" i="3"/>
  <c r="AV42" i="3"/>
  <c r="AF42" i="3"/>
  <c r="A44" i="3" l="1"/>
  <c r="J43" i="3"/>
  <c r="AZ43" i="3"/>
  <c r="BJ43" i="3"/>
  <c r="P43" i="3"/>
  <c r="AX43" i="3"/>
  <c r="AD43" i="3"/>
  <c r="AB43" i="3"/>
  <c r="AH43" i="3"/>
  <c r="H43" i="3"/>
  <c r="BH43" i="3"/>
  <c r="AV43" i="3"/>
  <c r="R43" i="3"/>
  <c r="AR43" i="3"/>
  <c r="X43" i="3"/>
  <c r="B43" i="3"/>
  <c r="V43" i="3"/>
  <c r="BD43" i="3"/>
  <c r="BF43" i="3"/>
  <c r="BB43" i="3"/>
  <c r="AT43" i="3"/>
  <c r="T43" i="3"/>
  <c r="L43" i="3"/>
  <c r="AL43" i="3"/>
  <c r="AP43" i="3"/>
  <c r="AF43" i="3"/>
  <c r="N43" i="3"/>
  <c r="AN43" i="3"/>
  <c r="Z43" i="3"/>
  <c r="AJ43" i="3"/>
  <c r="A45" i="3" l="1"/>
  <c r="R44" i="3"/>
  <c r="AR44" i="3"/>
  <c r="BH44" i="3"/>
  <c r="B44" i="3"/>
  <c r="V44" i="3"/>
  <c r="X44" i="3"/>
  <c r="BF44" i="3"/>
  <c r="BB44" i="3"/>
  <c r="AV44" i="3"/>
  <c r="AT44" i="3"/>
  <c r="AP44" i="3"/>
  <c r="AF44" i="3"/>
  <c r="P44" i="3"/>
  <c r="AN44" i="3"/>
  <c r="Z44" i="3"/>
  <c r="L44" i="3"/>
  <c r="AL44" i="3"/>
  <c r="T44" i="3"/>
  <c r="J44" i="3"/>
  <c r="AZ44" i="3"/>
  <c r="AJ44" i="3"/>
  <c r="N44" i="3"/>
  <c r="AX44" i="3"/>
  <c r="AD44" i="3"/>
  <c r="BJ44" i="3"/>
  <c r="BD44" i="3"/>
  <c r="AH44" i="3"/>
  <c r="H44" i="3"/>
  <c r="AB44" i="3"/>
  <c r="A46" i="3" l="1"/>
  <c r="Z45" i="3"/>
  <c r="L45" i="3"/>
  <c r="AN45" i="3"/>
  <c r="AV45" i="3"/>
  <c r="J45" i="3"/>
  <c r="AZ45" i="3"/>
  <c r="AT45" i="3"/>
  <c r="AX45" i="3"/>
  <c r="AD45" i="3"/>
  <c r="AL45" i="3"/>
  <c r="P45" i="3"/>
  <c r="AH45" i="3"/>
  <c r="H45" i="3"/>
  <c r="AJ45" i="3"/>
  <c r="X45" i="3"/>
  <c r="R45" i="3"/>
  <c r="AR45" i="3"/>
  <c r="BJ45" i="3"/>
  <c r="B45" i="3"/>
  <c r="V45" i="3"/>
  <c r="AB45" i="3"/>
  <c r="BF45" i="3"/>
  <c r="BB45" i="3"/>
  <c r="BD45" i="3"/>
  <c r="N45" i="3"/>
  <c r="AP45" i="3"/>
  <c r="AF45" i="3"/>
  <c r="T45" i="3"/>
  <c r="BH45" i="3"/>
  <c r="A47" i="3" l="1"/>
  <c r="R46" i="3"/>
  <c r="AR46" i="3"/>
  <c r="AN46" i="3"/>
  <c r="Z46" i="3"/>
  <c r="L46" i="3"/>
  <c r="BD46" i="3"/>
  <c r="AB46" i="3"/>
  <c r="J46" i="3"/>
  <c r="AZ46" i="3"/>
  <c r="AV46" i="3"/>
  <c r="T46" i="3"/>
  <c r="AX46" i="3"/>
  <c r="AD46" i="3"/>
  <c r="AT46" i="3"/>
  <c r="P46" i="3"/>
  <c r="AP46" i="3"/>
  <c r="X46" i="3"/>
  <c r="B46" i="3"/>
  <c r="BB46" i="3"/>
  <c r="AL46" i="3"/>
  <c r="H46" i="3"/>
  <c r="BJ46" i="3"/>
  <c r="AH46" i="3"/>
  <c r="AF46" i="3"/>
  <c r="AJ46" i="3"/>
  <c r="V46" i="3"/>
  <c r="BF46" i="3"/>
  <c r="BH46" i="3"/>
  <c r="N46" i="3"/>
  <c r="A48" i="3" l="1"/>
  <c r="BF47" i="3"/>
  <c r="BB47" i="3"/>
  <c r="BJ47" i="3"/>
  <c r="AT47" i="3"/>
  <c r="AP47" i="3"/>
  <c r="AF47" i="3"/>
  <c r="AB47" i="3"/>
  <c r="N47" i="3"/>
  <c r="Z47" i="3"/>
  <c r="L47" i="3"/>
  <c r="BH47" i="3"/>
  <c r="AN47" i="3"/>
  <c r="J47" i="3"/>
  <c r="AZ47" i="3"/>
  <c r="X47" i="3"/>
  <c r="AX47" i="3"/>
  <c r="AD47" i="3"/>
  <c r="BD47" i="3"/>
  <c r="AL47" i="3"/>
  <c r="AH47" i="3"/>
  <c r="H47" i="3"/>
  <c r="T47" i="3"/>
  <c r="AJ47" i="3"/>
  <c r="R47" i="3"/>
  <c r="AR47" i="3"/>
  <c r="AV47" i="3"/>
  <c r="B47" i="3"/>
  <c r="V47" i="3"/>
  <c r="P47" i="3"/>
  <c r="A49" i="3" l="1"/>
  <c r="Z48" i="3"/>
  <c r="L48" i="3"/>
  <c r="AB48" i="3"/>
  <c r="N48" i="3"/>
  <c r="J48" i="3"/>
  <c r="AZ48" i="3"/>
  <c r="BH48" i="3"/>
  <c r="AN48" i="3"/>
  <c r="AX48" i="3"/>
  <c r="AD48" i="3"/>
  <c r="X48" i="3"/>
  <c r="AH48" i="3"/>
  <c r="H48" i="3"/>
  <c r="BD48" i="3"/>
  <c r="AL48" i="3"/>
  <c r="R48" i="3"/>
  <c r="AR48" i="3"/>
  <c r="T48" i="3"/>
  <c r="B48" i="3"/>
  <c r="V48" i="3"/>
  <c r="AV48" i="3"/>
  <c r="BF48" i="3"/>
  <c r="BB48" i="3"/>
  <c r="AJ48" i="3"/>
  <c r="P48" i="3"/>
  <c r="BJ48" i="3"/>
  <c r="AT48" i="3"/>
  <c r="AF48" i="3"/>
  <c r="AP48" i="3"/>
  <c r="A50" i="3" l="1"/>
  <c r="BF49" i="3"/>
  <c r="B49" i="3"/>
  <c r="V49" i="3"/>
  <c r="AV49" i="3"/>
  <c r="R49" i="3"/>
  <c r="AL49" i="3"/>
  <c r="AT49" i="3"/>
  <c r="BB49" i="3"/>
  <c r="AJ49" i="3"/>
  <c r="N49" i="3"/>
  <c r="AP49" i="3"/>
  <c r="AF49" i="3"/>
  <c r="AB49" i="3"/>
  <c r="AN49" i="3"/>
  <c r="Z49" i="3"/>
  <c r="L49" i="3"/>
  <c r="BJ49" i="3"/>
  <c r="J49" i="3"/>
  <c r="AZ49" i="3"/>
  <c r="X49" i="3"/>
  <c r="P49" i="3"/>
  <c r="BD49" i="3"/>
  <c r="AD49" i="3"/>
  <c r="BH49" i="3"/>
  <c r="AH49" i="3"/>
  <c r="AX49" i="3"/>
  <c r="H49" i="3"/>
  <c r="T49" i="3"/>
  <c r="AR49" i="3"/>
  <c r="A51" i="3" l="1"/>
  <c r="J50" i="3"/>
  <c r="B50" i="3"/>
  <c r="L50" i="3"/>
  <c r="V50" i="3"/>
  <c r="BD50" i="3"/>
  <c r="AV50" i="3"/>
  <c r="BH50" i="3"/>
  <c r="AR50" i="3"/>
  <c r="X50" i="3"/>
  <c r="AL50" i="3"/>
  <c r="AT50" i="3"/>
  <c r="H50" i="3"/>
  <c r="N50" i="3"/>
  <c r="AJ50" i="3"/>
  <c r="BF50" i="3"/>
  <c r="AX50" i="3"/>
  <c r="BB50" i="3"/>
  <c r="AF50" i="3"/>
  <c r="AP50" i="3"/>
  <c r="AH50" i="3"/>
  <c r="AD50" i="3"/>
  <c r="AB50" i="3"/>
  <c r="R50" i="3"/>
  <c r="P50" i="3"/>
  <c r="AZ50" i="3"/>
  <c r="BJ50" i="3"/>
  <c r="T50" i="3"/>
  <c r="Z50" i="3"/>
  <c r="AN50" i="3"/>
  <c r="A52" i="3" l="1"/>
  <c r="AN51" i="3"/>
  <c r="AD51" i="3"/>
  <c r="T51" i="3"/>
  <c r="AJ51" i="3"/>
  <c r="AP51" i="3"/>
  <c r="AH51" i="3"/>
  <c r="P51" i="3"/>
  <c r="L51" i="3"/>
  <c r="Z51" i="3"/>
  <c r="R51" i="3"/>
  <c r="AF51" i="3"/>
  <c r="AT51" i="3"/>
  <c r="J51" i="3"/>
  <c r="B51" i="3"/>
  <c r="V51" i="3"/>
  <c r="AZ51" i="3"/>
  <c r="AB51" i="3"/>
  <c r="BF51" i="3"/>
  <c r="AR51" i="3"/>
  <c r="BD51" i="3"/>
  <c r="BJ51" i="3"/>
  <c r="X51" i="3"/>
  <c r="BH51" i="3"/>
  <c r="BB51" i="3"/>
  <c r="H51" i="3"/>
  <c r="N51" i="3"/>
  <c r="AX51" i="3"/>
  <c r="AV51" i="3"/>
  <c r="AL51" i="3"/>
  <c r="A53" i="3" l="1"/>
  <c r="BF52" i="3"/>
  <c r="AX52" i="3"/>
  <c r="BB52" i="3"/>
  <c r="BJ52" i="3"/>
  <c r="BD52" i="3"/>
  <c r="AR52" i="3"/>
  <c r="AT52" i="3"/>
  <c r="AZ52" i="3"/>
  <c r="AN52" i="3"/>
  <c r="P52" i="3"/>
  <c r="AJ52" i="3"/>
  <c r="L52" i="3"/>
  <c r="X52" i="3"/>
  <c r="AL52" i="3"/>
  <c r="AF52" i="3"/>
  <c r="J52" i="3"/>
  <c r="H52" i="3"/>
  <c r="AB52" i="3"/>
  <c r="AH52" i="3"/>
  <c r="V52" i="3"/>
  <c r="BH52" i="3"/>
  <c r="B52" i="3"/>
  <c r="R52" i="3"/>
  <c r="T52" i="3"/>
  <c r="N52" i="3"/>
  <c r="AP52" i="3"/>
  <c r="AD52" i="3"/>
  <c r="Z52" i="3"/>
  <c r="AV52" i="3"/>
  <c r="A54" i="3" l="1"/>
  <c r="BF53" i="3"/>
  <c r="AX53" i="3"/>
  <c r="AR53" i="3"/>
  <c r="L53" i="3"/>
  <c r="AP53" i="3"/>
  <c r="AH53" i="3"/>
  <c r="P53" i="3"/>
  <c r="AT53" i="3"/>
  <c r="R53" i="3"/>
  <c r="T53" i="3"/>
  <c r="B53" i="3"/>
  <c r="BH53" i="3"/>
  <c r="Z53" i="3"/>
  <c r="BB53" i="3"/>
  <c r="N53" i="3"/>
  <c r="J53" i="3"/>
  <c r="AD53" i="3"/>
  <c r="AV53" i="3"/>
  <c r="BD53" i="3"/>
  <c r="AZ53" i="3"/>
  <c r="AF53" i="3"/>
  <c r="AN53" i="3"/>
  <c r="AB53" i="3"/>
  <c r="AL53" i="3"/>
  <c r="BJ53" i="3"/>
  <c r="X53" i="3"/>
  <c r="V53" i="3"/>
  <c r="AJ53" i="3"/>
  <c r="H53" i="3"/>
  <c r="A55" i="3" l="1"/>
  <c r="BD54" i="3"/>
  <c r="AR54" i="3"/>
  <c r="AF54" i="3"/>
  <c r="AV54" i="3"/>
  <c r="AN54" i="3"/>
  <c r="P54" i="3"/>
  <c r="AB54" i="3"/>
  <c r="X54" i="3"/>
  <c r="AL54" i="3"/>
  <c r="BJ54" i="3"/>
  <c r="H54" i="3"/>
  <c r="N54" i="3"/>
  <c r="V54" i="3"/>
  <c r="BF54" i="3"/>
  <c r="AX54" i="3"/>
  <c r="BB54" i="3"/>
  <c r="BH54" i="3"/>
  <c r="AP54" i="3"/>
  <c r="AH54" i="3"/>
  <c r="AD54" i="3"/>
  <c r="T54" i="3"/>
  <c r="Z54" i="3"/>
  <c r="R54" i="3"/>
  <c r="AT54" i="3"/>
  <c r="AZ54" i="3"/>
  <c r="B54" i="3"/>
  <c r="AJ54" i="3"/>
  <c r="L54" i="3"/>
  <c r="J54" i="3"/>
  <c r="A56" i="3" l="1"/>
  <c r="BF55" i="3"/>
  <c r="AX55" i="3"/>
  <c r="AR55" i="3"/>
  <c r="AT55" i="3"/>
  <c r="AP55" i="3"/>
  <c r="AH55" i="3"/>
  <c r="P55" i="3"/>
  <c r="Z55" i="3"/>
  <c r="R55" i="3"/>
  <c r="BJ55" i="3"/>
  <c r="AL55" i="3"/>
  <c r="J55" i="3"/>
  <c r="B55" i="3"/>
  <c r="T55" i="3"/>
  <c r="AJ55" i="3"/>
  <c r="BD55" i="3"/>
  <c r="BB55" i="3"/>
  <c r="BH55" i="3"/>
  <c r="AF55" i="3"/>
  <c r="AB55" i="3"/>
  <c r="AN55" i="3"/>
  <c r="AD55" i="3"/>
  <c r="N55" i="3"/>
  <c r="V55" i="3"/>
  <c r="L55" i="3"/>
  <c r="X55" i="3"/>
  <c r="AZ55" i="3"/>
  <c r="AV55" i="3"/>
  <c r="H55" i="3"/>
  <c r="A57" i="3" l="1"/>
  <c r="BD56" i="3"/>
  <c r="X56" i="3"/>
  <c r="AL56" i="3"/>
  <c r="T56" i="3"/>
  <c r="AV56" i="3"/>
  <c r="H56" i="3"/>
  <c r="N56" i="3"/>
  <c r="BB56" i="3"/>
  <c r="BJ56" i="3"/>
  <c r="AZ56" i="3"/>
  <c r="BF56" i="3"/>
  <c r="L56" i="3"/>
  <c r="AP56" i="3"/>
  <c r="AH56" i="3"/>
  <c r="AD56" i="3"/>
  <c r="AX56" i="3"/>
  <c r="Z56" i="3"/>
  <c r="R56" i="3"/>
  <c r="AJ56" i="3"/>
  <c r="J56" i="3"/>
  <c r="B56" i="3"/>
  <c r="AF56" i="3"/>
  <c r="AT56" i="3"/>
  <c r="BH56" i="3"/>
  <c r="AR56" i="3"/>
  <c r="AB56" i="3"/>
  <c r="AN56" i="3"/>
  <c r="P56" i="3"/>
  <c r="V56" i="3"/>
  <c r="A58" i="3" l="1"/>
  <c r="AV57" i="3"/>
  <c r="R57" i="3"/>
  <c r="AB57" i="3"/>
  <c r="AJ57" i="3"/>
  <c r="AF57" i="3"/>
  <c r="AZ57" i="3"/>
  <c r="Z57" i="3"/>
  <c r="AH57" i="3"/>
  <c r="P57" i="3"/>
  <c r="AD57" i="3"/>
  <c r="V57" i="3"/>
  <c r="BJ57" i="3"/>
  <c r="J57" i="3"/>
  <c r="N57" i="3"/>
  <c r="BD57" i="3"/>
  <c r="AP57" i="3"/>
  <c r="AT57" i="3"/>
  <c r="BF57" i="3"/>
  <c r="AN57" i="3"/>
  <c r="T57" i="3"/>
  <c r="L57" i="3"/>
  <c r="BB57" i="3"/>
  <c r="X57" i="3"/>
  <c r="BH57" i="3"/>
  <c r="AR57" i="3"/>
  <c r="B57" i="3"/>
  <c r="AX57" i="3"/>
  <c r="H57" i="3"/>
  <c r="AL57" i="3"/>
  <c r="A59" i="3" l="1"/>
  <c r="AN58" i="3"/>
  <c r="T58" i="3"/>
  <c r="N58" i="3"/>
  <c r="BB58" i="3"/>
  <c r="AF58" i="3"/>
  <c r="AZ58" i="3"/>
  <c r="B58" i="3"/>
  <c r="Z58" i="3"/>
  <c r="P58" i="3"/>
  <c r="AD58" i="3"/>
  <c r="V58" i="3"/>
  <c r="BJ58" i="3"/>
  <c r="J58" i="3"/>
  <c r="BH58" i="3"/>
  <c r="AR58" i="3"/>
  <c r="AL58" i="3"/>
  <c r="AJ58" i="3"/>
  <c r="R58" i="3"/>
  <c r="AB58" i="3"/>
  <c r="BD58" i="3"/>
  <c r="AX58" i="3"/>
  <c r="X58" i="3"/>
  <c r="AT58" i="3"/>
  <c r="H58" i="3"/>
  <c r="L58" i="3"/>
  <c r="AP58" i="3"/>
  <c r="AV58" i="3"/>
  <c r="AH58" i="3"/>
  <c r="BF58" i="3"/>
  <c r="A60" i="3" l="1"/>
  <c r="P59" i="3"/>
  <c r="AD59" i="3"/>
  <c r="BF59" i="3"/>
  <c r="BJ59" i="3"/>
  <c r="J59" i="3"/>
  <c r="B59" i="3"/>
  <c r="BD59" i="3"/>
  <c r="AP59" i="3"/>
  <c r="BB59" i="3"/>
  <c r="AT59" i="3"/>
  <c r="AN59" i="3"/>
  <c r="T59" i="3"/>
  <c r="V59" i="3"/>
  <c r="AR59" i="3"/>
  <c r="X59" i="3"/>
  <c r="BH59" i="3"/>
  <c r="AX59" i="3"/>
  <c r="AH59" i="3"/>
  <c r="H59" i="3"/>
  <c r="AL59" i="3"/>
  <c r="N59" i="3"/>
  <c r="AB59" i="3"/>
  <c r="AV59" i="3"/>
  <c r="R59" i="3"/>
  <c r="AJ59" i="3"/>
  <c r="Z59" i="3"/>
  <c r="AF59" i="3"/>
  <c r="AZ59" i="3"/>
  <c r="L59" i="3"/>
  <c r="A61" i="3" l="1"/>
  <c r="P60" i="3"/>
  <c r="J60" i="3"/>
  <c r="B60" i="3"/>
  <c r="AZ60" i="3"/>
  <c r="AP60" i="3"/>
  <c r="AT60" i="3"/>
  <c r="BH60" i="3"/>
  <c r="BF60" i="3"/>
  <c r="T60" i="3"/>
  <c r="Z60" i="3"/>
  <c r="AJ60" i="3"/>
  <c r="AN60" i="3"/>
  <c r="BJ60" i="3"/>
  <c r="BD60" i="3"/>
  <c r="AH60" i="3"/>
  <c r="X60" i="3"/>
  <c r="AL60" i="3"/>
  <c r="V60" i="3"/>
  <c r="AB60" i="3"/>
  <c r="H60" i="3"/>
  <c r="R60" i="3"/>
  <c r="AR60" i="3"/>
  <c r="N60" i="3"/>
  <c r="AV60" i="3"/>
  <c r="BB60" i="3"/>
  <c r="L60" i="3"/>
  <c r="AF60" i="3"/>
  <c r="AD60" i="3"/>
  <c r="AX60" i="3"/>
  <c r="A62" i="3" l="1"/>
  <c r="BF61" i="3"/>
  <c r="BJ61" i="3"/>
  <c r="AR61" i="3"/>
  <c r="AP61" i="3"/>
  <c r="AN61" i="3"/>
  <c r="AL61" i="3"/>
  <c r="AZ61" i="3"/>
  <c r="V61" i="3"/>
  <c r="N61" i="3"/>
  <c r="AB61" i="3"/>
  <c r="AJ61" i="3"/>
  <c r="B61" i="3"/>
  <c r="AH61" i="3"/>
  <c r="R61" i="3"/>
  <c r="T61" i="3"/>
  <c r="AX61" i="3"/>
  <c r="AF61" i="3"/>
  <c r="J61" i="3"/>
  <c r="AV61" i="3"/>
  <c r="Z61" i="3"/>
  <c r="BD61" i="3"/>
  <c r="H61" i="3"/>
  <c r="AD61" i="3"/>
  <c r="AT61" i="3"/>
  <c r="P61" i="3"/>
  <c r="L61" i="3"/>
  <c r="BB61" i="3"/>
  <c r="X61" i="3"/>
  <c r="BH61" i="3"/>
  <c r="A63" i="3" l="1"/>
  <c r="AN62" i="3"/>
  <c r="J62" i="3"/>
  <c r="AR62" i="3"/>
  <c r="P62" i="3"/>
  <c r="AZ62" i="3"/>
  <c r="AD62" i="3"/>
  <c r="AT62" i="3"/>
  <c r="AP62" i="3"/>
  <c r="AJ62" i="3"/>
  <c r="L62" i="3"/>
  <c r="X62" i="3"/>
  <c r="AL62" i="3"/>
  <c r="T62" i="3"/>
  <c r="BH62" i="3"/>
  <c r="AX62" i="3"/>
  <c r="Z62" i="3"/>
  <c r="AV62" i="3"/>
  <c r="BB62" i="3"/>
  <c r="BD62" i="3"/>
  <c r="BJ62" i="3"/>
  <c r="BF62" i="3"/>
  <c r="AF62" i="3"/>
  <c r="H62" i="3"/>
  <c r="N62" i="3"/>
  <c r="AH62" i="3"/>
  <c r="V62" i="3"/>
  <c r="B62" i="3"/>
  <c r="AB62" i="3"/>
  <c r="R62" i="3"/>
  <c r="A64" i="3" l="1"/>
  <c r="BF63" i="3"/>
  <c r="BD63" i="3"/>
  <c r="AN63" i="3"/>
  <c r="AF63" i="3"/>
  <c r="AX63" i="3"/>
  <c r="AZ63" i="3"/>
  <c r="V63" i="3"/>
  <c r="H63" i="3"/>
  <c r="AL63" i="3"/>
  <c r="AJ63" i="3"/>
  <c r="B63" i="3"/>
  <c r="BJ63" i="3"/>
  <c r="AH63" i="3"/>
  <c r="T63" i="3"/>
  <c r="AR63" i="3"/>
  <c r="Z63" i="3"/>
  <c r="AB63" i="3"/>
  <c r="AV63" i="3"/>
  <c r="R63" i="3"/>
  <c r="BH63" i="3"/>
  <c r="N63" i="3"/>
  <c r="AD63" i="3"/>
  <c r="AP63" i="3"/>
  <c r="X63" i="3"/>
  <c r="J63" i="3"/>
  <c r="L63" i="3"/>
  <c r="P63" i="3"/>
  <c r="AT63" i="3"/>
  <c r="BB63" i="3"/>
  <c r="A65" i="3" l="1"/>
  <c r="AN64" i="3"/>
  <c r="R64" i="3"/>
  <c r="H64" i="3"/>
  <c r="V64" i="3"/>
  <c r="AX64" i="3"/>
  <c r="AT64" i="3"/>
  <c r="BD64" i="3"/>
  <c r="B64" i="3"/>
  <c r="Z64" i="3"/>
  <c r="AR64" i="3"/>
  <c r="AV64" i="3"/>
  <c r="AP64" i="3"/>
  <c r="AF64" i="3"/>
  <c r="AZ64" i="3"/>
  <c r="AD64" i="3"/>
  <c r="P64" i="3"/>
  <c r="X64" i="3"/>
  <c r="AJ64" i="3"/>
  <c r="L64" i="3"/>
  <c r="AL64" i="3"/>
  <c r="N64" i="3"/>
  <c r="T64" i="3"/>
  <c r="BB64" i="3"/>
  <c r="AH64" i="3"/>
  <c r="J64" i="3"/>
  <c r="BF64" i="3"/>
  <c r="AB64" i="3"/>
  <c r="BH64" i="3"/>
  <c r="BJ64" i="3"/>
  <c r="A66" i="3" l="1"/>
  <c r="T65" i="3"/>
  <c r="V65" i="3"/>
  <c r="BH65" i="3"/>
  <c r="X65" i="3"/>
  <c r="L65" i="3"/>
  <c r="N65" i="3"/>
  <c r="H65" i="3"/>
  <c r="BJ65" i="3"/>
  <c r="AT65" i="3"/>
  <c r="AL65" i="3"/>
  <c r="AH65" i="3"/>
  <c r="AB65" i="3"/>
  <c r="J65" i="3"/>
  <c r="AX65" i="3"/>
  <c r="AZ65" i="3"/>
  <c r="BF65" i="3"/>
  <c r="BD65" i="3"/>
  <c r="AR65" i="3"/>
  <c r="AN65" i="3"/>
  <c r="B65" i="3"/>
  <c r="AP65" i="3"/>
  <c r="Z65" i="3"/>
  <c r="P65" i="3"/>
  <c r="AJ65" i="3"/>
  <c r="BB65" i="3"/>
  <c r="R65" i="3"/>
  <c r="AV65" i="3"/>
  <c r="AF65" i="3"/>
  <c r="AD65" i="3"/>
  <c r="A67" i="3" l="1"/>
  <c r="BD66" i="3"/>
  <c r="BJ66" i="3"/>
  <c r="BH66" i="3"/>
  <c r="BF66" i="3"/>
  <c r="AD66" i="3"/>
  <c r="X66" i="3"/>
  <c r="Z66" i="3"/>
  <c r="AN66" i="3"/>
  <c r="L66" i="3"/>
  <c r="AR66" i="3"/>
  <c r="N66" i="3"/>
  <c r="V66" i="3"/>
  <c r="AH66" i="3"/>
  <c r="AP66" i="3"/>
  <c r="J66" i="3"/>
  <c r="AZ66" i="3"/>
  <c r="AF66" i="3"/>
  <c r="AJ66" i="3"/>
  <c r="T66" i="3"/>
  <c r="AX66" i="3"/>
  <c r="B66" i="3"/>
  <c r="P66" i="3"/>
  <c r="AL66" i="3"/>
  <c r="BB66" i="3"/>
  <c r="R66" i="3"/>
  <c r="AT66" i="3"/>
  <c r="H66" i="3"/>
  <c r="AV66" i="3"/>
  <c r="AB66" i="3"/>
  <c r="A68" i="3" l="1"/>
  <c r="T67" i="3"/>
  <c r="AN67" i="3"/>
  <c r="AV67" i="3"/>
  <c r="V67" i="3"/>
  <c r="X67" i="3"/>
  <c r="AH67" i="3"/>
  <c r="AZ67" i="3"/>
  <c r="B67" i="3"/>
  <c r="AX67" i="3"/>
  <c r="AJ67" i="3"/>
  <c r="BH67" i="3"/>
  <c r="AD67" i="3"/>
  <c r="AF67" i="3"/>
  <c r="BJ67" i="3"/>
  <c r="L67" i="3"/>
  <c r="BD67" i="3"/>
  <c r="BB67" i="3"/>
  <c r="AT67" i="3"/>
  <c r="Z67" i="3"/>
  <c r="AP67" i="3"/>
  <c r="H67" i="3"/>
  <c r="AB67" i="3"/>
  <c r="AR67" i="3"/>
  <c r="AL67" i="3"/>
  <c r="R67" i="3"/>
  <c r="J67" i="3"/>
  <c r="P67" i="3"/>
  <c r="N67" i="3"/>
  <c r="BF67" i="3"/>
  <c r="A69" i="3" l="1"/>
  <c r="T68" i="3"/>
  <c r="AV68" i="3"/>
  <c r="J68" i="3"/>
  <c r="AR68" i="3"/>
  <c r="BF68" i="3"/>
  <c r="AD68" i="3"/>
  <c r="BH68" i="3"/>
  <c r="AH68" i="3"/>
  <c r="AN68" i="3"/>
  <c r="L68" i="3"/>
  <c r="H68" i="3"/>
  <c r="AB68" i="3"/>
  <c r="V68" i="3"/>
  <c r="BB68" i="3"/>
  <c r="AT68" i="3"/>
  <c r="P68" i="3"/>
  <c r="B68" i="3"/>
  <c r="Z68" i="3"/>
  <c r="R68" i="3"/>
  <c r="BD68" i="3"/>
  <c r="AX68" i="3"/>
  <c r="AF68" i="3"/>
  <c r="AP68" i="3"/>
  <c r="AZ68" i="3"/>
  <c r="AL68" i="3"/>
  <c r="X68" i="3"/>
  <c r="N68" i="3"/>
  <c r="AJ68" i="3"/>
  <c r="BJ68" i="3"/>
  <c r="A70" i="3" l="1"/>
  <c r="AB69" i="3"/>
  <c r="AR69" i="3"/>
  <c r="N69" i="3"/>
  <c r="AZ69" i="3"/>
  <c r="J69" i="3"/>
  <c r="X69" i="3"/>
  <c r="P69" i="3"/>
  <c r="AV69" i="3"/>
  <c r="V69" i="3"/>
  <c r="BB69" i="3"/>
  <c r="AD69" i="3"/>
  <c r="B69" i="3"/>
  <c r="AL69" i="3"/>
  <c r="AP69" i="3"/>
  <c r="L69" i="3"/>
  <c r="AX69" i="3"/>
  <c r="AF69" i="3"/>
  <c r="Z69" i="3"/>
  <c r="AH69" i="3"/>
  <c r="AJ69" i="3"/>
  <c r="T69" i="3"/>
  <c r="H69" i="3"/>
  <c r="AT69" i="3"/>
  <c r="BD69" i="3"/>
  <c r="BF69" i="3"/>
  <c r="AN69" i="3"/>
  <c r="R69" i="3"/>
  <c r="BJ69" i="3"/>
  <c r="BH69" i="3"/>
  <c r="A71" i="3" l="1"/>
  <c r="B70" i="3"/>
  <c r="N70" i="3"/>
  <c r="BB70" i="3"/>
  <c r="T70" i="3"/>
  <c r="AV70" i="3"/>
  <c r="AB70" i="3"/>
  <c r="H70" i="3"/>
  <c r="BF70" i="3"/>
  <c r="AD70" i="3"/>
  <c r="X70" i="3"/>
  <c r="AN70" i="3"/>
  <c r="L70" i="3"/>
  <c r="BJ70" i="3"/>
  <c r="AX70" i="3"/>
  <c r="R70" i="3"/>
  <c r="Z70" i="3"/>
  <c r="AR70" i="3"/>
  <c r="AH70" i="3"/>
  <c r="AP70" i="3"/>
  <c r="AZ70" i="3"/>
  <c r="J70" i="3"/>
  <c r="BH70" i="3"/>
  <c r="AJ70" i="3"/>
  <c r="V70" i="3"/>
  <c r="P70" i="3"/>
  <c r="BD70" i="3"/>
  <c r="AT70" i="3"/>
  <c r="AL70" i="3"/>
  <c r="AF70" i="3"/>
  <c r="A72" i="3" l="1"/>
  <c r="AZ71" i="3"/>
  <c r="J71" i="3"/>
  <c r="AH71" i="3"/>
  <c r="AP71" i="3"/>
  <c r="AJ71" i="3"/>
  <c r="BF71" i="3"/>
  <c r="AF71" i="3"/>
  <c r="T71" i="3"/>
  <c r="AN71" i="3"/>
  <c r="BB71" i="3"/>
  <c r="Z71" i="3"/>
  <c r="AV71" i="3"/>
  <c r="V71" i="3"/>
  <c r="X71" i="3"/>
  <c r="BD71" i="3"/>
  <c r="AD71" i="3"/>
  <c r="B71" i="3"/>
  <c r="BH71" i="3"/>
  <c r="R71" i="3"/>
  <c r="L71" i="3"/>
  <c r="AL71" i="3"/>
  <c r="P71" i="3"/>
  <c r="N71" i="3"/>
  <c r="AT71" i="3"/>
  <c r="H71" i="3"/>
  <c r="AX71" i="3"/>
  <c r="BJ71" i="3"/>
  <c r="AR71" i="3"/>
  <c r="AB71" i="3"/>
  <c r="A73" i="3" l="1"/>
  <c r="B72" i="3"/>
  <c r="AF72" i="3"/>
  <c r="Z72" i="3"/>
  <c r="BD72" i="3"/>
  <c r="X72" i="3"/>
  <c r="AZ72" i="3"/>
  <c r="AL72" i="3"/>
  <c r="BH72" i="3"/>
  <c r="N72" i="3"/>
  <c r="AJ72" i="3"/>
  <c r="R72" i="3"/>
  <c r="AB72" i="3"/>
  <c r="BB72" i="3"/>
  <c r="T72" i="3"/>
  <c r="AV72" i="3"/>
  <c r="AT72" i="3"/>
  <c r="J72" i="3"/>
  <c r="BF72" i="3"/>
  <c r="AD72" i="3"/>
  <c r="P72" i="3"/>
  <c r="AX72" i="3"/>
  <c r="AN72" i="3"/>
  <c r="L72" i="3"/>
  <c r="AR72" i="3"/>
  <c r="AP72" i="3"/>
  <c r="BJ72" i="3"/>
  <c r="AH72" i="3"/>
  <c r="H72" i="3"/>
  <c r="V72" i="3"/>
  <c r="A74" i="3" l="1"/>
  <c r="AD73" i="3"/>
  <c r="B73" i="3"/>
  <c r="BJ73" i="3"/>
  <c r="AH73" i="3"/>
  <c r="AB73" i="3"/>
  <c r="BB73" i="3"/>
  <c r="H73" i="3"/>
  <c r="AZ73" i="3"/>
  <c r="J73" i="3"/>
  <c r="X73" i="3"/>
  <c r="AX73" i="3"/>
  <c r="AJ73" i="3"/>
  <c r="BF73" i="3"/>
  <c r="AP73" i="3"/>
  <c r="T73" i="3"/>
  <c r="AN73" i="3"/>
  <c r="N73" i="3"/>
  <c r="AR73" i="3"/>
  <c r="P73" i="3"/>
  <c r="AV73" i="3"/>
  <c r="BH73" i="3"/>
  <c r="L73" i="3"/>
  <c r="AL73" i="3"/>
  <c r="AT73" i="3"/>
  <c r="R73" i="3"/>
  <c r="V73" i="3"/>
  <c r="BD73" i="3"/>
  <c r="Z73" i="3"/>
  <c r="AF73" i="3"/>
  <c r="A75" i="3" l="1"/>
  <c r="AZ74" i="3"/>
  <c r="AL74" i="3"/>
  <c r="P74" i="3"/>
  <c r="AP74" i="3"/>
  <c r="AN74" i="3"/>
  <c r="L74" i="3"/>
  <c r="J74" i="3"/>
  <c r="N74" i="3"/>
  <c r="V74" i="3"/>
  <c r="AX74" i="3"/>
  <c r="BB74" i="3"/>
  <c r="B74" i="3"/>
  <c r="X74" i="3"/>
  <c r="AJ74" i="3"/>
  <c r="AH74" i="3"/>
  <c r="T74" i="3"/>
  <c r="H74" i="3"/>
  <c r="BF74" i="3"/>
  <c r="BH74" i="3"/>
  <c r="BD74" i="3"/>
  <c r="AR74" i="3"/>
  <c r="R74" i="3"/>
  <c r="AF74" i="3"/>
  <c r="AV74" i="3"/>
  <c r="AB74" i="3"/>
  <c r="AT74" i="3"/>
  <c r="AD74" i="3"/>
  <c r="Z74" i="3"/>
  <c r="BJ74" i="3"/>
  <c r="A76" i="3" l="1"/>
  <c r="AJ75" i="3"/>
  <c r="AV75" i="3"/>
  <c r="B75" i="3"/>
  <c r="BH75" i="3"/>
  <c r="BJ75" i="3"/>
  <c r="P75" i="3"/>
  <c r="AX75" i="3"/>
  <c r="J75" i="3"/>
  <c r="AT75" i="3"/>
  <c r="BD75" i="3"/>
  <c r="R75" i="3"/>
  <c r="H75" i="3"/>
  <c r="AD75" i="3"/>
  <c r="AH75" i="3"/>
  <c r="AN75" i="3"/>
  <c r="N75" i="3"/>
  <c r="L75" i="3"/>
  <c r="AR75" i="3"/>
  <c r="AZ75" i="3"/>
  <c r="Z75" i="3"/>
  <c r="AP75" i="3"/>
  <c r="X75" i="3"/>
  <c r="T75" i="3"/>
  <c r="AF75" i="3"/>
  <c r="V75" i="3"/>
  <c r="BF75" i="3"/>
  <c r="BB75" i="3"/>
  <c r="AB75" i="3"/>
  <c r="AL75" i="3"/>
  <c r="A77" i="3" l="1"/>
  <c r="AZ76" i="3"/>
  <c r="L76" i="3"/>
  <c r="V76" i="3"/>
  <c r="J76" i="3"/>
  <c r="AJ76" i="3"/>
  <c r="AV76" i="3"/>
  <c r="AX76" i="3"/>
  <c r="B76" i="3"/>
  <c r="T76" i="3"/>
  <c r="Z76" i="3"/>
  <c r="R76" i="3"/>
  <c r="BF76" i="3"/>
  <c r="AP76" i="3"/>
  <c r="BJ76" i="3"/>
  <c r="AL76" i="3"/>
  <c r="AF76" i="3"/>
  <c r="H76" i="3"/>
  <c r="N76" i="3"/>
  <c r="AT76" i="3"/>
  <c r="P76" i="3"/>
  <c r="BH76" i="3"/>
  <c r="AR76" i="3"/>
  <c r="AD76" i="3"/>
  <c r="BD76" i="3"/>
  <c r="X76" i="3"/>
  <c r="AN76" i="3"/>
  <c r="BB76" i="3"/>
  <c r="AH76" i="3"/>
  <c r="AB76" i="3"/>
  <c r="A78" i="3" l="1"/>
  <c r="AT77" i="3"/>
  <c r="P77" i="3"/>
  <c r="B77" i="3"/>
  <c r="AX77" i="3"/>
  <c r="BD77" i="3"/>
  <c r="AB77" i="3"/>
  <c r="AD77" i="3"/>
  <c r="AJ77" i="3"/>
  <c r="AV77" i="3"/>
  <c r="BB77" i="3"/>
  <c r="H77" i="3"/>
  <c r="T77" i="3"/>
  <c r="Z77" i="3"/>
  <c r="V77" i="3"/>
  <c r="BF77" i="3"/>
  <c r="AR77" i="3"/>
  <c r="AH77" i="3"/>
  <c r="R77" i="3"/>
  <c r="AN77" i="3"/>
  <c r="N77" i="3"/>
  <c r="L77" i="3"/>
  <c r="BH77" i="3"/>
  <c r="BJ77" i="3"/>
  <c r="X77" i="3"/>
  <c r="J77" i="3"/>
  <c r="AZ77" i="3"/>
  <c r="AP77" i="3"/>
  <c r="AL77" i="3"/>
  <c r="AF77" i="3"/>
  <c r="A79" i="3" l="1"/>
  <c r="BJ78" i="3"/>
  <c r="T78" i="3"/>
  <c r="V78" i="3"/>
  <c r="BB78" i="3"/>
  <c r="AH78" i="3"/>
  <c r="AB78" i="3"/>
  <c r="AV78" i="3"/>
  <c r="AL78" i="3"/>
  <c r="L78" i="3"/>
  <c r="X78" i="3"/>
  <c r="AP78" i="3"/>
  <c r="AZ78" i="3"/>
  <c r="AX78" i="3"/>
  <c r="BD78" i="3"/>
  <c r="BH78" i="3"/>
  <c r="BF78" i="3"/>
  <c r="AT78" i="3"/>
  <c r="AR78" i="3"/>
  <c r="H78" i="3"/>
  <c r="AF78" i="3"/>
  <c r="AJ78" i="3"/>
  <c r="AD78" i="3"/>
  <c r="N78" i="3"/>
  <c r="R78" i="3"/>
  <c r="Z78" i="3"/>
  <c r="AN78" i="3"/>
  <c r="J78" i="3"/>
  <c r="P78" i="3"/>
  <c r="B78" i="3"/>
  <c r="A80" i="3" l="1"/>
  <c r="AD79" i="3"/>
  <c r="T79" i="3"/>
  <c r="R79" i="3"/>
  <c r="BF79" i="3"/>
  <c r="N79" i="3"/>
  <c r="AX79" i="3"/>
  <c r="BD79" i="3"/>
  <c r="AH79" i="3"/>
  <c r="BB79" i="3"/>
  <c r="Z79" i="3"/>
  <c r="J79" i="3"/>
  <c r="AB79" i="3"/>
  <c r="AL79" i="3"/>
  <c r="AV79" i="3"/>
  <c r="AR79" i="3"/>
  <c r="P79" i="3"/>
  <c r="V79" i="3"/>
  <c r="X79" i="3"/>
  <c r="H79" i="3"/>
  <c r="AN79" i="3"/>
  <c r="AP79" i="3"/>
  <c r="BJ79" i="3"/>
  <c r="AZ79" i="3"/>
  <c r="L79" i="3"/>
  <c r="B79" i="3"/>
  <c r="AT79" i="3"/>
  <c r="AJ79" i="3"/>
  <c r="BH79" i="3"/>
  <c r="AF79" i="3"/>
  <c r="A81" i="3" l="1"/>
  <c r="BJ80" i="3"/>
  <c r="AZ80" i="3"/>
  <c r="AX80" i="3"/>
  <c r="H80" i="3"/>
  <c r="AT80" i="3"/>
  <c r="AJ80" i="3"/>
  <c r="Z80" i="3"/>
  <c r="B80" i="3"/>
  <c r="AD80" i="3"/>
  <c r="T80" i="3"/>
  <c r="AP80" i="3"/>
  <c r="BD80" i="3"/>
  <c r="N80" i="3"/>
  <c r="AN80" i="3"/>
  <c r="AB80" i="3"/>
  <c r="AR80" i="3"/>
  <c r="BB80" i="3"/>
  <c r="L80" i="3"/>
  <c r="X80" i="3"/>
  <c r="AF80" i="3"/>
  <c r="AL80" i="3"/>
  <c r="BH80" i="3"/>
  <c r="BF80" i="3"/>
  <c r="P80" i="3"/>
  <c r="V80" i="3"/>
  <c r="AH80" i="3"/>
  <c r="R80" i="3"/>
  <c r="J80" i="3"/>
  <c r="AV80" i="3"/>
  <c r="V81" i="3" l="1"/>
  <c r="AX81" i="3"/>
  <c r="AP81" i="3"/>
  <c r="AD81" i="3"/>
  <c r="T81" i="3"/>
  <c r="BH81" i="3"/>
  <c r="BF81" i="3"/>
  <c r="N81" i="3"/>
  <c r="AV81" i="3"/>
  <c r="P81" i="3"/>
  <c r="AF81" i="3"/>
  <c r="BB81" i="3"/>
  <c r="BD81" i="3"/>
  <c r="AR81" i="3"/>
  <c r="R81" i="3"/>
  <c r="AZ81" i="3"/>
  <c r="AH81" i="3"/>
  <c r="AJ81" i="3"/>
  <c r="AB81" i="3"/>
  <c r="Z81" i="3"/>
  <c r="J81" i="3"/>
  <c r="X81" i="3"/>
  <c r="BJ81" i="3"/>
  <c r="AN81" i="3"/>
  <c r="AT81" i="3"/>
  <c r="L81" i="3"/>
  <c r="AL81" i="3"/>
  <c r="H81" i="3"/>
  <c r="B81" i="3"/>
  <c r="F36" i="3"/>
  <c r="F29" i="3"/>
  <c r="F73" i="3"/>
  <c r="F34" i="3"/>
  <c r="F17" i="3"/>
  <c r="F65" i="3"/>
  <c r="F6" i="3"/>
  <c r="F19" i="3"/>
  <c r="F55" i="3"/>
  <c r="F62" i="3"/>
  <c r="F18" i="3"/>
  <c r="F60" i="3"/>
  <c r="F13" i="3"/>
  <c r="F56" i="3"/>
  <c r="F26" i="3"/>
  <c r="F44" i="3"/>
  <c r="F37" i="3"/>
  <c r="F7" i="3"/>
  <c r="F52" i="3"/>
  <c r="F58" i="3"/>
  <c r="F61" i="3"/>
  <c r="F38" i="3"/>
  <c r="F28" i="3"/>
  <c r="F66" i="3"/>
  <c r="F5" i="3"/>
  <c r="F27" i="3"/>
  <c r="F54" i="3"/>
  <c r="F64" i="3"/>
  <c r="F75" i="3"/>
  <c r="F9" i="3"/>
  <c r="F47" i="3"/>
  <c r="F42" i="3"/>
  <c r="F41" i="3"/>
  <c r="F39" i="3"/>
  <c r="F72" i="3"/>
  <c r="F15" i="3"/>
  <c r="F25" i="3"/>
  <c r="F35" i="3"/>
  <c r="F69" i="3"/>
  <c r="F31" i="3"/>
  <c r="F49" i="3"/>
  <c r="F22" i="3"/>
  <c r="F79" i="3"/>
  <c r="F59" i="3"/>
  <c r="F8" i="3"/>
  <c r="F68" i="3"/>
  <c r="F67" i="3"/>
  <c r="F10" i="3"/>
  <c r="F71" i="3"/>
  <c r="F43" i="3"/>
  <c r="F40" i="3"/>
  <c r="F80" i="3"/>
  <c r="F20" i="3"/>
  <c r="F14" i="3"/>
  <c r="F30" i="3"/>
  <c r="F11" i="3"/>
  <c r="F48" i="3"/>
  <c r="F24" i="3"/>
  <c r="F21" i="3"/>
  <c r="F45" i="3"/>
  <c r="F78" i="3"/>
  <c r="F16" i="3"/>
  <c r="F12" i="3"/>
  <c r="F53" i="3"/>
  <c r="F74" i="3"/>
  <c r="F23" i="3"/>
  <c r="F46" i="3"/>
  <c r="F76" i="3"/>
  <c r="F63" i="3"/>
  <c r="F77" i="3"/>
  <c r="F51" i="3"/>
  <c r="F57" i="3"/>
  <c r="F70" i="3"/>
  <c r="F33" i="3"/>
  <c r="F32" i="3"/>
  <c r="F50" i="3"/>
  <c r="F81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<sst xmlns="http://schemas.openxmlformats.org/spreadsheetml/2006/main" count="141" uniqueCount="63">
  <si>
    <t>S.UNH</t>
  </si>
  <si>
    <t>S.GS</t>
  </si>
  <si>
    <t>S.MSFT</t>
  </si>
  <si>
    <t>S.HD</t>
  </si>
  <si>
    <t>S.CAT</t>
  </si>
  <si>
    <t>S.AMGN</t>
  </si>
  <si>
    <t>S.MCD</t>
  </si>
  <si>
    <t>S.V</t>
  </si>
  <si>
    <t>S.AXP</t>
  </si>
  <si>
    <t>S.CRM</t>
  </si>
  <si>
    <t>S.TRV</t>
  </si>
  <si>
    <t>S.AAPL</t>
  </si>
  <si>
    <t>S.JPM</t>
  </si>
  <si>
    <t>S.HON</t>
  </si>
  <si>
    <t>S.IBM</t>
  </si>
  <si>
    <t>S.AMZN</t>
  </si>
  <si>
    <t>S.PG</t>
  </si>
  <si>
    <t>S.JNJ</t>
  </si>
  <si>
    <t>S.BA</t>
  </si>
  <si>
    <t>S.CVX</t>
  </si>
  <si>
    <t>S.MMM</t>
  </si>
  <si>
    <t>S.MRK</t>
  </si>
  <si>
    <t>S.DIS</t>
  </si>
  <si>
    <t>S.NKE</t>
  </si>
  <si>
    <t>S.WMT</t>
  </si>
  <si>
    <t>S.KO</t>
  </si>
  <si>
    <t>S.DOW</t>
  </si>
  <si>
    <t>S.CSCO</t>
  </si>
  <si>
    <t>S.VZ</t>
  </si>
  <si>
    <t>S.INTC</t>
  </si>
  <si>
    <t>Sector</t>
  </si>
  <si>
    <t>Information Technology </t>
  </si>
  <si>
    <t>Consumer Discretionary</t>
  </si>
  <si>
    <t>Health Care</t>
  </si>
  <si>
    <t>Financials</t>
  </si>
  <si>
    <t>Industrials</t>
  </si>
  <si>
    <t>Energy</t>
  </si>
  <si>
    <t>Communication Service</t>
  </si>
  <si>
    <t>Materials</t>
  </si>
  <si>
    <t xml:space="preserve">Consumer Staples  </t>
  </si>
  <si>
    <t>Communication Services</t>
  </si>
  <si>
    <t>S.XLRE</t>
  </si>
  <si>
    <t>Symbol</t>
  </si>
  <si>
    <t xml:space="preserve"> %NC</t>
  </si>
  <si>
    <t>Close</t>
  </si>
  <si>
    <t xml:space="preserve"> </t>
  </si>
  <si>
    <t xml:space="preserve">  </t>
  </si>
  <si>
    <t>Name</t>
  </si>
  <si>
    <t>5-min Sparkline</t>
  </si>
  <si>
    <t>Dynamically Ranked by % Net Change</t>
  </si>
  <si>
    <t>Last</t>
  </si>
  <si>
    <t>NC</t>
  </si>
  <si>
    <t>S.XLC</t>
  </si>
  <si>
    <t xml:space="preserve">S.XLY </t>
  </si>
  <si>
    <t>S.XLP</t>
  </si>
  <si>
    <t>S.XLE</t>
  </si>
  <si>
    <t>S.XLF</t>
  </si>
  <si>
    <t>S.XLV</t>
  </si>
  <si>
    <t>S.XLI</t>
  </si>
  <si>
    <t>S.XLK</t>
  </si>
  <si>
    <t>S.XLB</t>
  </si>
  <si>
    <t>S.XLU</t>
  </si>
  <si>
    <t xml:space="preserve">         Copyright ©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</si>
</sst>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:ss;@"/>
  </numFmts>
  <fonts count="6" x14ac:knownFonts="1">
    <font>
      <sz val="11"/>
      <color theme="1"/>
      <name val="Century Gothic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24"/>
      <color rgb="FF00B0F0"/>
      <name val="Century Gothic"/>
      <family val="2"/>
    </font>
    <font>
      <sz val="11"/>
      <color rgb="FF00B0F0"/>
      <name val="Century Gothic"/>
      <family val="2"/>
    </font>
    <font>
      <sz val="11"/>
      <color rgb="FF00000F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F"/>
        <bgColor auto="1"/>
      </patternFill>
    </fill>
    <fill>
      <patternFill patternType="solid">
        <fgColor rgb="FF00000F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14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10" fontId="0" fillId="0" borderId="0" xfId="0" applyNumberFormat="1"/>
    <xf numFmtId="0" fontId="0" fillId="3" borderId="0" xfId="0" applyFill="1"/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0" xfId="0" applyFont="1" applyFill="1"/>
    <xf numFmtId="0" fontId="0" fillId="3" borderId="1" xfId="0" applyFill="1" applyBorder="1"/>
    <xf numFmtId="0" fontId="0" fillId="3" borderId="3" xfId="0" applyFill="1" applyBorder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0" fontId="0" fillId="0" borderId="0" xfId="0" applyNumberFormat="1"/>
    <xf numFmtId="0" fontId="4" fillId="3" borderId="10" xfId="0" applyFont="1" applyFill="1" applyBorder="1"/>
    <xf numFmtId="10" fontId="4" fillId="3" borderId="10" xfId="0" applyNumberFormat="1" applyFont="1" applyFill="1" applyBorder="1"/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shrinkToFit="1"/>
    </xf>
    <xf numFmtId="10" fontId="4" fillId="3" borderId="10" xfId="0" applyNumberFormat="1" applyFont="1" applyFill="1" applyBorder="1" applyAlignment="1">
      <alignment horizontal="center" shrinkToFit="1"/>
    </xf>
    <xf numFmtId="0" fontId="5" fillId="3" borderId="0" xfId="0" applyFont="1" applyFill="1"/>
    <xf numFmtId="0" fontId="4" fillId="4" borderId="11" xfId="0" applyFont="1" applyFill="1" applyBorder="1"/>
    <xf numFmtId="0" fontId="4" fillId="4" borderId="12" xfId="0" applyFont="1" applyFill="1" applyBorder="1"/>
    <xf numFmtId="0" fontId="4" fillId="4" borderId="13" xfId="0" applyFont="1" applyFill="1" applyBorder="1"/>
    <xf numFmtId="164" fontId="3" fillId="2" borderId="2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-26.78456295477573</v>
        <stp/>
        <stp>StudyData</stp>
        <stp>S.NKE</stp>
        <stp>PCB</stp>
        <stp>BaseType=Index,Index=1</stp>
        <stp>Close</stp>
        <stp>A</stp>
        <stp/>
        <stp>all</stp>
        <stp/>
        <stp/>
        <stp/>
        <stp>T</stp>
        <tr r="B25" s="4"/>
      </tp>
      <tp t="s">
        <v>NIKE Inc ClsB</v>
        <stp/>
        <stp>ContractData</stp>
        <stp>S.NKE</stp>
        <stp>LongDescription</stp>
        <stp/>
        <stp>T</stp>
        <tr r="C25" s="2"/>
      </tp>
      <tp t="s">
        <v>3M Company</v>
        <stp/>
        <stp>ContractData</stp>
        <stp>S.MMM</stp>
        <stp>LongDescription</stp>
        <stp/>
        <stp>T</stp>
        <tr r="C22" s="2"/>
      </tp>
      <tp t="s">
        <v>McDonald's Corporation</v>
        <stp/>
        <stp>ContractData</stp>
        <stp>S.MCD</stp>
        <stp>LongDescription</stp>
        <stp/>
        <stp>T</stp>
        <tr r="C21" s="2"/>
      </tp>
      <tp t="s">
        <v>Merck &amp; Co Inc</v>
        <stp/>
        <stp>ContractData</stp>
        <stp>S.MRK</stp>
        <stp>LongDescription</stp>
        <stp/>
        <stp>T</stp>
        <tr r="C23" s="2"/>
      </tp>
      <tp t="s">
        <v>Johnson &amp; Johnson</v>
        <stp/>
        <stp>ContractData</stp>
        <stp>S.JNJ</stp>
        <stp>LongDescription</stp>
        <stp/>
        <stp>T</stp>
        <tr r="C18" s="2"/>
      </tp>
      <tp t="s">
        <v>JPMorgan Chase &amp; Co.</v>
        <stp/>
        <stp>ContractData</stp>
        <stp>S.JPM</stp>
        <stp>LongDescription</stp>
        <stp/>
        <stp>T</stp>
        <tr r="C19" s="2"/>
      </tp>
      <tp t="s">
        <v>Honeywell Intl</v>
        <stp/>
        <stp>ContractData</stp>
        <stp>S.HON</stp>
        <stp>LongDescription</stp>
        <stp/>
        <stp>T</stp>
        <tr r="C15" s="2"/>
      </tp>
      <tp t="s">
        <v>International Business Machines</v>
        <stp/>
        <stp>ContractData</stp>
        <stp>S.IBM</stp>
        <stp>LongDescription</stp>
        <stp/>
        <stp>T</stp>
        <tr r="C16" s="2"/>
      </tp>
      <tp t="s">
        <v>Dow Inc.</v>
        <stp/>
        <stp>ContractData</stp>
        <stp>S.DOW</stp>
        <stp>LongDescription</stp>
        <stp/>
        <stp>T</stp>
        <tr r="C12" s="2"/>
      </tp>
      <tp t="s">
        <v>The Walt Disney Company</v>
        <stp/>
        <stp>ContractData</stp>
        <stp>S.DIS</stp>
        <stp>LongDescription</stp>
        <stp/>
        <stp>T</stp>
        <tr r="C11" s="2"/>
      </tp>
      <tp t="s">
        <v>Caterpillar Inc</v>
        <stp/>
        <stp>ContractData</stp>
        <stp>S.CAT</stp>
        <stp>LongDescription</stp>
        <stp/>
        <stp>T</stp>
        <tr r="C7" s="2"/>
      </tp>
      <tp t="s">
        <v>Chevron Corp</v>
        <stp/>
        <stp>ContractData</stp>
        <stp>S.CVX</stp>
        <stp>LongDescription</stp>
        <stp/>
        <stp>T</stp>
        <tr r="C10" s="2"/>
      </tp>
      <tp t="s">
        <v>Salesforce, Inc.</v>
        <stp/>
        <stp>ContractData</stp>
        <stp>S.CRM</stp>
        <stp>LongDescription</stp>
        <stp/>
        <stp>T</stp>
        <tr r="C8" s="2"/>
      </tp>
      <tp t="s">
        <v>American Express Co</v>
        <stp/>
        <stp>ContractData</stp>
        <stp>S.AXP</stp>
        <stp>LongDescription</stp>
        <stp/>
        <stp>T</stp>
        <tr r="C5" s="2"/>
      </tp>
      <tp t="s">
        <v>Utilities Select Sector SPDR</v>
        <stp/>
        <stp>ContractData</stp>
        <stp>S.XLU</stp>
        <stp>LongDescription</stp>
        <stp/>
        <stp>T</stp>
        <tr r="C43" s="4"/>
        <tr r="C43" s="4"/>
      </tp>
      <tp t="s">
        <v>Health Care Select Sector SPDR</v>
        <stp/>
        <stp>ContractData</stp>
        <stp>S.XLV</stp>
        <stp>LongDescription</stp>
        <stp/>
        <stp>T</stp>
        <tr r="C38" s="4"/>
        <tr r="C38" s="4"/>
      </tp>
      <tp t="s">
        <v>Consumer Staples Select Sector SPDR</v>
        <stp/>
        <stp>ContractData</stp>
        <stp>S.XLP</stp>
        <stp>LongDescription</stp>
        <stp/>
        <stp>T</stp>
        <tr r="C35" s="4"/>
        <tr r="C35" s="4"/>
      </tp>
      <tp t="s">
        <v>Industrial Select Sector SPDR</v>
        <stp/>
        <stp>ContractData</stp>
        <stp>S.XLI</stp>
        <stp>LongDescription</stp>
        <stp/>
        <stp>T</stp>
        <tr r="C39" s="4"/>
        <tr r="C39" s="4"/>
      </tp>
      <tp t="s">
        <v>Technology Sector SPDR Fund</v>
        <stp/>
        <stp>ContractData</stp>
        <stp>S.XLK</stp>
        <stp>LongDescription</stp>
        <stp/>
        <stp>T</stp>
        <tr r="C40" s="4"/>
        <tr r="C40" s="4"/>
      </tp>
      <tp t="s">
        <v>Energy Select Sector SPDR</v>
        <stp/>
        <stp>ContractData</stp>
        <stp>S.XLE</stp>
        <stp>LongDescription</stp>
        <stp/>
        <stp>T</stp>
        <tr r="C36" s="4"/>
        <tr r="C36" s="4"/>
      </tp>
      <tp t="s">
        <v>Financial Select Sector SPDR</v>
        <stp/>
        <stp>ContractData</stp>
        <stp>S.XLF</stp>
        <stp>LongDescription</stp>
        <stp/>
        <stp>T</stp>
        <tr r="C37" s="4"/>
        <tr r="C37" s="4"/>
      </tp>
      <tp t="s">
        <v>Materials Select Sector SPDR</v>
        <stp/>
        <stp>ContractData</stp>
        <stp>S.XLB</stp>
        <stp>LongDescription</stp>
        <stp/>
        <stp>T</stp>
        <tr r="C41" s="4"/>
        <tr r="C41" s="4"/>
      </tp>
      <tp t="s">
        <v>Communication Services Select Sector SPDR</v>
        <stp/>
        <stp>ContractData</stp>
        <stp>S.XLC</stp>
        <stp>LongDescription</stp>
        <stp/>
        <stp>T</stp>
        <tr r="C33" s="4"/>
        <tr r="C33" s="4"/>
      </tp>
      <tp t="s">
        <v>Walmart Inc.</v>
        <stp/>
        <stp>ContractData</stp>
        <stp>S.WMT</stp>
        <stp>LongDescription</stp>
        <stp/>
        <stp>T</stp>
        <tr r="C31" s="2"/>
      </tp>
      <tp t="s">
        <v>Travelers Companies, Inc</v>
        <stp/>
        <stp>ContractData</stp>
        <stp>S.TRV</stp>
        <stp>LongDescription</stp>
        <stp/>
        <stp>T</stp>
        <tr r="C27" s="2"/>
      </tp>
      <tp t="s">
        <v>United Health Group Inc</v>
        <stp/>
        <stp>ContractData</stp>
        <stp>S.UNH</stp>
        <stp>LongDescription</stp>
        <stp/>
        <stp>T</stp>
        <tr r="C28" s="2"/>
      </tp>
      <tp>
        <v>-2.1597076088160403</v>
        <stp/>
        <stp>StudyData</stp>
        <stp>S.DIS</stp>
        <stp>PCB</stp>
        <stp>BaseType=Index,Index=1</stp>
        <stp>Close</stp>
        <stp>A</stp>
        <stp/>
        <stp>all</stp>
        <stp/>
        <stp/>
        <stp/>
        <stp>T</stp>
        <tr r="B11" s="4"/>
      </tp>
      <tp>
        <v>-6.4551422319474812</v>
        <stp/>
        <stp>StudyData</stp>
        <stp>S.DOW</stp>
        <stp>PCB</stp>
        <stp>BaseType=Index,Index=1</stp>
        <stp>Close</stp>
        <stp>A</stp>
        <stp/>
        <stp>all</stp>
        <stp/>
        <stp/>
        <stp/>
        <stp>T</stp>
        <tr r="B12" s="4"/>
      </tp>
      <tp>
        <v>-4.077058795479477</v>
        <stp/>
        <stp>StudyData</stp>
        <stp>S.HON</stp>
        <stp>PCB</stp>
        <stp>BaseType=Index,Index=1</stp>
        <stp>Close</stp>
        <stp>A</stp>
        <stp/>
        <stp>all</stp>
        <stp/>
        <stp/>
        <stp/>
        <stp>T</stp>
        <tr r="B15" s="4"/>
      </tp>
      <tp>
        <v>6.2970524435370701</v>
        <stp/>
        <stp>StudyData</stp>
        <stp>S.JNJ</stp>
        <stp>PCB</stp>
        <stp>BaseType=Index,Index=1</stp>
        <stp>Close</stp>
        <stp>A</stp>
        <stp/>
        <stp>all</stp>
        <stp/>
        <stp/>
        <stp/>
        <stp>T</stp>
        <tr r="B18" s="4"/>
      </tp>
      <tp>
        <v>12.845936140710769</v>
        <stp/>
        <stp>StudyData</stp>
        <stp>S.UNH</stp>
        <stp>PCB</stp>
        <stp>BaseType=Index,Index=1</stp>
        <stp>Close</stp>
        <stp>A</stp>
        <stp/>
        <stp>all</stp>
        <stp/>
        <stp/>
        <stp/>
        <stp>T</stp>
        <tr r="B28" s="4"/>
      </tp>
      <tp>
        <v>47.174119885823025</v>
        <stp/>
        <stp>StudyData</stp>
        <stp>S.WMT</stp>
        <stp>PCB</stp>
        <stp>BaseType=Index,Index=1</stp>
        <stp>Close</stp>
        <stp>A</stp>
        <stp/>
        <stp>all</stp>
        <stp/>
        <stp/>
        <stp/>
        <stp>T</stp>
        <tr r="B31" s="4"/>
      </tp>
      <tp>
        <v>17.508232711306256</v>
        <stp/>
        <stp>StudyData</stp>
        <stp>S.MMM</stp>
        <stp>PCB</stp>
        <stp>BaseType=Index,Index=1</stp>
        <stp>Close</stp>
        <stp>A</stp>
        <stp/>
        <stp>all</stp>
        <stp/>
        <stp/>
        <stp/>
        <stp>T</stp>
        <tr r="B22" s="4"/>
      </tp>
      <tp>
        <v>16.104400944051083</v>
        <stp/>
        <stp>StudyData</stp>
        <stp>S.XLP</stp>
        <stp>PCB</stp>
        <stp>BaseType=Index,Index=1</stp>
        <stp>Close</stp>
        <stp>A</stp>
        <stp/>
        <stp>all</stp>
        <stp/>
        <stp/>
        <stp/>
        <stp>T</stp>
        <tr r="D35" s="4"/>
      </tp>
      <tp>
        <v>13.675025663587041</v>
        <stp/>
        <stp>StudyData</stp>
        <stp>S.XLV</stp>
        <stp>PCB</stp>
        <stp>BaseType=Index,Index=1</stp>
        <stp>Close</stp>
        <stp>A</stp>
        <stp/>
        <stp>all</stp>
        <stp/>
        <stp/>
        <stp/>
        <stp>T</stp>
        <tr r="D38" s="4"/>
      </tp>
      <tp>
        <v>21.080056845097126</v>
        <stp/>
        <stp>StudyData</stp>
        <stp>S.XLU</stp>
        <stp>PCB</stp>
        <stp>BaseType=Index,Index=1</stp>
        <stp>Close</stp>
        <stp>A</stp>
        <stp/>
        <stp>all</stp>
        <stp/>
        <stp/>
        <stp/>
        <stp>T</stp>
        <tr r="D43" s="4"/>
      </tp>
      <tp>
        <v>15.785851913019542</v>
        <stp/>
        <stp>StudyData</stp>
        <stp>S.XLC</stp>
        <stp>PCB</stp>
        <stp>BaseType=Index,Index=1</stp>
        <stp>Close</stp>
        <stp>A</stp>
        <stp/>
        <stp>all</stp>
        <stp/>
        <stp/>
        <stp/>
        <stp>T</stp>
        <tr r="D33" s="4"/>
      </tp>
      <tp>
        <v>6.1024082300678026</v>
        <stp/>
        <stp>StudyData</stp>
        <stp>S.XLB</stp>
        <stp>PCB</stp>
        <stp>BaseType=Index,Index=1</stp>
        <stp>Close</stp>
        <stp>A</stp>
        <stp/>
        <stp>all</stp>
        <stp/>
        <stp/>
        <stp/>
        <stp>T</stp>
        <tr r="D41" s="4"/>
      </tp>
      <tp>
        <v>19.547872340425535</v>
        <stp/>
        <stp>StudyData</stp>
        <stp>S.XLF</stp>
        <stp>PCB</stp>
        <stp>BaseType=Index,Index=1</stp>
        <stp>Close</stp>
        <stp>A</stp>
        <stp/>
        <stp>all</stp>
        <stp/>
        <stp/>
        <stp/>
        <stp>T</stp>
        <tr r="D37" s="4"/>
      </tp>
      <tp>
        <v>3.3277671755725091</v>
        <stp/>
        <stp>StudyData</stp>
        <stp>S.XLE</stp>
        <stp>PCB</stp>
        <stp>BaseType=Index,Index=1</stp>
        <stp>Close</stp>
        <stp>A</stp>
        <stp/>
        <stp>all</stp>
        <stp/>
        <stp/>
        <stp/>
        <stp>T</stp>
        <tr r="D36" s="4"/>
      </tp>
      <tp>
        <v>7.6787198669991534</v>
        <stp/>
        <stp>StudyData</stp>
        <stp>S.XLK</stp>
        <stp>PCB</stp>
        <stp>BaseType=Index,Index=1</stp>
        <stp>Close</stp>
        <stp>A</stp>
        <stp/>
        <stp>all</stp>
        <stp/>
        <stp/>
        <stp/>
        <stp>T</stp>
        <tr r="D40" s="4"/>
      </tp>
      <tp>
        <v>12.132643214317042</v>
        <stp/>
        <stp>StudyData</stp>
        <stp>S.XLI</stp>
        <stp>PCB</stp>
        <stp>BaseType=Index,Index=1</stp>
        <stp>Close</stp>
        <stp>A</stp>
        <stp/>
        <stp>all</stp>
        <stp/>
        <stp/>
        <stp/>
        <stp>T</stp>
        <tr r="D39" s="4"/>
      </tp>
      <tp>
        <v>-1.7604802536170687</v>
        <stp/>
        <stp>StudyData</stp>
        <stp>S.MCD</stp>
        <stp>PCB</stp>
        <stp>BaseType=Index,Index=1</stp>
        <stp>Close</stp>
        <stp>A</stp>
        <stp/>
        <stp>all</stp>
        <stp/>
        <stp/>
        <stp/>
        <stp>T</stp>
        <tr r="B21" s="4"/>
      </tp>
      <tp>
        <v>24.445123815346982</v>
        <stp/>
        <stp>StudyData</stp>
        <stp>S.IBM</stp>
        <stp>PCB</stp>
        <stp>BaseType=Index,Index=1</stp>
        <stp>Close</stp>
        <stp>A</stp>
        <stp/>
        <stp>all</stp>
        <stp/>
        <stp/>
        <stp/>
        <stp>T</stp>
        <tr r="B16" s="4"/>
      </tp>
      <tp>
        <v>12.977305780092673</v>
        <stp/>
        <stp>StudyData</stp>
        <stp>S.CAT</stp>
        <stp>PCB</stp>
        <stp>BaseType=Index,Index=1</stp>
        <stp>Close</stp>
        <stp>A</stp>
        <stp/>
        <stp>all</stp>
        <stp/>
        <stp/>
        <stp/>
        <stp>T</stp>
        <tr r="B7" s="4"/>
      </tp>
      <tp t="s">
        <v>Visa Inc.</v>
        <stp/>
        <stp>ContractData</stp>
        <stp>S.V</stp>
        <stp>LongDescription</stp>
        <stp/>
        <stp>T</stp>
        <tr r="C29" s="2"/>
      </tp>
      <tp>
        <v>33.938294010889294</v>
        <stp/>
        <stp>StudyData</stp>
        <stp>S.AXP</stp>
        <stp>PCB</stp>
        <stp>BaseType=Index,Index=1</stp>
        <stp>Close</stp>
        <stp>A</stp>
        <stp/>
        <stp>all</stp>
        <stp/>
        <stp/>
        <stp/>
        <stp>T</stp>
        <tr r="B5" s="4"/>
      </tp>
      <tp>
        <v>26.568323796524744</v>
        <stp/>
        <stp>StudyData</stp>
        <stp>S.TRV</stp>
        <stp>PCB</stp>
        <stp>BaseType=Index,Index=1</stp>
        <stp>Close</stp>
        <stp>A</stp>
        <stp/>
        <stp>all</stp>
        <stp/>
        <stp/>
        <stp/>
        <stp>T</stp>
        <tr r="B27" s="4"/>
      </tp>
      <tp>
        <v>5.861309851403413</v>
        <stp/>
        <stp>StudyData</stp>
        <stp>S.MRK</stp>
        <stp>PCB</stp>
        <stp>BaseType=Index,Index=1</stp>
        <stp>Close</stp>
        <stp>A</stp>
        <stp/>
        <stp>all</stp>
        <stp/>
        <stp/>
        <stp/>
        <stp>T</stp>
        <tr r="B23" s="4"/>
      </tp>
      <tp>
        <v>-6.6048491297408214</v>
        <stp/>
        <stp>StudyData</stp>
        <stp>S.CRM</stp>
        <stp>PCB</stp>
        <stp>BaseType=Index,Index=1</stp>
        <stp>Close</stp>
        <stp>A</stp>
        <stp/>
        <stp>all</stp>
        <stp/>
        <stp/>
        <stp/>
        <stp>T</stp>
        <tr r="B8" s="4"/>
      </tp>
      <tp>
        <v>27.460317460317466</v>
        <stp/>
        <stp>StudyData</stp>
        <stp>S.JPM</stp>
        <stp>PCB</stp>
        <stp>BaseType=Index,Index=1</stp>
        <stp>Close</stp>
        <stp>A</stp>
        <stp/>
        <stp>all</stp>
        <stp/>
        <stp/>
        <stp/>
        <stp>T</stp>
        <tr r="B19" s="4"/>
      </tp>
      <tp>
        <v>-5.9399302762134525</v>
        <stp/>
        <stp>StudyData</stp>
        <stp>S.CVX</stp>
        <stp>PCB</stp>
        <stp>BaseType=Index,Index=1</stp>
        <stp>Close</stp>
        <stp>A</stp>
        <stp/>
        <stp>all</stp>
        <stp/>
        <stp/>
        <stp/>
        <stp>T</stp>
        <tr r="B10" s="4"/>
      </tp>
      <tp t="s">
        <v/>
        <stp/>
        <stp>ContractData</stp>
        <stp>S.KO</stp>
        <stp>NetLastTrade</stp>
        <stp/>
        <stp>T</stp>
        <tr r="F24" s="1"/>
      </tp>
      <tp t="s">
        <v/>
        <stp/>
        <stp>ContractData</stp>
        <stp>S.HD</stp>
        <stp>NetLastTrade</stp>
        <stp/>
        <stp>T</stp>
        <tr r="F18" s="1"/>
      </tp>
      <tp t="s">
        <v/>
        <stp/>
        <stp>ContractData</stp>
        <stp>S.BA</stp>
        <stp>NetLastTrade</stp>
        <stp/>
        <stp>T</stp>
        <tr r="F10" s="1"/>
      </tp>
      <tp t="s">
        <v/>
        <stp/>
        <stp>ContractData</stp>
        <stp>S.GS</stp>
        <stp>NetLastTrade</stp>
        <stp/>
        <stp>T</stp>
        <tr r="F17" s="1"/>
      </tp>
      <tp t="s">
        <v/>
        <stp/>
        <stp>ContractData</stp>
        <stp>S.PG</stp>
        <stp>NetLastTrade</stp>
        <stp/>
        <stp>T</stp>
        <tr r="F30" s="1"/>
      </tp>
      <tp t="s">
        <v/>
        <stp/>
        <stp>ContractData</stp>
        <stp>S.VZ</stp>
        <stp>NetLastTrade</stp>
        <stp/>
        <stp>T</stp>
        <tr r="F34" s="1"/>
      </tp>
      <tp>
        <v>71.850000000000009</v>
        <stp/>
        <stp>ContractData</stp>
        <stp>S.KO</stp>
        <stp>LastTrade</stp>
        <stp/>
        <stp>T</stp>
        <tr r="E24" s="1"/>
      </tp>
      <tp>
        <v>203.53</v>
        <stp/>
        <stp>ContractData</stp>
        <stp>S.IBM</stp>
        <stp>LastTrade</stp>
        <stp/>
        <stp>T</stp>
        <tr r="E20" s="1"/>
      </tp>
      <tp>
        <v>1.1998889588404131</v>
        <stp/>
        <stp>ContractData</stp>
        <stp>DJIA</stp>
        <stp>PerCentNetLastTrade</stp>
        <stp/>
        <stp>T</stp>
        <tr r="D2" s="1"/>
      </tp>
      <tp>
        <v>291.29000000000002</v>
        <stp/>
        <stp>ContractData</stp>
        <stp>S.MCD</stp>
        <stp>LastTrade</stp>
        <stp/>
        <stp>T</stp>
        <tr r="E25" s="1"/>
      </tp>
      <tp>
        <v>40829.5</v>
        <stp/>
        <stp>ContractData</stp>
        <stp>DJIA</stp>
        <stp>LastTrade</stp>
        <stp/>
        <stp>T</stp>
        <tr r="D2" s="1"/>
      </tp>
      <tp>
        <v>365.52</v>
        <stp/>
        <stp>ContractData</stp>
        <stp>S.HD</stp>
        <stp>LastTrade</stp>
        <stp/>
        <stp>T</stp>
        <tr r="E18" s="1"/>
      </tp>
      <tp>
        <v>334.04</v>
        <stp/>
        <stp>ContractData</stp>
        <stp>S.CAT</stp>
        <stp>LastTrade</stp>
        <stp/>
        <stp>T</stp>
        <tr r="E11" s="1"/>
      </tp>
      <tp>
        <v>488.57</v>
        <stp/>
        <stp>ContractData</stp>
        <stp>S.GS</stp>
        <stp>LastTrade</stp>
        <stp/>
        <stp>T</stp>
        <tr r="E17" s="1"/>
      </tp>
      <tp>
        <v>594.1</v>
        <stp/>
        <stp>ContractData</stp>
        <stp>S.UNH</stp>
        <stp>LastTrade</stp>
        <stp/>
        <stp>T</stp>
        <tr r="E32" s="1"/>
      </tp>
      <tp>
        <v>166.61</v>
        <stp/>
        <stp>ContractData</stp>
        <stp>S.JNJ</stp>
        <stp>LastTrade</stp>
        <stp/>
        <stp>T</stp>
        <tr r="E22" s="1"/>
      </tp>
      <tp>
        <v>201.16</v>
        <stp/>
        <stp>ContractData</stp>
        <stp>S.HON</stp>
        <stp>LastTrade</stp>
        <stp/>
        <stp>T</stp>
        <tr r="E19" s="1"/>
      </tp>
      <tp>
        <v>51.300000000000004</v>
        <stp/>
        <stp>ContractData</stp>
        <stp>S.DOW</stp>
        <stp>LastTrade</stp>
        <stp/>
        <stp>T</stp>
        <tr r="E16" s="1"/>
      </tp>
      <tp>
        <v>128.46</v>
        <stp/>
        <stp>ContractData</stp>
        <stp>S.MMM</stp>
        <stp>LastTrade</stp>
        <stp/>
        <stp>T</stp>
        <tr r="E26" s="1"/>
      </tp>
      <tp>
        <v>77.34</v>
        <stp/>
        <stp>ContractData</stp>
        <stp>S.WMT</stp>
        <stp>LastTrade</stp>
        <stp/>
        <stp>T</stp>
        <tr r="E35" s="1"/>
      </tp>
      <tp>
        <v>162.91</v>
        <stp/>
        <stp>ContractData</stp>
        <stp>S.BA</stp>
        <stp>LastTrade</stp>
        <stp/>
        <stp>T</stp>
        <tr r="E10" s="1"/>
      </tp>
      <tp>
        <v>484.1</v>
        <stp/>
        <stp>ContractData</stp>
        <stp>DJIA</stp>
        <stp>NetLastTradeToday</stp>
        <stp/>
        <stp>T</stp>
        <tr r="D2" s="1"/>
        <tr r="M1" s="1"/>
      </tp>
      <tp>
        <v>79.489999999999995</v>
        <stp/>
        <stp>ContractData</stp>
        <stp>S.NKE</stp>
        <stp>LastTrade</stp>
        <stp/>
        <stp>T</stp>
        <tr r="E29" s="1"/>
      </tp>
      <tp>
        <v>88.34</v>
        <stp/>
        <stp>ContractData</stp>
        <stp>S.DIS</stp>
        <stp>LastTrade</stp>
        <stp/>
        <stp>T</stp>
        <tr r="E15" s="1"/>
      </tp>
      <tp>
        <v>140.30000000000001</v>
        <stp/>
        <stp>ContractData</stp>
        <stp>S.CVX</stp>
        <stp>LastTrade</stp>
        <stp/>
        <stp>T</stp>
        <tr r="E14" s="1"/>
      </tp>
      <tp t="s">
        <v/>
        <stp/>
        <stp>ContractData</stp>
        <stp>S.AAPL</stp>
        <stp>PerCentNetLastTrade</stp>
        <stp/>
        <stp>T</stp>
        <tr r="E2" s="2"/>
      </tp>
      <tp t="s">
        <v/>
        <stp/>
        <stp>ContractData</stp>
        <stp>S.AMGN</stp>
        <stp>PerCentNetLastTrade</stp>
        <stp/>
        <stp>T</stp>
        <tr r="E3" s="2"/>
      </tp>
      <tp t="s">
        <v/>
        <stp/>
        <stp>ContractData</stp>
        <stp>S.AMZN</stp>
        <stp>PerCentNetLastTrade</stp>
        <stp/>
        <stp>T</stp>
        <tr r="E4" s="2"/>
      </tp>
      <tp t="s">
        <v/>
        <stp/>
        <stp>ContractData</stp>
        <stp>S.GS</stp>
        <stp>PerCentNetLastTrade</stp>
        <stp/>
        <stp>T</stp>
        <tr r="E13" s="2"/>
      </tp>
      <tp t="s">
        <v/>
        <stp/>
        <stp>ContractData</stp>
        <stp>S.BA</stp>
        <stp>PerCentNetLastTrade</stp>
        <stp/>
        <stp>T</stp>
        <tr r="E6" s="2"/>
      </tp>
      <tp t="s">
        <v/>
        <stp/>
        <stp>ContractData</stp>
        <stp>S.KO</stp>
        <stp>PerCentNetLastTrade</stp>
        <stp/>
        <stp>T</stp>
        <tr r="E20" s="2"/>
      </tp>
      <tp t="s">
        <v/>
        <stp/>
        <stp>ContractData</stp>
        <stp>S.HD</stp>
        <stp>PerCentNetLastTrade</stp>
        <stp/>
        <stp>T</stp>
        <tr r="E14" s="2"/>
      </tp>
      <tp t="s">
        <v/>
        <stp/>
        <stp>ContractData</stp>
        <stp>S.VZ</stp>
        <stp>PerCentNetLastTrade</stp>
        <stp/>
        <stp>T</stp>
        <tr r="E30" s="2"/>
      </tp>
      <tp t="s">
        <v/>
        <stp/>
        <stp>ContractData</stp>
        <stp>S.PG</stp>
        <stp>PerCentNetLastTrade</stp>
        <stp/>
        <stp>T</stp>
        <tr r="E26" s="2"/>
      </tp>
      <tp t="s">
        <v/>
        <stp/>
        <stp>ContractData</stp>
        <stp>S.CSCO</stp>
        <stp>PerCentNetLastTrade</stp>
        <stp/>
        <stp>T</stp>
        <tr r="E9" s="2"/>
      </tp>
      <tp>
        <v>245.76</v>
        <stp/>
        <stp>ContractData</stp>
        <stp>S.CRM</stp>
        <stp>LastTrade</stp>
        <stp/>
        <stp>T</stp>
        <tr r="E12" s="1"/>
      </tp>
      <tp>
        <v>115.41</v>
        <stp/>
        <stp>ContractData</stp>
        <stp>S.MRK</stp>
        <stp>LastTrade</stp>
        <stp/>
        <stp>T</stp>
        <tr r="E27" s="1"/>
      </tp>
      <tp>
        <v>241.1</v>
        <stp/>
        <stp>ContractData</stp>
        <stp>S.TRV</stp>
        <stp>LastTrade</stp>
        <stp/>
        <stp>T</stp>
        <tr r="E31" s="1"/>
      </tp>
      <tp>
        <v>216.81</v>
        <stp/>
        <stp>ContractData</stp>
        <stp>S.JPM</stp>
        <stp>LastTrade</stp>
        <stp/>
        <stp>T</stp>
        <tr r="E23" s="1"/>
      </tp>
      <tp t="s">
        <v/>
        <stp/>
        <stp>ContractData</stp>
        <stp>S.INTC</stp>
        <stp>PerCentNetLastTrade</stp>
        <stp/>
        <stp>T</stp>
        <tr r="E17" s="2"/>
      </tp>
      <tp>
        <v>42.730000000000004</v>
        <stp/>
        <stp>ContractData</stp>
        <stp>S.VZ</stp>
        <stp>LastTrade</stp>
        <stp/>
        <stp>T</stp>
        <tr r="E34" s="1"/>
      </tp>
      <tp t="s">
        <v/>
        <stp/>
        <stp>ContractData</stp>
        <stp>S.MSFT</stp>
        <stp>PerCentNetLastTrade</stp>
        <stp/>
        <stp>T</stp>
        <tr r="E24" s="2"/>
      </tp>
      <tp>
        <v>250.92000000000002</v>
        <stp/>
        <stp>ContractData</stp>
        <stp>S.AXP</stp>
        <stp>LastTrade</stp>
        <stp/>
        <stp>T</stp>
        <tr r="E9" s="1"/>
      </tp>
      <tp>
        <v>176.06</v>
        <stp/>
        <stp>ContractData</stp>
        <stp>S.PG</stp>
        <stp>LastTrade</stp>
        <stp/>
        <stp>T</stp>
        <tr r="E30" s="1"/>
      </tp>
      <tp t="s">
        <v>Cisco Systems Inc</v>
        <stp/>
        <stp>ContractData</stp>
        <stp>S.CSCO</stp>
        <stp>LongDescription</stp>
        <stp/>
        <stp>T</stp>
        <tr r="C9" s="2"/>
      </tp>
      <tp t="s">
        <v>Goldman Sachs Group</v>
        <stp/>
        <stp>ContractData</stp>
        <stp>S.GS</stp>
        <stp>LongDescription</stp>
        <stp/>
        <stp>T</stp>
        <tr r="C13" s="2"/>
      </tp>
      <tp t="s">
        <v>Boeing Company</v>
        <stp/>
        <stp>ContractData</stp>
        <stp>S.BA</stp>
        <stp>LongDescription</stp>
        <stp/>
        <stp>T</stp>
        <tr r="C6" s="2"/>
      </tp>
      <tp t="s">
        <v>Home Depot, Inc.</v>
        <stp/>
        <stp>ContractData</stp>
        <stp>S.HD</stp>
        <stp>LongDescription</stp>
        <stp/>
        <stp>T</stp>
        <tr r="C14" s="2"/>
      </tp>
      <tp t="s">
        <v>Coca-Cola Company</v>
        <stp/>
        <stp>ContractData</stp>
        <stp>S.KO</stp>
        <stp>LongDescription</stp>
        <stp/>
        <stp>T</stp>
        <tr r="C20" s="2"/>
      </tp>
      <tp t="s">
        <v>Verizon Communications</v>
        <stp/>
        <stp>ContractData</stp>
        <stp>S.VZ</stp>
        <stp>LongDescription</stp>
        <stp/>
        <stp>T</stp>
        <tr r="C30" s="2"/>
      </tp>
      <tp t="s">
        <v>Procter &amp; Gamble Co</v>
        <stp/>
        <stp>ContractData</stp>
        <stp>S.PG</stp>
        <stp>LongDescription</stp>
        <stp/>
        <stp>T</stp>
        <tr r="C26" s="2"/>
      </tp>
      <tp>
        <v>10.209685471792302</v>
        <stp/>
        <stp>StudyData</stp>
        <stp>S.XLRE</stp>
        <stp>PCB</stp>
        <stp>BaseType=Index,Index=1</stp>
        <stp>Close</stp>
        <stp>A</stp>
        <stp/>
        <stp>all</stp>
        <stp/>
        <stp/>
        <stp/>
        <stp>T</stp>
        <tr r="D42" s="4"/>
      </tp>
      <tp t="s">
        <v>Apple Inc</v>
        <stp/>
        <stp>ContractData</stp>
        <stp>S.AAPL</stp>
        <stp>LongDescription</stp>
        <stp/>
        <stp>T</stp>
        <tr r="C2" s="2"/>
      </tp>
      <tp t="s">
        <v>Amgen Inc</v>
        <stp/>
        <stp>ContractData</stp>
        <stp>S.AMGN</stp>
        <stp>LongDescription</stp>
        <stp/>
        <stp>T</stp>
        <tr r="C3" s="2"/>
      </tp>
      <tp t="s">
        <v>Amazon.com Inc</v>
        <stp/>
        <stp>ContractData</stp>
        <stp>S.AMZN</stp>
        <stp>LongDescription</stp>
        <stp/>
        <stp>T</stp>
        <tr r="C4" s="2"/>
      </tp>
      <tp>
        <v>14.740559912740871</v>
        <stp/>
        <stp>StudyData</stp>
        <stp>S.AAPL</stp>
        <stp>PCB</stp>
        <stp>BaseType=Index,Index=1</stp>
        <stp>Close</stp>
        <stp>A</stp>
        <stp/>
        <stp>all</stp>
        <stp/>
        <stp/>
        <stp/>
        <stp>T</stp>
        <tr r="B2" s="4"/>
      </tp>
      <tp>
        <v>-62.049751243781095</v>
        <stp/>
        <stp>StudyData</stp>
        <stp>S.INTC</stp>
        <stp>PCB</stp>
        <stp>BaseType=Index,Index=1</stp>
        <stp>Close</stp>
        <stp>A</stp>
        <stp/>
        <stp>all</stp>
        <stp/>
        <stp/>
        <stp/>
        <stp>T</stp>
        <tr r="B17" s="4"/>
      </tp>
      <tp>
        <v>15.440305383704098</v>
        <stp/>
        <stp>StudyData</stp>
        <stp>S.AMZN</stp>
        <stp>PCB</stp>
        <stp>BaseType=Index,Index=1</stp>
        <stp>Close</stp>
        <stp>A</stp>
        <stp/>
        <stp>all</stp>
        <stp/>
        <stp/>
        <stp/>
        <stp>T</stp>
        <tr r="B4" s="4"/>
      </tp>
      <tp t="s">
        <v>Intel Corporation</v>
        <stp/>
        <stp>ContractData</stp>
        <stp>S.INTC</stp>
        <stp>LongDescription</stp>
        <stp/>
        <stp>T</stp>
        <tr r="C17" s="2"/>
      </tp>
      <tp>
        <v>3.4953302388009617</v>
        <stp/>
        <stp>StudyData</stp>
        <stp xml:space="preserve">S.XLY </stp>
        <stp>PCB</stp>
        <stp>BaseType=Index,Index=1</stp>
        <stp>Close</stp>
        <stp>A</stp>
        <stp/>
        <stp>all</stp>
        <stp/>
        <stp/>
        <stp/>
        <stp>T</stp>
        <tr r="D34" s="4"/>
      </tp>
      <tp t="s">
        <v>Microsoft Corporation</v>
        <stp/>
        <stp>ContractData</stp>
        <stp>S.MSFT</stp>
        <stp>LongDescription</stp>
        <stp/>
        <stp>T</stp>
        <tr r="C24" s="2"/>
      </tp>
      <tp>
        <v>-3.6025336500395886</v>
        <stp/>
        <stp>StudyData</stp>
        <stp>S.CSCO</stp>
        <stp>PCB</stp>
        <stp>BaseType=Index,Index=1</stp>
        <stp>Close</stp>
        <stp>A</stp>
        <stp/>
        <stp>all</stp>
        <stp/>
        <stp/>
        <stp/>
        <stp>T</stp>
        <tr r="B9" s="4"/>
      </tp>
      <tp>
        <v>13.158808416082229</v>
        <stp/>
        <stp>StudyData</stp>
        <stp>S.AMGN</stp>
        <stp>PCB</stp>
        <stp>BaseType=Index,Index=1</stp>
        <stp>Close</stp>
        <stp>A</stp>
        <stp/>
        <stp>all</stp>
        <stp/>
        <stp/>
        <stp/>
        <stp>T</stp>
        <tr r="B3" s="4"/>
      </tp>
      <tp>
        <v>7.8927773641102021</v>
        <stp/>
        <stp>StudyData</stp>
        <stp>S.MSFT</stp>
        <stp>PCB</stp>
        <stp>BaseType=Index,Index=1</stp>
        <stp>Close</stp>
        <stp>A</stp>
        <stp/>
        <stp>all</stp>
        <stp/>
        <stp/>
        <stp/>
        <stp>T</stp>
        <tr r="B24" s="4"/>
      </tp>
      <tp>
        <v>45545.103229166663</v>
        <stp/>
        <stp>SystemInfo</stp>
        <stp>Linetime</stp>
        <tr r="S2" s="1"/>
        <tr r="C2" s="3"/>
      </tp>
      <tp t="s">
        <v>Real Estate Select Sector SPDR</v>
        <stp/>
        <stp>ContractData</stp>
        <stp>S.XLRE</stp>
        <stp>LongDescription</stp>
        <stp/>
        <stp>T</stp>
        <tr r="C42" s="4"/>
        <tr r="C42" s="4"/>
      </tp>
      <tp t="s">
        <v>Consumer Discretionary Select SectorSPDR</v>
        <stp/>
        <stp>ContractData</stp>
        <stp xml:space="preserve">S.XLY </stp>
        <stp>LongDescription</stp>
        <stp/>
        <stp>T</stp>
        <tr r="C34" s="4"/>
        <tr r="C34" s="4"/>
      </tp>
      <tp>
        <v>9.7023237948914876</v>
        <stp/>
        <stp>StudyData</stp>
        <stp>S.V</stp>
        <stp>PCB</stp>
        <stp>BaseType=Index,Index=1</stp>
        <stp>Close</stp>
        <stp>A</stp>
        <stp/>
        <stp>all</stp>
        <stp/>
        <stp/>
        <stp/>
        <stp>T</stp>
        <tr r="B29" s="4"/>
      </tp>
      <tp t="s">
        <v/>
        <stp/>
        <stp>ContractData</stp>
        <stp>S.AXP</stp>
        <stp>NetLastTrade</stp>
        <stp/>
        <stp>T</stp>
        <tr r="F9" s="1"/>
      </tp>
      <tp t="s">
        <v/>
        <stp/>
        <stp>ContractData</stp>
        <stp>S.V</stp>
        <stp>NetLastTrade</stp>
        <stp/>
        <stp>T</stp>
        <tr r="F33" s="1"/>
      </tp>
      <tp t="s">
        <v/>
        <stp/>
        <stp>ContractData</stp>
        <stp>S.CAT</stp>
        <stp>NetLastTrade</stp>
        <stp/>
        <stp>T</stp>
        <tr r="F11" s="1"/>
      </tp>
      <tp t="s">
        <v/>
        <stp/>
        <stp>ContractData</stp>
        <stp>S.CRM</stp>
        <stp>NetLastTrade</stp>
        <stp/>
        <stp>T</stp>
        <tr r="F12" s="1"/>
      </tp>
      <tp t="s">
        <v/>
        <stp/>
        <stp>ContractData</stp>
        <stp>S.CVX</stp>
        <stp>NetLastTrade</stp>
        <stp/>
        <stp>T</stp>
        <tr r="F14" s="1"/>
      </tp>
      <tp>
        <v>20.144670397161192</v>
        <stp/>
        <stp>StudyData</stp>
        <stp>S.PG</stp>
        <stp>PCB</stp>
        <stp>BaseType=Index,Index=1</stp>
        <stp>Close</stp>
        <stp>A</stp>
        <stp/>
        <stp>all</stp>
        <stp/>
        <stp/>
        <stp/>
        <stp>T</stp>
        <tr r="B26" s="4"/>
      </tp>
      <tp>
        <v>13.342175066312999</v>
        <stp/>
        <stp>StudyData</stp>
        <stp>S.VZ</stp>
        <stp>PCB</stp>
        <stp>BaseType=Index,Index=1</stp>
        <stp>Close</stp>
        <stp>A</stp>
        <stp/>
        <stp>all</stp>
        <stp/>
        <stp/>
        <stp/>
        <stp>T</stp>
        <tr r="B30" s="4"/>
      </tp>
      <tp t="s">
        <v/>
        <stp/>
        <stp>ContractData</stp>
        <stp>S.INTC</stp>
        <stp>NetLastTrade</stp>
        <stp/>
        <stp>T</stp>
        <tr r="F21" s="1"/>
      </tp>
      <tp t="s">
        <v/>
        <stp/>
        <stp>ContractData</stp>
        <stp>S.DIS</stp>
        <stp>NetLastTrade</stp>
        <stp/>
        <stp>T</stp>
        <tr r="F15" s="1"/>
      </tp>
      <tp t="s">
        <v/>
        <stp/>
        <stp>ContractData</stp>
        <stp>S.DOW</stp>
        <stp>NetLastTrade</stp>
        <stp/>
        <stp>T</stp>
        <tr r="F16" s="1"/>
      </tp>
      <tp t="s">
        <v/>
        <stp/>
        <stp>ContractData</stp>
        <stp>S.AMGN</stp>
        <stp>NetLastTrade</stp>
        <stp/>
        <stp>T</stp>
        <tr r="F7" s="1"/>
      </tp>
      <tp t="s">
        <v/>
        <stp/>
        <stp>ContractData</stp>
        <stp>S.AMZN</stp>
        <stp>NetLastTrade</stp>
        <stp/>
        <stp>T</stp>
        <tr r="F8" s="1"/>
      </tp>
      <tp t="s">
        <v/>
        <stp/>
        <stp>ContractData</stp>
        <stp>S.IBM</stp>
        <stp>NetLastTrade</stp>
        <stp/>
        <stp>T</stp>
        <tr r="F20" s="1"/>
      </tp>
      <tp t="s">
        <v/>
        <stp/>
        <stp>ContractData</stp>
        <stp>S.HON</stp>
        <stp>NetLastTrade</stp>
        <stp/>
        <stp>T</stp>
        <tr r="F19" s="1"/>
      </tp>
      <tp t="s">
        <v/>
        <stp/>
        <stp>ContractData</stp>
        <stp>S.AAPL</stp>
        <stp>NetLastTrade</stp>
        <stp/>
        <stp>T</stp>
        <tr r="F6" s="1"/>
      </tp>
      <tp>
        <v>405.72</v>
        <stp/>
        <stp>ContractData</stp>
        <stp>S.MSFT</stp>
        <stp>LastTrade</stp>
        <stp/>
        <stp>T</stp>
        <tr r="E28" s="1"/>
      </tp>
      <tp>
        <v>325.92</v>
        <stp/>
        <stp>ContractData</stp>
        <stp>S.AMGN</stp>
        <stp>LastTrade</stp>
        <stp/>
        <stp>T</stp>
        <tr r="E7" s="1"/>
      </tp>
      <tp t="s">
        <v/>
        <stp/>
        <stp>ContractData</stp>
        <stp>S.JNJ</stp>
        <stp>NetLastTrade</stp>
        <stp/>
        <stp>T</stp>
        <tr r="F22" s="1"/>
      </tp>
      <tp t="s">
        <v/>
        <stp/>
        <stp>ContractData</stp>
        <stp>S.JPM</stp>
        <stp>NetLastTrade</stp>
        <stp/>
        <stp>T</stp>
        <tr r="F23" s="1"/>
      </tp>
      <tp t="s">
        <v/>
        <stp/>
        <stp>ContractData</stp>
        <stp>S.MCD</stp>
        <stp>NetLastTrade</stp>
        <stp/>
        <stp>T</stp>
        <tr r="F25" s="1"/>
      </tp>
      <tp t="s">
        <v/>
        <stp/>
        <stp>ContractData</stp>
        <stp>S.MMM</stp>
        <stp>NetLastTrade</stp>
        <stp/>
        <stp>T</stp>
        <tr r="F26" s="1"/>
      </tp>
      <tp t="s">
        <v/>
        <stp/>
        <stp>ContractData</stp>
        <stp>S.MRK</stp>
        <stp>NetLastTrade</stp>
        <stp/>
        <stp>T</stp>
        <tr r="F27" s="1"/>
      </tp>
      <tp>
        <v>285.61</v>
        <stp/>
        <stp>ContractData</stp>
        <stp>S.V</stp>
        <stp>LastTrade</stp>
        <stp/>
        <stp>T</stp>
        <tr r="E33" s="1"/>
      </tp>
      <tp>
        <v>48.7</v>
        <stp/>
        <stp>ContractData</stp>
        <stp>S.CSCO</stp>
        <stp>LastTrade</stp>
        <stp/>
        <stp>T</stp>
        <tr r="E13" s="1"/>
      </tp>
      <tp t="s">
        <v/>
        <stp/>
        <stp>ContractData</stp>
        <stp>S.NKE</stp>
        <stp>NetLastTrade</stp>
        <stp/>
        <stp>T</stp>
        <tr r="F29" s="1"/>
      </tp>
      <tp>
        <v>-37.5009591038134</v>
        <stp/>
        <stp>StudyData</stp>
        <stp>S.BA</stp>
        <stp>PCB</stp>
        <stp>BaseType=Index,Index=1</stp>
        <stp>Close</stp>
        <stp>A</stp>
        <stp/>
        <stp>all</stp>
        <stp/>
        <stp/>
        <stp/>
        <stp>T</stp>
        <tr r="B6" s="4"/>
      </tp>
      <tp t="s">
        <v/>
        <stp/>
        <stp>ContractData</stp>
        <stp>S.WMT</stp>
        <stp>PerCentNetLastTrade</stp>
        <stp/>
        <stp>T</stp>
        <tr r="E31" s="2"/>
      </tp>
      <tp t="s">
        <v/>
        <stp/>
        <stp>ContractData</stp>
        <stp>S.UNH</stp>
        <stp>PerCentNetLastTrade</stp>
        <stp/>
        <stp>T</stp>
        <tr r="E28" s="2"/>
      </tp>
      <tp t="s">
        <v/>
        <stp/>
        <stp>ContractData</stp>
        <stp>S.TRV</stp>
        <stp>PerCentNetLastTrade</stp>
        <stp/>
        <stp>T</stp>
        <tr r="E27" s="2"/>
      </tp>
      <tp t="s">
        <v/>
        <stp/>
        <stp>ContractData</stp>
        <stp>S.NKE</stp>
        <stp>PerCentNetLastTrade</stp>
        <stp/>
        <stp>T</stp>
        <tr r="E25" s="2"/>
      </tp>
      <tp t="s">
        <v/>
        <stp/>
        <stp>ContractData</stp>
        <stp>S.MMM</stp>
        <stp>PerCentNetLastTrade</stp>
        <stp/>
        <stp>T</stp>
        <tr r="E22" s="2"/>
      </tp>
      <tp t="s">
        <v/>
        <stp/>
        <stp>ContractData</stp>
        <stp>S.MCD</stp>
        <stp>PerCentNetLastTrade</stp>
        <stp/>
        <stp>T</stp>
        <tr r="E21" s="2"/>
      </tp>
      <tp t="s">
        <v/>
        <stp/>
        <stp>ContractData</stp>
        <stp>S.MRK</stp>
        <stp>PerCentNetLastTrade</stp>
        <stp/>
        <stp>T</stp>
        <tr r="E23" s="2"/>
      </tp>
      <tp t="s">
        <v/>
        <stp/>
        <stp>ContractData</stp>
        <stp>S.JNJ</stp>
        <stp>PerCentNetLastTrade</stp>
        <stp/>
        <stp>T</stp>
        <tr r="E18" s="2"/>
      </tp>
      <tp t="s">
        <v/>
        <stp/>
        <stp>ContractData</stp>
        <stp>S.JPM</stp>
        <stp>PerCentNetLastTrade</stp>
        <stp/>
        <stp>T</stp>
        <tr r="E19" s="2"/>
      </tp>
      <tp t="s">
        <v/>
        <stp/>
        <stp>ContractData</stp>
        <stp>S.IBM</stp>
        <stp>PerCentNetLastTrade</stp>
        <stp/>
        <stp>T</stp>
        <tr r="E16" s="2"/>
      </tp>
      <tp t="s">
        <v/>
        <stp/>
        <stp>ContractData</stp>
        <stp>S.HON</stp>
        <stp>PerCentNetLastTrade</stp>
        <stp/>
        <stp>T</stp>
        <tr r="E15" s="2"/>
      </tp>
      <tp t="s">
        <v/>
        <stp/>
        <stp>ContractData</stp>
        <stp>S.DOW</stp>
        <stp>PerCentNetLastTrade</stp>
        <stp/>
        <stp>T</stp>
        <tr r="E12" s="2"/>
      </tp>
      <tp t="s">
        <v/>
        <stp/>
        <stp>ContractData</stp>
        <stp>S.DIS</stp>
        <stp>PerCentNetLastTrade</stp>
        <stp/>
        <stp>T</stp>
        <tr r="E11" s="2"/>
      </tp>
      <tp t="s">
        <v/>
        <stp/>
        <stp>ContractData</stp>
        <stp>S.CAT</stp>
        <stp>PerCentNetLastTrade</stp>
        <stp/>
        <stp>T</stp>
        <tr r="E7" s="2"/>
      </tp>
      <tp t="s">
        <v/>
        <stp/>
        <stp>ContractData</stp>
        <stp>S.CVX</stp>
        <stp>PerCentNetLastTrade</stp>
        <stp/>
        <stp>T</stp>
        <tr r="E10" s="2"/>
      </tp>
      <tp t="s">
        <v/>
        <stp/>
        <stp>ContractData</stp>
        <stp>S.CRM</stp>
        <stp>PerCentNetLastTrade</stp>
        <stp/>
        <stp>T</stp>
        <tr r="E8" s="2"/>
      </tp>
      <tp t="s">
        <v/>
        <stp/>
        <stp>ContractData</stp>
        <stp>S.AXP</stp>
        <stp>PerCentNetLastTrade</stp>
        <stp/>
        <stp>T</stp>
        <tr r="E5" s="2"/>
      </tp>
      <tp>
        <v>26.648002695906893</v>
        <stp/>
        <stp>StudyData</stp>
        <stp>S.GS</stp>
        <stp>PCB</stp>
        <stp>BaseType=Index,Index=1</stp>
        <stp>Close</stp>
        <stp>A</stp>
        <stp/>
        <stp>all</stp>
        <stp/>
        <stp/>
        <stp/>
        <stp>T</stp>
        <tr r="B13" s="4"/>
      </tp>
      <tp t="s">
        <v/>
        <stp/>
        <stp>ContractData</stp>
        <stp>S.UNH</stp>
        <stp>NetLastTrade</stp>
        <stp/>
        <stp>T</stp>
        <tr r="F32" s="1"/>
      </tp>
      <tp t="s">
        <v/>
        <stp/>
        <stp>ContractData</stp>
        <stp>S.TRV</stp>
        <stp>NetLastTrade</stp>
        <stp/>
        <stp>T</stp>
        <tr r="F31" s="1"/>
      </tp>
      <tp>
        <v>175.4</v>
        <stp/>
        <stp>ContractData</stp>
        <stp>S.AMZN</stp>
        <stp>LastTrade</stp>
        <stp/>
        <stp>T</stp>
        <tr r="E8" s="1"/>
      </tp>
      <tp t="s">
        <v/>
        <stp/>
        <stp>ContractData</stp>
        <stp>S.WMT</stp>
        <stp>NetLastTrade</stp>
        <stp/>
        <stp>T</stp>
        <tr r="F35" s="1"/>
      </tp>
      <tp>
        <v>21.924316986254894</v>
        <stp/>
        <stp>StudyData</stp>
        <stp>S.KO</stp>
        <stp>PCB</stp>
        <stp>BaseType=Index,Index=1</stp>
        <stp>Close</stp>
        <stp>A</stp>
        <stp/>
        <stp>all</stp>
        <stp/>
        <stp/>
        <stp/>
        <stp>T</stp>
        <tr r="B20" s="4"/>
      </tp>
      <tp t="s">
        <v/>
        <stp/>
        <stp>ContractData</stp>
        <stp>S.CSCO</stp>
        <stp>NetLastTrade</stp>
        <stp/>
        <stp>T</stp>
        <tr r="F13" s="1"/>
      </tp>
      <tp t="s">
        <v/>
        <stp/>
        <stp>ContractData</stp>
        <stp>S.MSFT</stp>
        <stp>NetLastTrade</stp>
        <stp/>
        <stp>T</stp>
        <tr r="F28" s="1"/>
      </tp>
      <tp>
        <v>19.07</v>
        <stp/>
        <stp>ContractData</stp>
        <stp>S.INTC</stp>
        <stp>LastTrade</stp>
        <stp/>
        <stp>T</stp>
        <tr r="E21" s="1"/>
      </tp>
      <tp>
        <v>5.4739575818785084</v>
        <stp/>
        <stp>StudyData</stp>
        <stp>S.HD</stp>
        <stp>PCB</stp>
        <stp>BaseType=Index,Index=1</stp>
        <stp>Close</stp>
        <stp>A</stp>
        <stp/>
        <stp>all</stp>
        <stp/>
        <stp/>
        <stp/>
        <stp>T</stp>
        <tr r="B14" s="4"/>
      </tp>
      <tp>
        <v>220.91</v>
        <stp/>
        <stp>ContractData</stp>
        <stp>S.AAPL</stp>
        <stp>LastTrade</stp>
        <stp/>
        <stp>T</stp>
        <tr r="E6" s="1"/>
      </tp>
      <tp t="s">
        <v/>
        <stp/>
        <stp>ContractData</stp>
        <stp>S.V</stp>
        <stp>PerCentNetLastTrade</stp>
        <stp/>
        <stp>T</stp>
        <tr r="E29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30 DJIA Stocks Annualized Pareto Chart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chemeClr val="bg1"/>
              </a:solidFill>
              <a:latin typeface="Century Gothic" panose="020B0502020202020204" pitchFamily="34" charset="0"/>
            </a:rPr>
            <a:t>30 DJIA Stocks Annualized Pareto Chart</a:t>
          </a:r>
        </a:p>
      </cx:txPr>
    </cx:title>
    <cx:plotArea>
      <cx:plotAreaRegion>
        <cx:series layoutId="clusteredColumn" uniqueId="{04E25AE3-3E6C-473B-B72A-0290A6B8A0BD}">
          <cx:dataId val="0"/>
          <cx:layoutPr>
            <cx:aggregation/>
          </cx:layoutPr>
          <cx:axisId val="1"/>
        </cx:series>
        <cx:series layoutId="paretoLine" ownerIdx="0" uniqueId="{A9A478E7-2C01-4926-896D-D91C487292CC}">
          <cx:spPr>
            <a:solidFill>
              <a:schemeClr val="tx2">
                <a:lumMod val="25000"/>
                <a:lumOff val="75000"/>
              </a:schemeClr>
            </a:solidFill>
            <a:ln w="6350">
              <a:solidFill>
                <a:schemeClr val="tx2">
                  <a:lumMod val="25000"/>
                  <a:lumOff val="75000"/>
                </a:schemeClr>
              </a:solidFill>
            </a:ln>
          </cx:spPr>
          <cx:axisId val="2"/>
        </cx:series>
      </cx:plotAreaRegion>
      <cx:axis id="0">
        <cx:catScaling gapWidth="0"/>
        <cx:tickLabels/>
        <cx:spPr>
          <a:ln>
            <a:solidFill>
              <a:srgbClr val="002060"/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 sz="800" b="0" i="0" u="none" strike="noStrike" baseline="0">
              <a:solidFill>
                <a:schemeClr val="bg1"/>
              </a:solidFill>
              <a:latin typeface="Century Gothic" panose="020B0502020202020204" pitchFamily="34" charset="0"/>
            </a:endParaRPr>
          </a:p>
        </cx:txPr>
      </cx:axis>
      <cx:axis id="1">
        <cx:valScaling/>
        <cx:majorGridlines>
          <cx:spPr>
            <a:ln>
              <a:solidFill>
                <a:srgbClr val="00B0F0"/>
              </a:solidFill>
              <a:prstDash val="sysDot"/>
            </a:ln>
          </cx:spPr>
        </cx:majorGridlines>
        <cx:tickLabels/>
        <cx:spPr>
          <a:ln>
            <a:solidFill>
              <a:schemeClr val="accent5"/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 sz="900" b="0" i="0" u="none" strike="noStrike" baseline="0">
              <a:solidFill>
                <a:schemeClr val="bg1"/>
              </a:solidFill>
              <a:latin typeface="Century Gothic" panose="020B0502020202020204" pitchFamily="34" charset="0"/>
            </a:endParaRPr>
          </a:p>
        </cx:txPr>
      </cx:axis>
      <cx:axis id="2">
        <cx:valScaling max="1" min="0"/>
        <cx:units unit="percentage"/>
        <cx:tickLabels/>
        <cx:spPr>
          <a:ln>
            <a:solidFill>
              <a:srgbClr val="002060"/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 sz="900" b="0" i="0" u="none" strike="noStrike" baseline="0">
              <a:solidFill>
                <a:schemeClr val="bg1"/>
              </a:solidFill>
              <a:latin typeface="Century Gothic" panose="020B0502020202020204" pitchFamily="34" charset="0"/>
            </a:endParaRPr>
          </a:p>
        </cx:txPr>
      </cx:axis>
    </cx:plotArea>
  </cx:chart>
  <cx:spPr>
    <a:noFill/>
    <a:ln>
      <a:solidFill>
        <a:srgbClr val="00B0F0"/>
      </a:solidFill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sz="1400" b="0" i="0" u="none" strike="noStrike" baseline="0">
                <a:solidFill>
                  <a:schemeClr val="bg1"/>
                </a:solidFill>
                <a:latin typeface="Century Gothic" panose="020B0502020202020204" pitchFamily="34" charset="0"/>
              </a:rPr>
              <a:t>Sector </a:t>
            </a:r>
            <a:r>
              <a:rPr lang="en-US" sz="1400" b="0" i="0" u="none" strike="noStrike" baseline="0">
                <a:solidFill>
                  <a:schemeClr val="bg1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Annualized</a:t>
            </a: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Aptos Narrow" panose="02110004020202020204"/>
                <a:ea typeface="Calibri" panose="020F0502020204030204" pitchFamily="34" charset="0"/>
                <a:cs typeface="Calibri" panose="020F0502020204030204" pitchFamily="34" charset="0"/>
              </a:rPr>
              <a:t>  </a:t>
            </a:r>
            <a:r>
              <a:rPr lang="en-US" sz="1400" b="0" i="0" u="none" strike="noStrike" baseline="0">
                <a:solidFill>
                  <a:schemeClr val="bg1"/>
                </a:solidFill>
                <a:latin typeface="Century Gothic" panose="020B0502020202020204" pitchFamily="34" charset="0"/>
              </a:rPr>
              <a:t>Pareto Chart</a:t>
            </a:r>
          </a:p>
        </cx:rich>
      </cx:tx>
    </cx:title>
    <cx:plotArea>
      <cx:plotAreaRegion>
        <cx:series layoutId="clusteredColumn" uniqueId="{6D43041D-4363-4554-BD38-B68E62DE5B17}">
          <cx:dataId val="0"/>
          <cx:layoutPr>
            <cx:aggregation/>
          </cx:layoutPr>
          <cx:axisId val="1"/>
        </cx:series>
        <cx:series layoutId="paretoLine" ownerIdx="0" uniqueId="{74C39E63-28AF-4873-A915-2FCEA6716696}">
          <cx:spPr>
            <a:ln w="6350">
              <a:solidFill>
                <a:srgbClr val="00B0F0"/>
              </a:solidFill>
            </a:ln>
          </cx:spPr>
          <cx:axisId val="2"/>
        </cx:series>
      </cx:plotAreaRegion>
      <cx:axis id="0">
        <cx:catScaling gapWidth="0"/>
        <cx:tickLabels/>
        <cx:spPr>
          <a:ln>
            <a:solidFill>
              <a:srgbClr val="002060"/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 sz="800" b="0" i="0" u="none" strike="noStrike" baseline="0">
              <a:solidFill>
                <a:schemeClr val="bg1"/>
              </a:solidFill>
              <a:latin typeface="Century Gothic" panose="020B0502020202020204" pitchFamily="34" charset="0"/>
            </a:endParaRPr>
          </a:p>
        </cx:txPr>
      </cx:axis>
      <cx:axis id="1">
        <cx:valScaling/>
        <cx:majorGridlines>
          <cx:spPr>
            <a:ln>
              <a:solidFill>
                <a:srgbClr val="002060"/>
              </a:solidFill>
              <a:prstDash val="sysDash"/>
            </a:ln>
          </cx:spPr>
        </cx:majorGridlines>
        <cx:tickLabels/>
        <cx:spPr>
          <a:ln>
            <a:solidFill>
              <a:srgbClr val="002060"/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baseline="0">
                <a:solidFill>
                  <a:schemeClr val="bg1"/>
                </a:solidFill>
              </a:defRPr>
            </a:pPr>
            <a:endParaRPr lang="en-US" sz="900" b="0" i="0" u="none" strike="noStrike" baseline="0">
              <a:solidFill>
                <a:schemeClr val="bg1"/>
              </a:solidFill>
              <a:latin typeface="Aptos Narrow" panose="02110004020202020204"/>
            </a:endParaRPr>
          </a:p>
        </cx:txPr>
      </cx:axis>
      <cx:axis id="2">
        <cx:valScaling max="1" min="0"/>
        <cx:units unit="percentage"/>
        <cx:tickLabels/>
        <cx:spPr>
          <a:ln>
            <a:solidFill>
              <a:srgbClr val="002060"/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 sz="900" b="0" i="0" u="none" strike="noStrike" baseline="0">
              <a:solidFill>
                <a:schemeClr val="bg1"/>
              </a:solidFill>
              <a:latin typeface="Century Gothic" panose="020B0502020202020204" pitchFamily="34" charset="0"/>
            </a:endParaRPr>
          </a:p>
        </cx:txPr>
      </cx:axis>
    </cx:plotArea>
  </cx:chart>
  <cx:spPr>
    <a:noFill/>
    <a:ln>
      <a:solidFill>
        <a:srgbClr val="00B0F0"/>
      </a:solidFill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val">
        <cx:f>_xlchart.v1.5</cx:f>
      </cx:numDim>
    </cx:data>
  </cx:chartData>
  <cx:chart>
    <cx:title pos="t" align="ctr" overlay="0"/>
    <cx:plotArea>
      <cx:plotAreaRegion>
        <cx:series layoutId="clusteredColumn" uniqueId="{04E25AE3-3E6C-473B-B72A-0290A6B8A0BD}">
          <cx:dataId val="0"/>
          <cx:layoutPr>
            <cx:aggregation/>
          </cx:layoutPr>
          <cx:axisId val="1"/>
        </cx:series>
        <cx:series layoutId="paretoLine" ownerIdx="0" uniqueId="{A9A478E7-2C01-4926-896D-D91C487292CC}">
          <cx:axisId val="2"/>
        </cx:series>
      </cx:plotAreaRegion>
      <cx:axis id="0">
        <cx:catScaling gapWidth="0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_xlchart.v1.6</cx:f>
      </cx:strDim>
      <cx:numDim type="val">
        <cx:f>_xlchart.v1.7</cx:f>
      </cx:numDim>
    </cx:data>
  </cx:chartData>
  <cx:chart>
    <cx:title pos="t" align="ctr" overlay="0"/>
    <cx:plotArea>
      <cx:plotAreaRegion>
        <cx:series layoutId="clusteredColumn" uniqueId="{6D43041D-4363-4554-BD38-B68E62DE5B17}">
          <cx:dataId val="0"/>
          <cx:layoutPr>
            <cx:aggregation/>
          </cx:layoutPr>
          <cx:axisId val="1"/>
        </cx:series>
        <cx:series layoutId="paretoLine" ownerIdx="0" uniqueId="{74C39E63-28AF-4873-A915-2FCEA6716696}">
          <cx:axisId val="2"/>
        </cx:series>
      </cx:plotAreaRegion>
      <cx:axis id="0">
        <cx:catScaling gapWidth="0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2.xml"/><Relationship Id="rId2" Type="http://schemas.microsoft.com/office/2014/relationships/chartEx" Target="../charts/chartEx1.xml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14/relationships/chartEx" Target="../charts/chartEx4.xml"/><Relationship Id="rId1" Type="http://schemas.microsoft.com/office/2014/relationships/chartEx" Target="../charts/chartEx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85726</xdr:rowOff>
    </xdr:from>
    <xdr:to>
      <xdr:col>2</xdr:col>
      <xdr:colOff>1222030</xdr:colOff>
      <xdr:row>2</xdr:row>
      <xdr:rowOff>160485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B3BF289-C570-40CC-ADF1-D8A9757D8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295276"/>
          <a:ext cx="1222030" cy="284309"/>
        </a:xfrm>
        <a:prstGeom prst="rect">
          <a:avLst/>
        </a:prstGeom>
      </xdr:spPr>
    </xdr:pic>
    <xdr:clientData/>
  </xdr:twoCellAnchor>
  <xdr:twoCellAnchor>
    <xdr:from>
      <xdr:col>10</xdr:col>
      <xdr:colOff>38100</xdr:colOff>
      <xdr:row>4</xdr:row>
      <xdr:rowOff>0</xdr:rowOff>
    </xdr:from>
    <xdr:to>
      <xdr:col>22</xdr:col>
      <xdr:colOff>0</xdr:colOff>
      <xdr:row>19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9588F442-F94B-428D-9F4D-C95DC3D4DD5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058400" y="876300"/>
              <a:ext cx="7810500" cy="4191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10</xdr:col>
      <xdr:colOff>28575</xdr:colOff>
      <xdr:row>19</xdr:row>
      <xdr:rowOff>85723</xdr:rowOff>
    </xdr:from>
    <xdr:to>
      <xdr:col>22</xdr:col>
      <xdr:colOff>0</xdr:colOff>
      <xdr:row>35</xdr:row>
      <xdr:rowOff>9524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Chart 5">
              <a:extLst>
                <a:ext uri="{FF2B5EF4-FFF2-40B4-BE49-F238E27FC236}">
                  <a16:creationId xmlns:a16="http://schemas.microsoft.com/office/drawing/2014/main" id="{D6B20428-15A9-4EA1-8ADB-02D49F2DEF9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048875" y="5076823"/>
              <a:ext cx="7820025" cy="43434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161926</xdr:colOff>
      <xdr:row>35</xdr:row>
      <xdr:rowOff>76201</xdr:rowOff>
    </xdr:from>
    <xdr:to>
      <xdr:col>2</xdr:col>
      <xdr:colOff>262190</xdr:colOff>
      <xdr:row>35</xdr:row>
      <xdr:rowOff>259081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E2D0C9-5806-4FA7-BADB-7CBF97884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9486901"/>
          <a:ext cx="786064" cy="182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1</xdr:row>
      <xdr:rowOff>104775</xdr:rowOff>
    </xdr:from>
    <xdr:to>
      <xdr:col>17</xdr:col>
      <xdr:colOff>0</xdr:colOff>
      <xdr:row>27</xdr:row>
      <xdr:rowOff>90487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D50210DE-E598-5475-274A-2EA7D757D38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28975" y="314325"/>
              <a:ext cx="8429625" cy="543401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4</xdr:col>
      <xdr:colOff>552450</xdr:colOff>
      <xdr:row>29</xdr:row>
      <xdr:rowOff>76201</xdr:rowOff>
    </xdr:from>
    <xdr:to>
      <xdr:col>17</xdr:col>
      <xdr:colOff>161925</xdr:colOff>
      <xdr:row>49</xdr:row>
      <xdr:rowOff>104775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CA3CCB0C-934B-6735-B9D6-F0BEAA51683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95650" y="6153151"/>
              <a:ext cx="8524875" cy="42195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B2CD0-A599-43C1-9CD8-5C4620748E43}">
  <dimension ref="B1:AC169"/>
  <sheetViews>
    <sheetView showRowColHeaders="0" tabSelected="1" workbookViewId="0">
      <selection activeCell="I36" sqref="I36"/>
    </sheetView>
  </sheetViews>
  <sheetFormatPr defaultRowHeight="16.5" x14ac:dyDescent="0.3"/>
  <cols>
    <col min="1" max="1" width="1.125" style="4" customWidth="1"/>
    <col min="2" max="2" width="9" style="4"/>
    <col min="3" max="3" width="30.75" style="4" customWidth="1"/>
    <col min="4" max="4" width="28.25" style="4" customWidth="1"/>
    <col min="5" max="5" width="9" style="4"/>
    <col min="6" max="6" width="9" style="4" customWidth="1"/>
    <col min="7" max="7" width="9" style="4"/>
    <col min="8" max="8" width="17.375" style="4" customWidth="1"/>
    <col min="9" max="21" width="9" style="4"/>
    <col min="22" max="22" width="4" style="4" customWidth="1"/>
    <col min="23" max="16384" width="9" style="4"/>
  </cols>
  <sheetData>
    <row r="1" spans="2:29" x14ac:dyDescent="0.3">
      <c r="M1" s="19" t="str">
        <f>IF(RTD("cqg.rtd",,"ContractData","DJIA","NetLastTradeToday",,"T")&gt;0,"+","")</f>
        <v>+</v>
      </c>
    </row>
    <row r="2" spans="2:29" ht="16.5" customHeight="1" x14ac:dyDescent="0.3">
      <c r="B2" s="8"/>
      <c r="C2" s="5"/>
      <c r="D2" s="31" t="str">
        <f>IFERROR("CQG DJIA®  Performance  "&amp;TEXT(RTD("cqg.rtd",,"ContractData","DJIA","LastTrade",,"T"),"##,###.00")&amp;"   NC "&amp;M1&amp;TEXT(RTD("cqg.rtd",,"ContractData","DJIA","NetLastTradeToday",,"T"),"#.00")&amp;"   %NC "&amp;M1&amp;TEXT(RTD("cqg.rtd",,"ContractData","DJIA","PerCentNetLastTrade",,"T")/100,"0.00%"),"CQG DJIA®  Performance  ")</f>
        <v>CQG DJIA®  Performance  40,829.50   NC +484.10   %NC +1.20%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23">
        <f>RTD("cqg.rtd", ,"SystemInfo", "Linetime")</f>
        <v>45545.103229166663</v>
      </c>
      <c r="T2" s="23"/>
      <c r="U2" s="23"/>
      <c r="V2" s="24"/>
    </row>
    <row r="3" spans="2:29" ht="16.5" customHeight="1" x14ac:dyDescent="0.3">
      <c r="B3" s="9"/>
      <c r="C3" s="6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25"/>
      <c r="T3" s="25"/>
      <c r="U3" s="25"/>
      <c r="V3" s="26"/>
    </row>
    <row r="4" spans="2:29" ht="20.100000000000001" customHeight="1" x14ac:dyDescent="0.3">
      <c r="B4" s="29" t="s">
        <v>49</v>
      </c>
      <c r="C4" s="33"/>
      <c r="D4" s="33"/>
      <c r="E4" s="33"/>
      <c r="F4" s="33"/>
      <c r="G4" s="33"/>
      <c r="H4" s="33"/>
      <c r="I4" s="33"/>
      <c r="J4" s="30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2:29" ht="20.100000000000001" customHeight="1" x14ac:dyDescent="0.3">
      <c r="B5" s="16" t="s">
        <v>42</v>
      </c>
      <c r="C5" s="16" t="s">
        <v>47</v>
      </c>
      <c r="D5" s="16" t="s">
        <v>30</v>
      </c>
      <c r="E5" s="16" t="s">
        <v>50</v>
      </c>
      <c r="F5" s="16" t="s">
        <v>51</v>
      </c>
      <c r="G5" s="16" t="s">
        <v>43</v>
      </c>
      <c r="H5" s="16" t="s">
        <v>43</v>
      </c>
      <c r="I5" s="29" t="s">
        <v>48</v>
      </c>
      <c r="J5" s="30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2:29" ht="21.95" customHeight="1" x14ac:dyDescent="0.3">
      <c r="B6" s="16" t="str">
        <f>Data!F2</f>
        <v>S.AAPL</v>
      </c>
      <c r="C6" s="14" t="str">
        <f>Data!G2</f>
        <v>Apple Inc</v>
      </c>
      <c r="D6" s="14" t="str">
        <f>Data!H2</f>
        <v>Information Technology </v>
      </c>
      <c r="E6" s="17">
        <f>RTD("cqg.rtd", ,"ContractData",B6, "LastTrade",, "T")</f>
        <v>220.91</v>
      </c>
      <c r="F6" s="17" t="str">
        <f>RTD("cqg.rtd", ,"ContractData",B6, "NetLastTrade",, "T")</f>
        <v/>
      </c>
      <c r="G6" s="18" t="str">
        <f>Data!I2</f>
        <v/>
      </c>
      <c r="H6" s="15" t="str">
        <f>G6</f>
        <v/>
      </c>
      <c r="I6" s="27"/>
      <c r="J6" s="28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2:29" ht="21.95" customHeight="1" x14ac:dyDescent="0.3">
      <c r="B7" s="16" t="str">
        <f>Data!F3</f>
        <v>S.AMGN</v>
      </c>
      <c r="C7" s="14" t="str">
        <f>Data!G3</f>
        <v>Amgen Inc</v>
      </c>
      <c r="D7" s="14" t="str">
        <f>Data!H3</f>
        <v>Health Care</v>
      </c>
      <c r="E7" s="17">
        <f>RTD("cqg.rtd", ,"ContractData",B7, "LastTrade",, "T")</f>
        <v>325.92</v>
      </c>
      <c r="F7" s="17" t="str">
        <f>RTD("cqg.rtd", ,"ContractData",B7, "NetLastTrade",, "T")</f>
        <v/>
      </c>
      <c r="G7" s="18" t="str">
        <f>Data!I3</f>
        <v/>
      </c>
      <c r="H7" s="15" t="str">
        <f t="shared" ref="H7:H35" si="0">G7</f>
        <v/>
      </c>
      <c r="I7" s="27"/>
      <c r="J7" s="28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2:29" ht="21.95" customHeight="1" x14ac:dyDescent="0.3">
      <c r="B8" s="16" t="str">
        <f>Data!F4</f>
        <v>S.AMZN</v>
      </c>
      <c r="C8" s="14" t="str">
        <f>Data!G4</f>
        <v>Amazon.com Inc</v>
      </c>
      <c r="D8" s="14" t="str">
        <f>Data!H4</f>
        <v>Consumer Discretionary</v>
      </c>
      <c r="E8" s="17">
        <f>RTD("cqg.rtd", ,"ContractData",B8, "LastTrade",, "T")</f>
        <v>175.4</v>
      </c>
      <c r="F8" s="17" t="str">
        <f>RTD("cqg.rtd", ,"ContractData",B8, "NetLastTrade",, "T")</f>
        <v/>
      </c>
      <c r="G8" s="18" t="str">
        <f>Data!I4</f>
        <v/>
      </c>
      <c r="H8" s="15" t="str">
        <f t="shared" si="0"/>
        <v/>
      </c>
      <c r="I8" s="29" t="s">
        <v>45</v>
      </c>
      <c r="J8" s="30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 t="s">
        <v>46</v>
      </c>
      <c r="W8" s="7"/>
      <c r="X8" s="7"/>
      <c r="Y8" s="7"/>
      <c r="Z8" s="7"/>
      <c r="AA8" s="7"/>
      <c r="AB8" s="7"/>
      <c r="AC8" s="7"/>
    </row>
    <row r="9" spans="2:29" ht="21.95" customHeight="1" x14ac:dyDescent="0.3">
      <c r="B9" s="16" t="str">
        <f>Data!F5</f>
        <v>S.AXP</v>
      </c>
      <c r="C9" s="14" t="str">
        <f>Data!G5</f>
        <v>American Express Co</v>
      </c>
      <c r="D9" s="14" t="str">
        <f>Data!H5</f>
        <v>Financials</v>
      </c>
      <c r="E9" s="17">
        <f>RTD("cqg.rtd", ,"ContractData",B9, "LastTrade",, "T")</f>
        <v>250.92000000000002</v>
      </c>
      <c r="F9" s="17" t="str">
        <f>RTD("cqg.rtd", ,"ContractData",B9, "NetLastTrade",, "T")</f>
        <v/>
      </c>
      <c r="G9" s="18" t="str">
        <f>Data!I5</f>
        <v/>
      </c>
      <c r="H9" s="15" t="str">
        <f t="shared" si="0"/>
        <v/>
      </c>
      <c r="I9" s="29" t="s">
        <v>45</v>
      </c>
      <c r="J9" s="30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2:29" ht="21.95" customHeight="1" x14ac:dyDescent="0.3">
      <c r="B10" s="16" t="str">
        <f>Data!F6</f>
        <v>S.BA</v>
      </c>
      <c r="C10" s="14" t="str">
        <f>Data!G6</f>
        <v>Boeing Company</v>
      </c>
      <c r="D10" s="14" t="str">
        <f>Data!H6</f>
        <v>Industrials</v>
      </c>
      <c r="E10" s="17">
        <f>RTD("cqg.rtd", ,"ContractData",B10, "LastTrade",, "T")</f>
        <v>162.91</v>
      </c>
      <c r="F10" s="17" t="str">
        <f>RTD("cqg.rtd", ,"ContractData",B10, "NetLastTrade",, "T")</f>
        <v/>
      </c>
      <c r="G10" s="18" t="str">
        <f>Data!I6</f>
        <v/>
      </c>
      <c r="H10" s="15" t="str">
        <f t="shared" si="0"/>
        <v/>
      </c>
      <c r="I10" s="29" t="s">
        <v>45</v>
      </c>
      <c r="J10" s="30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2:29" ht="21.95" customHeight="1" x14ac:dyDescent="0.3">
      <c r="B11" s="16" t="str">
        <f>Data!F7</f>
        <v>S.CAT</v>
      </c>
      <c r="C11" s="14" t="str">
        <f>Data!G7</f>
        <v>Caterpillar Inc</v>
      </c>
      <c r="D11" s="14" t="str">
        <f>Data!H7</f>
        <v>Industrials</v>
      </c>
      <c r="E11" s="17">
        <f>RTD("cqg.rtd", ,"ContractData",B11, "LastTrade",, "T")</f>
        <v>334.04</v>
      </c>
      <c r="F11" s="17" t="str">
        <f>RTD("cqg.rtd", ,"ContractData",B11, "NetLastTrade",, "T")</f>
        <v/>
      </c>
      <c r="G11" s="18" t="str">
        <f>Data!I7</f>
        <v/>
      </c>
      <c r="H11" s="15" t="str">
        <f t="shared" si="0"/>
        <v/>
      </c>
      <c r="I11" s="29" t="s">
        <v>45</v>
      </c>
      <c r="J11" s="30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2:29" ht="21.95" customHeight="1" x14ac:dyDescent="0.3">
      <c r="B12" s="16" t="str">
        <f>Data!F8</f>
        <v>S.CRM</v>
      </c>
      <c r="C12" s="14" t="str">
        <f>Data!G8</f>
        <v>Salesforce, Inc.</v>
      </c>
      <c r="D12" s="14" t="str">
        <f>Data!H8</f>
        <v>Information Technology </v>
      </c>
      <c r="E12" s="17">
        <f>RTD("cqg.rtd", ,"ContractData",B12, "LastTrade",, "T")</f>
        <v>245.76</v>
      </c>
      <c r="F12" s="17" t="str">
        <f>RTD("cqg.rtd", ,"ContractData",B12, "NetLastTrade",, "T")</f>
        <v/>
      </c>
      <c r="G12" s="18" t="str">
        <f>Data!I8</f>
        <v/>
      </c>
      <c r="H12" s="15" t="str">
        <f t="shared" si="0"/>
        <v/>
      </c>
      <c r="I12" s="29" t="s">
        <v>45</v>
      </c>
      <c r="J12" s="30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2:29" ht="21.95" customHeight="1" x14ac:dyDescent="0.3">
      <c r="B13" s="16" t="str">
        <f>Data!F9</f>
        <v>S.CSCO</v>
      </c>
      <c r="C13" s="14" t="str">
        <f>Data!G9</f>
        <v>Cisco Systems Inc</v>
      </c>
      <c r="D13" s="14" t="str">
        <f>Data!H9</f>
        <v>Information Technology </v>
      </c>
      <c r="E13" s="17">
        <f>RTD("cqg.rtd", ,"ContractData",B13, "LastTrade",, "T")</f>
        <v>48.7</v>
      </c>
      <c r="F13" s="17" t="str">
        <f>RTD("cqg.rtd", ,"ContractData",B13, "NetLastTrade",, "T")</f>
        <v/>
      </c>
      <c r="G13" s="18" t="str">
        <f>Data!I9</f>
        <v/>
      </c>
      <c r="H13" s="15" t="str">
        <f t="shared" si="0"/>
        <v/>
      </c>
      <c r="I13" s="29" t="s">
        <v>45</v>
      </c>
      <c r="J13" s="30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2:29" ht="21.95" customHeight="1" x14ac:dyDescent="0.3">
      <c r="B14" s="16" t="str">
        <f>Data!F10</f>
        <v>S.CVX</v>
      </c>
      <c r="C14" s="14" t="str">
        <f>Data!G10</f>
        <v>Chevron Corp</v>
      </c>
      <c r="D14" s="14" t="str">
        <f>Data!H10</f>
        <v>Energy</v>
      </c>
      <c r="E14" s="17">
        <f>RTD("cqg.rtd", ,"ContractData",B14, "LastTrade",, "T")</f>
        <v>140.30000000000001</v>
      </c>
      <c r="F14" s="17" t="str">
        <f>RTD("cqg.rtd", ,"ContractData",B14, "NetLastTrade",, "T")</f>
        <v/>
      </c>
      <c r="G14" s="18" t="str">
        <f>Data!I10</f>
        <v/>
      </c>
      <c r="H14" s="15" t="str">
        <f t="shared" si="0"/>
        <v/>
      </c>
      <c r="I14" s="29" t="s">
        <v>45</v>
      </c>
      <c r="J14" s="30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2:29" ht="21.95" customHeight="1" x14ac:dyDescent="0.3">
      <c r="B15" s="16" t="str">
        <f>Data!F11</f>
        <v>S.DIS</v>
      </c>
      <c r="C15" s="14" t="str">
        <f>Data!G11</f>
        <v>The Walt Disney Company</v>
      </c>
      <c r="D15" s="14" t="str">
        <f>Data!H11</f>
        <v>Communication Service</v>
      </c>
      <c r="E15" s="17">
        <f>RTD("cqg.rtd", ,"ContractData",B15, "LastTrade",, "T")</f>
        <v>88.34</v>
      </c>
      <c r="F15" s="17" t="str">
        <f>RTD("cqg.rtd", ,"ContractData",B15, "NetLastTrade",, "T")</f>
        <v/>
      </c>
      <c r="G15" s="18" t="str">
        <f>Data!I11</f>
        <v/>
      </c>
      <c r="H15" s="15" t="str">
        <f t="shared" si="0"/>
        <v/>
      </c>
      <c r="I15" s="29" t="s">
        <v>45</v>
      </c>
      <c r="J15" s="30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2:29" ht="21.95" customHeight="1" x14ac:dyDescent="0.3">
      <c r="B16" s="16" t="str">
        <f>Data!F12</f>
        <v>S.DOW</v>
      </c>
      <c r="C16" s="14" t="str">
        <f>Data!G12</f>
        <v>Dow Inc.</v>
      </c>
      <c r="D16" s="14" t="str">
        <f>Data!H12</f>
        <v>Materials</v>
      </c>
      <c r="E16" s="17">
        <f>RTD("cqg.rtd", ,"ContractData",B16, "LastTrade",, "T")</f>
        <v>51.300000000000004</v>
      </c>
      <c r="F16" s="17" t="str">
        <f>RTD("cqg.rtd", ,"ContractData",B16, "NetLastTrade",, "T")</f>
        <v/>
      </c>
      <c r="G16" s="18" t="str">
        <f>Data!I12</f>
        <v/>
      </c>
      <c r="H16" s="15" t="str">
        <f t="shared" si="0"/>
        <v/>
      </c>
      <c r="I16" s="29" t="s">
        <v>45</v>
      </c>
      <c r="J16" s="30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2:29" ht="21.95" customHeight="1" x14ac:dyDescent="0.3">
      <c r="B17" s="16" t="str">
        <f>Data!F13</f>
        <v>S.GS</v>
      </c>
      <c r="C17" s="14" t="str">
        <f>Data!G13</f>
        <v>Goldman Sachs Group</v>
      </c>
      <c r="D17" s="14" t="str">
        <f>Data!H13</f>
        <v>Financials</v>
      </c>
      <c r="E17" s="17">
        <f>RTD("cqg.rtd", ,"ContractData",B17, "LastTrade",, "T")</f>
        <v>488.57</v>
      </c>
      <c r="F17" s="17" t="str">
        <f>RTD("cqg.rtd", ,"ContractData",B17, "NetLastTrade",, "T")</f>
        <v/>
      </c>
      <c r="G17" s="18" t="str">
        <f>Data!I13</f>
        <v/>
      </c>
      <c r="H17" s="15" t="str">
        <f t="shared" si="0"/>
        <v/>
      </c>
      <c r="I17" s="29" t="s">
        <v>45</v>
      </c>
      <c r="J17" s="30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2:29" ht="21.95" customHeight="1" x14ac:dyDescent="0.3">
      <c r="B18" s="16" t="str">
        <f>Data!F14</f>
        <v>S.HD</v>
      </c>
      <c r="C18" s="14" t="str">
        <f>Data!G14</f>
        <v>Home Depot, Inc.</v>
      </c>
      <c r="D18" s="14" t="str">
        <f>Data!H14</f>
        <v>Consumer Discretionary</v>
      </c>
      <c r="E18" s="17">
        <f>RTD("cqg.rtd", ,"ContractData",B18, "LastTrade",, "T")</f>
        <v>365.52</v>
      </c>
      <c r="F18" s="17" t="str">
        <f>RTD("cqg.rtd", ,"ContractData",B18, "NetLastTrade",, "T")</f>
        <v/>
      </c>
      <c r="G18" s="18" t="str">
        <f>Data!I14</f>
        <v/>
      </c>
      <c r="H18" s="15" t="str">
        <f t="shared" si="0"/>
        <v/>
      </c>
      <c r="I18" s="29" t="s">
        <v>45</v>
      </c>
      <c r="J18" s="30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2:29" ht="21.95" customHeight="1" x14ac:dyDescent="0.3">
      <c r="B19" s="16" t="str">
        <f>Data!F15</f>
        <v>S.HON</v>
      </c>
      <c r="C19" s="14" t="str">
        <f>Data!G15</f>
        <v>Honeywell Intl</v>
      </c>
      <c r="D19" s="14" t="str">
        <f>Data!H15</f>
        <v>Industrials</v>
      </c>
      <c r="E19" s="17">
        <f>RTD("cqg.rtd", ,"ContractData",B19, "LastTrade",, "T")</f>
        <v>201.16</v>
      </c>
      <c r="F19" s="17" t="str">
        <f>RTD("cqg.rtd", ,"ContractData",B19, "NetLastTrade",, "T")</f>
        <v/>
      </c>
      <c r="G19" s="18" t="str">
        <f>Data!I15</f>
        <v/>
      </c>
      <c r="H19" s="15" t="str">
        <f t="shared" si="0"/>
        <v/>
      </c>
      <c r="I19" s="29" t="s">
        <v>45</v>
      </c>
      <c r="J19" s="30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2:29" ht="21.95" customHeight="1" x14ac:dyDescent="0.3">
      <c r="B20" s="16" t="str">
        <f>Data!F16</f>
        <v>S.IBM</v>
      </c>
      <c r="C20" s="14" t="str">
        <f>Data!G16</f>
        <v>International Business Machines</v>
      </c>
      <c r="D20" s="14" t="str">
        <f>Data!H16</f>
        <v>Information Technology </v>
      </c>
      <c r="E20" s="17">
        <f>RTD("cqg.rtd", ,"ContractData",B20, "LastTrade",, "T")</f>
        <v>203.53</v>
      </c>
      <c r="F20" s="17" t="str">
        <f>RTD("cqg.rtd", ,"ContractData",B20, "NetLastTrade",, "T")</f>
        <v/>
      </c>
      <c r="G20" s="18" t="str">
        <f>Data!I16</f>
        <v/>
      </c>
      <c r="H20" s="15" t="str">
        <f t="shared" si="0"/>
        <v/>
      </c>
      <c r="I20" s="29" t="s">
        <v>45</v>
      </c>
      <c r="J20" s="30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2:29" ht="21.95" customHeight="1" x14ac:dyDescent="0.3">
      <c r="B21" s="16" t="str">
        <f>Data!F17</f>
        <v>S.INTC</v>
      </c>
      <c r="C21" s="14" t="str">
        <f>Data!G17</f>
        <v>Intel Corporation</v>
      </c>
      <c r="D21" s="14" t="str">
        <f>Data!H17</f>
        <v>Information Technology </v>
      </c>
      <c r="E21" s="17">
        <f>RTD("cqg.rtd", ,"ContractData",B21, "LastTrade",, "T")</f>
        <v>19.07</v>
      </c>
      <c r="F21" s="17" t="str">
        <f>RTD("cqg.rtd", ,"ContractData",B21, "NetLastTrade",, "T")</f>
        <v/>
      </c>
      <c r="G21" s="18" t="str">
        <f>Data!I17</f>
        <v/>
      </c>
      <c r="H21" s="15" t="str">
        <f t="shared" si="0"/>
        <v/>
      </c>
      <c r="I21" s="29" t="s">
        <v>45</v>
      </c>
      <c r="J21" s="30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2:29" ht="21.95" customHeight="1" x14ac:dyDescent="0.3">
      <c r="B22" s="16" t="str">
        <f>Data!F18</f>
        <v>S.JNJ</v>
      </c>
      <c r="C22" s="14" t="str">
        <f>Data!G18</f>
        <v>Johnson &amp; Johnson</v>
      </c>
      <c r="D22" s="14" t="str">
        <f>Data!H18</f>
        <v>Health Care</v>
      </c>
      <c r="E22" s="17">
        <f>RTD("cqg.rtd", ,"ContractData",B22, "LastTrade",, "T")</f>
        <v>166.61</v>
      </c>
      <c r="F22" s="17" t="str">
        <f>RTD("cqg.rtd", ,"ContractData",B22, "NetLastTrade",, "T")</f>
        <v/>
      </c>
      <c r="G22" s="18" t="str">
        <f>Data!I18</f>
        <v/>
      </c>
      <c r="H22" s="15" t="str">
        <f t="shared" si="0"/>
        <v/>
      </c>
      <c r="I22" s="29" t="s">
        <v>45</v>
      </c>
      <c r="J22" s="30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2:29" ht="21.95" customHeight="1" x14ac:dyDescent="0.3">
      <c r="B23" s="16" t="str">
        <f>Data!F19</f>
        <v>S.JPM</v>
      </c>
      <c r="C23" s="14" t="str">
        <f>Data!G19</f>
        <v>JPMorgan Chase &amp; Co.</v>
      </c>
      <c r="D23" s="14" t="str">
        <f>Data!H19</f>
        <v>Financials</v>
      </c>
      <c r="E23" s="17">
        <f>RTD("cqg.rtd", ,"ContractData",B23, "LastTrade",, "T")</f>
        <v>216.81</v>
      </c>
      <c r="F23" s="17" t="str">
        <f>RTD("cqg.rtd", ,"ContractData",B23, "NetLastTrade",, "T")</f>
        <v/>
      </c>
      <c r="G23" s="18" t="str">
        <f>Data!I19</f>
        <v/>
      </c>
      <c r="H23" s="15" t="str">
        <f t="shared" si="0"/>
        <v/>
      </c>
      <c r="I23" s="29" t="s">
        <v>45</v>
      </c>
      <c r="J23" s="30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2:29" ht="21.95" customHeight="1" x14ac:dyDescent="0.3">
      <c r="B24" s="16" t="str">
        <f>Data!F20</f>
        <v>S.KO</v>
      </c>
      <c r="C24" s="14" t="str">
        <f>Data!G20</f>
        <v>Coca-Cola Company</v>
      </c>
      <c r="D24" s="14" t="str">
        <f>Data!H20</f>
        <v xml:space="preserve">Consumer Staples  </v>
      </c>
      <c r="E24" s="17">
        <f>RTD("cqg.rtd", ,"ContractData",B24, "LastTrade",, "T")</f>
        <v>71.850000000000009</v>
      </c>
      <c r="F24" s="17" t="str">
        <f>RTD("cqg.rtd", ,"ContractData",B24, "NetLastTrade",, "T")</f>
        <v/>
      </c>
      <c r="G24" s="18" t="str">
        <f>Data!I20</f>
        <v/>
      </c>
      <c r="H24" s="15" t="str">
        <f t="shared" si="0"/>
        <v/>
      </c>
      <c r="I24" s="29" t="s">
        <v>45</v>
      </c>
      <c r="J24" s="30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2:29" ht="21.95" customHeight="1" x14ac:dyDescent="0.3">
      <c r="B25" s="16" t="str">
        <f>Data!F21</f>
        <v>S.MCD</v>
      </c>
      <c r="C25" s="14" t="str">
        <f>Data!G21</f>
        <v>McDonald's Corporation</v>
      </c>
      <c r="D25" s="14" t="str">
        <f>Data!H21</f>
        <v>Consumer Discretionary</v>
      </c>
      <c r="E25" s="17">
        <f>RTD("cqg.rtd", ,"ContractData",B25, "LastTrade",, "T")</f>
        <v>291.29000000000002</v>
      </c>
      <c r="F25" s="17" t="str">
        <f>RTD("cqg.rtd", ,"ContractData",B25, "NetLastTrade",, "T")</f>
        <v/>
      </c>
      <c r="G25" s="18" t="str">
        <f>Data!I21</f>
        <v/>
      </c>
      <c r="H25" s="15" t="str">
        <f t="shared" si="0"/>
        <v/>
      </c>
      <c r="I25" s="29" t="s">
        <v>45</v>
      </c>
      <c r="J25" s="30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2:29" ht="21.95" customHeight="1" x14ac:dyDescent="0.3">
      <c r="B26" s="16" t="str">
        <f>Data!F22</f>
        <v>S.MMM</v>
      </c>
      <c r="C26" s="14" t="str">
        <f>Data!G22</f>
        <v>3M Company</v>
      </c>
      <c r="D26" s="14" t="str">
        <f>Data!H22</f>
        <v>Industrials</v>
      </c>
      <c r="E26" s="17">
        <f>RTD("cqg.rtd", ,"ContractData",B26, "LastTrade",, "T")</f>
        <v>128.46</v>
      </c>
      <c r="F26" s="17" t="str">
        <f>RTD("cqg.rtd", ,"ContractData",B26, "NetLastTrade",, "T")</f>
        <v/>
      </c>
      <c r="G26" s="18" t="str">
        <f>Data!I22</f>
        <v/>
      </c>
      <c r="H26" s="15" t="str">
        <f t="shared" si="0"/>
        <v/>
      </c>
      <c r="I26" s="29" t="s">
        <v>45</v>
      </c>
      <c r="J26" s="30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2:29" ht="21.95" customHeight="1" x14ac:dyDescent="0.3">
      <c r="B27" s="16" t="str">
        <f>Data!F23</f>
        <v>S.MRK</v>
      </c>
      <c r="C27" s="14" t="str">
        <f>Data!G23</f>
        <v>Merck &amp; Co Inc</v>
      </c>
      <c r="D27" s="14" t="str">
        <f>Data!H23</f>
        <v>Health Care</v>
      </c>
      <c r="E27" s="17">
        <f>RTD("cqg.rtd", ,"ContractData",B27, "LastTrade",, "T")</f>
        <v>115.41</v>
      </c>
      <c r="F27" s="17" t="str">
        <f>RTD("cqg.rtd", ,"ContractData",B27, "NetLastTrade",, "T")</f>
        <v/>
      </c>
      <c r="G27" s="18" t="str">
        <f>Data!I23</f>
        <v/>
      </c>
      <c r="H27" s="15" t="str">
        <f t="shared" si="0"/>
        <v/>
      </c>
      <c r="I27" s="29" t="s">
        <v>45</v>
      </c>
      <c r="J27" s="30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2:29" ht="21.95" customHeight="1" x14ac:dyDescent="0.3">
      <c r="B28" s="16" t="str">
        <f>Data!F24</f>
        <v>S.MSFT</v>
      </c>
      <c r="C28" s="14" t="str">
        <f>Data!G24</f>
        <v>Microsoft Corporation</v>
      </c>
      <c r="D28" s="14" t="str">
        <f>Data!H24</f>
        <v>Information Technology </v>
      </c>
      <c r="E28" s="17">
        <f>RTD("cqg.rtd", ,"ContractData",B28, "LastTrade",, "T")</f>
        <v>405.72</v>
      </c>
      <c r="F28" s="17" t="str">
        <f>RTD("cqg.rtd", ,"ContractData",B28, "NetLastTrade",, "T")</f>
        <v/>
      </c>
      <c r="G28" s="18" t="str">
        <f>Data!I24</f>
        <v/>
      </c>
      <c r="H28" s="15" t="str">
        <f t="shared" si="0"/>
        <v/>
      </c>
      <c r="I28" s="29" t="s">
        <v>45</v>
      </c>
      <c r="J28" s="30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2:29" ht="21.95" customHeight="1" x14ac:dyDescent="0.3">
      <c r="B29" s="16" t="str">
        <f>Data!F25</f>
        <v>S.NKE</v>
      </c>
      <c r="C29" s="14" t="str">
        <f>Data!G25</f>
        <v>NIKE Inc ClsB</v>
      </c>
      <c r="D29" s="14" t="str">
        <f>Data!H25</f>
        <v>Consumer Discretionary</v>
      </c>
      <c r="E29" s="17">
        <f>RTD("cqg.rtd", ,"ContractData",B29, "LastTrade",, "T")</f>
        <v>79.489999999999995</v>
      </c>
      <c r="F29" s="17" t="str">
        <f>RTD("cqg.rtd", ,"ContractData",B29, "NetLastTrade",, "T")</f>
        <v/>
      </c>
      <c r="G29" s="18" t="str">
        <f>Data!I25</f>
        <v/>
      </c>
      <c r="H29" s="15" t="str">
        <f t="shared" si="0"/>
        <v/>
      </c>
      <c r="I29" s="29" t="s">
        <v>45</v>
      </c>
      <c r="J29" s="30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2:29" ht="21.95" customHeight="1" x14ac:dyDescent="0.3">
      <c r="B30" s="16" t="str">
        <f>Data!F26</f>
        <v>S.PG</v>
      </c>
      <c r="C30" s="14" t="str">
        <f>Data!G26</f>
        <v>Procter &amp; Gamble Co</v>
      </c>
      <c r="D30" s="14" t="str">
        <f>Data!H26</f>
        <v xml:space="preserve">Consumer Staples  </v>
      </c>
      <c r="E30" s="17">
        <f>RTD("cqg.rtd", ,"ContractData",B30, "LastTrade",, "T")</f>
        <v>176.06</v>
      </c>
      <c r="F30" s="17" t="str">
        <f>RTD("cqg.rtd", ,"ContractData",B30, "NetLastTrade",, "T")</f>
        <v/>
      </c>
      <c r="G30" s="18" t="str">
        <f>Data!I26</f>
        <v/>
      </c>
      <c r="H30" s="15" t="str">
        <f t="shared" si="0"/>
        <v/>
      </c>
      <c r="I30" s="29" t="s">
        <v>45</v>
      </c>
      <c r="J30" s="30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2:29" ht="21.95" customHeight="1" x14ac:dyDescent="0.3">
      <c r="B31" s="16" t="str">
        <f>Data!F27</f>
        <v>S.TRV</v>
      </c>
      <c r="C31" s="14" t="str">
        <f>Data!G27</f>
        <v>Travelers Companies, Inc</v>
      </c>
      <c r="D31" s="14" t="str">
        <f>Data!H27</f>
        <v>Financials</v>
      </c>
      <c r="E31" s="17">
        <f>RTD("cqg.rtd", ,"ContractData",B31, "LastTrade",, "T")</f>
        <v>241.1</v>
      </c>
      <c r="F31" s="17" t="str">
        <f>RTD("cqg.rtd", ,"ContractData",B31, "NetLastTrade",, "T")</f>
        <v/>
      </c>
      <c r="G31" s="18" t="str">
        <f>Data!I27</f>
        <v/>
      </c>
      <c r="H31" s="15" t="str">
        <f t="shared" si="0"/>
        <v/>
      </c>
      <c r="I31" s="29" t="s">
        <v>45</v>
      </c>
      <c r="J31" s="30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2:29" ht="21.95" customHeight="1" x14ac:dyDescent="0.3">
      <c r="B32" s="16" t="str">
        <f>Data!F28</f>
        <v>S.UNH</v>
      </c>
      <c r="C32" s="14" t="str">
        <f>Data!G28</f>
        <v>United Health Group Inc</v>
      </c>
      <c r="D32" s="14" t="str">
        <f>Data!H28</f>
        <v>Health Care</v>
      </c>
      <c r="E32" s="17">
        <f>RTD("cqg.rtd", ,"ContractData",B32, "LastTrade",, "T")</f>
        <v>594.1</v>
      </c>
      <c r="F32" s="17" t="str">
        <f>RTD("cqg.rtd", ,"ContractData",B32, "NetLastTrade",, "T")</f>
        <v/>
      </c>
      <c r="G32" s="18" t="str">
        <f>Data!I28</f>
        <v/>
      </c>
      <c r="H32" s="15" t="str">
        <f t="shared" si="0"/>
        <v/>
      </c>
      <c r="I32" s="29" t="s">
        <v>45</v>
      </c>
      <c r="J32" s="30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2:29" ht="21.95" customHeight="1" x14ac:dyDescent="0.3">
      <c r="B33" s="16" t="str">
        <f>Data!F29</f>
        <v>S.V</v>
      </c>
      <c r="C33" s="14" t="str">
        <f>Data!G29</f>
        <v>Visa Inc.</v>
      </c>
      <c r="D33" s="14" t="str">
        <f>Data!H29</f>
        <v>Financials</v>
      </c>
      <c r="E33" s="17">
        <f>RTD("cqg.rtd", ,"ContractData",B33, "LastTrade",, "T")</f>
        <v>285.61</v>
      </c>
      <c r="F33" s="17" t="str">
        <f>RTD("cqg.rtd", ,"ContractData",B33, "NetLastTrade",, "T")</f>
        <v/>
      </c>
      <c r="G33" s="18" t="str">
        <f>Data!I29</f>
        <v/>
      </c>
      <c r="H33" s="15" t="str">
        <f t="shared" si="0"/>
        <v/>
      </c>
      <c r="I33" s="29" t="s">
        <v>45</v>
      </c>
      <c r="J33" s="30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2:29" ht="21.95" customHeight="1" x14ac:dyDescent="0.3">
      <c r="B34" s="16" t="str">
        <f>Data!F30</f>
        <v>S.VZ</v>
      </c>
      <c r="C34" s="14" t="str">
        <f>Data!G30</f>
        <v>Verizon Communications</v>
      </c>
      <c r="D34" s="14" t="str">
        <f>Data!H30</f>
        <v>Communication Services</v>
      </c>
      <c r="E34" s="17">
        <f>RTD("cqg.rtd", ,"ContractData",B34, "LastTrade",, "T")</f>
        <v>42.730000000000004</v>
      </c>
      <c r="F34" s="17" t="str">
        <f>RTD("cqg.rtd", ,"ContractData",B34, "NetLastTrade",, "T")</f>
        <v/>
      </c>
      <c r="G34" s="18" t="str">
        <f>Data!I30</f>
        <v/>
      </c>
      <c r="H34" s="15" t="str">
        <f t="shared" si="0"/>
        <v/>
      </c>
      <c r="I34" s="29" t="s">
        <v>45</v>
      </c>
      <c r="J34" s="30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2:29" ht="21.95" customHeight="1" x14ac:dyDescent="0.3">
      <c r="B35" s="16" t="str">
        <f>Data!F31</f>
        <v>S.WMT</v>
      </c>
      <c r="C35" s="14" t="str">
        <f>Data!G31</f>
        <v>Walmart Inc.</v>
      </c>
      <c r="D35" s="14" t="str">
        <f>Data!H31</f>
        <v xml:space="preserve">Consumer Staples  </v>
      </c>
      <c r="E35" s="17">
        <f>RTD("cqg.rtd", ,"ContractData",B35, "LastTrade",, "T")</f>
        <v>77.34</v>
      </c>
      <c r="F35" s="17" t="str">
        <f>RTD("cqg.rtd", ,"ContractData",B35, "NetLastTrade",, "T")</f>
        <v/>
      </c>
      <c r="G35" s="18" t="str">
        <f>Data!I31</f>
        <v/>
      </c>
      <c r="H35" s="15" t="str">
        <f t="shared" si="0"/>
        <v/>
      </c>
      <c r="I35" s="29" t="s">
        <v>45</v>
      </c>
      <c r="J35" s="30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2:29" ht="21.95" customHeight="1" x14ac:dyDescent="0.3">
      <c r="B36" s="20"/>
      <c r="C36" s="21" t="s">
        <v>62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2"/>
      <c r="W36" s="7"/>
      <c r="X36" s="7"/>
      <c r="Y36" s="7"/>
      <c r="Z36" s="7"/>
      <c r="AA36" s="7"/>
    </row>
    <row r="37" spans="2:29" ht="21.95" customHeight="1" x14ac:dyDescent="0.3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2:29" ht="21.95" customHeight="1" x14ac:dyDescent="0.3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2:29" ht="21.95" customHeight="1" x14ac:dyDescent="0.3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2:29" ht="21.95" customHeight="1" x14ac:dyDescent="0.3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2:29" ht="21.95" customHeight="1" x14ac:dyDescent="0.3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2:29" ht="21.95" customHeight="1" x14ac:dyDescent="0.3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2:29" ht="20.100000000000001" customHeight="1" x14ac:dyDescent="0.3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2:29" ht="20.100000000000001" customHeight="1" x14ac:dyDescent="0.3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2:29" ht="20.100000000000001" customHeight="1" x14ac:dyDescent="0.3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2:29" ht="20.100000000000001" customHeight="1" x14ac:dyDescent="0.3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2:29" ht="20.100000000000001" customHeight="1" x14ac:dyDescent="0.3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2:29" x14ac:dyDescent="0.3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2:27" x14ac:dyDescent="0.3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2:27" x14ac:dyDescent="0.3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2:27" x14ac:dyDescent="0.3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2:27" x14ac:dyDescent="0.3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2:27" x14ac:dyDescent="0.3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2:27" x14ac:dyDescent="0.3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27" x14ac:dyDescent="0.3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2:27" x14ac:dyDescent="0.3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2:27" x14ac:dyDescent="0.3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2:27" x14ac:dyDescent="0.3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2:27" x14ac:dyDescent="0.3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2:27" x14ac:dyDescent="0.3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2:27" x14ac:dyDescent="0.3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2:27" x14ac:dyDescent="0.3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2:27" x14ac:dyDescent="0.3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2:27" x14ac:dyDescent="0.3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2:27" x14ac:dyDescent="0.3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2:27" x14ac:dyDescent="0.3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2:27" x14ac:dyDescent="0.3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2:27" x14ac:dyDescent="0.3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2:27" x14ac:dyDescent="0.3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2:27" x14ac:dyDescent="0.3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2:27" x14ac:dyDescent="0.3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2:27" x14ac:dyDescent="0.3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2:27" x14ac:dyDescent="0.3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2:27" x14ac:dyDescent="0.3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2:27" x14ac:dyDescent="0.3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2:27" x14ac:dyDescent="0.3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2:27" x14ac:dyDescent="0.3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2:27" x14ac:dyDescent="0.3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2:27" x14ac:dyDescent="0.3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27" x14ac:dyDescent="0.3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2:27" x14ac:dyDescent="0.3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2:27" x14ac:dyDescent="0.3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2:27" x14ac:dyDescent="0.3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2:27" x14ac:dyDescent="0.3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2:27" x14ac:dyDescent="0.3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2:27" x14ac:dyDescent="0.3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2:27" x14ac:dyDescent="0.3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2:27" x14ac:dyDescent="0.3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2:27" x14ac:dyDescent="0.3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2:27" x14ac:dyDescent="0.3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2:27" x14ac:dyDescent="0.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2:27" x14ac:dyDescent="0.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2:27" x14ac:dyDescent="0.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2:27" x14ac:dyDescent="0.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2:27" x14ac:dyDescent="0.3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2:27" x14ac:dyDescent="0.3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2:27" x14ac:dyDescent="0.3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2:27" x14ac:dyDescent="0.3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2:27" x14ac:dyDescent="0.3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2:27" x14ac:dyDescent="0.3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2:27" x14ac:dyDescent="0.3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2:27" x14ac:dyDescent="0.3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2:27" x14ac:dyDescent="0.3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2:27" x14ac:dyDescent="0.3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2:27" x14ac:dyDescent="0.3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2:27" x14ac:dyDescent="0.3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2:27" x14ac:dyDescent="0.3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2:27" x14ac:dyDescent="0.3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2:27" x14ac:dyDescent="0.3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2:27" x14ac:dyDescent="0.3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2:27" x14ac:dyDescent="0.3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2:27" x14ac:dyDescent="0.3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2:27" x14ac:dyDescent="0.3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2:27" x14ac:dyDescent="0.3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2:27" x14ac:dyDescent="0.3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2:27" x14ac:dyDescent="0.3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2:27" x14ac:dyDescent="0.3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2:27" x14ac:dyDescent="0.3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2:27" x14ac:dyDescent="0.3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2:27" x14ac:dyDescent="0.3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2:27" x14ac:dyDescent="0.3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2:27" x14ac:dyDescent="0.3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2:27" x14ac:dyDescent="0.3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2:27" x14ac:dyDescent="0.3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2:27" x14ac:dyDescent="0.3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27" x14ac:dyDescent="0.3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2:27" x14ac:dyDescent="0.3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2:27" x14ac:dyDescent="0.3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2:27" x14ac:dyDescent="0.3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2:27" x14ac:dyDescent="0.3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2:27" x14ac:dyDescent="0.3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2:27" x14ac:dyDescent="0.3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2:27" x14ac:dyDescent="0.3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2:27" x14ac:dyDescent="0.3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2:27" x14ac:dyDescent="0.3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2:27" x14ac:dyDescent="0.3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2:27" x14ac:dyDescent="0.3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2:27" x14ac:dyDescent="0.3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2:27" x14ac:dyDescent="0.3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2:27" x14ac:dyDescent="0.3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2:27" x14ac:dyDescent="0.3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2:27" x14ac:dyDescent="0.3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2:27" x14ac:dyDescent="0.3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2:27" x14ac:dyDescent="0.3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2:27" x14ac:dyDescent="0.3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2:27" x14ac:dyDescent="0.3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2:27" x14ac:dyDescent="0.3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2:27" x14ac:dyDescent="0.3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2:27" x14ac:dyDescent="0.3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2:27" x14ac:dyDescent="0.3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2:27" x14ac:dyDescent="0.3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2:27" x14ac:dyDescent="0.3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2:27" x14ac:dyDescent="0.3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2:27" x14ac:dyDescent="0.3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2:27" x14ac:dyDescent="0.3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2:27" x14ac:dyDescent="0.3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2:27" x14ac:dyDescent="0.3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2:27" x14ac:dyDescent="0.3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2:27" x14ac:dyDescent="0.3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2:27" x14ac:dyDescent="0.3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2:27" x14ac:dyDescent="0.3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2:27" x14ac:dyDescent="0.3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2:27" x14ac:dyDescent="0.3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2:27" x14ac:dyDescent="0.3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27" x14ac:dyDescent="0.3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2:27" x14ac:dyDescent="0.3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2:27" x14ac:dyDescent="0.3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2:27" x14ac:dyDescent="0.3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2:27" x14ac:dyDescent="0.3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</sheetData>
  <sheetProtection sheet="1" objects="1" scenarios="1" selectLockedCells="1" selectUnlockedCells="1"/>
  <sortState xmlns:xlrd2="http://schemas.microsoft.com/office/spreadsheetml/2017/richdata2" ref="B2:C31">
    <sortCondition ref="B2:B31"/>
  </sortState>
  <mergeCells count="34">
    <mergeCell ref="I32:J32"/>
    <mergeCell ref="I33:J33"/>
    <mergeCell ref="I34:J34"/>
    <mergeCell ref="I35:J35"/>
    <mergeCell ref="B4:J4"/>
    <mergeCell ref="I26:J26"/>
    <mergeCell ref="I27:J27"/>
    <mergeCell ref="I28:J28"/>
    <mergeCell ref="I29:J29"/>
    <mergeCell ref="I30:J30"/>
    <mergeCell ref="I31:J31"/>
    <mergeCell ref="I20:J20"/>
    <mergeCell ref="I21:J21"/>
    <mergeCell ref="I22:J22"/>
    <mergeCell ref="I23:J23"/>
    <mergeCell ref="I24:J24"/>
    <mergeCell ref="I25:J25"/>
    <mergeCell ref="I14:J14"/>
    <mergeCell ref="I15:J15"/>
    <mergeCell ref="I16:J16"/>
    <mergeCell ref="I17:J17"/>
    <mergeCell ref="I18:J18"/>
    <mergeCell ref="I19:J19"/>
    <mergeCell ref="I9:J9"/>
    <mergeCell ref="I10:J10"/>
    <mergeCell ref="I11:J11"/>
    <mergeCell ref="I12:J12"/>
    <mergeCell ref="I13:J13"/>
    <mergeCell ref="S2:V3"/>
    <mergeCell ref="I6:J6"/>
    <mergeCell ref="I7:J7"/>
    <mergeCell ref="I8:J8"/>
    <mergeCell ref="D2:R3"/>
    <mergeCell ref="I5:J5"/>
  </mergeCells>
  <conditionalFormatting sqref="H6:H35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{8D9C52CD-B163-466B-A9E0-696A155B996B}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D9C52CD-B163-466B-A9E0-696A155B996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H6:H35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31B97A39-876E-4062-A95A-0561C0CF3C4F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Sparklines!BJ4:BJ81</xm:f>
              <xm:sqref>I35</xm:sqref>
            </x14:sparkline>
          </x14:sparklines>
        </x14:sparklineGroup>
        <x14:sparklineGroup displayEmptyCellsAs="gap" xr2:uid="{86BF281C-C489-4327-8F15-29E1A77F5186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Sparklines!BH4:BH81</xm:f>
              <xm:sqref>I34</xm:sqref>
            </x14:sparkline>
          </x14:sparklines>
        </x14:sparklineGroup>
        <x14:sparklineGroup displayEmptyCellsAs="gap" xr2:uid="{251821CC-4724-4F45-87A1-F60605BE3836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Sparklines!BF4:BF81</xm:f>
              <xm:sqref>I33</xm:sqref>
            </x14:sparkline>
          </x14:sparklines>
        </x14:sparklineGroup>
        <x14:sparklineGroup displayEmptyCellsAs="gap" xr2:uid="{2FCAF990-776B-40DD-84F5-1E80F9764EF3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Sparklines!BD4:BD81</xm:f>
              <xm:sqref>I32</xm:sqref>
            </x14:sparkline>
          </x14:sparklines>
        </x14:sparklineGroup>
        <x14:sparklineGroup displayEmptyCellsAs="gap" xr2:uid="{C656E209-1772-43FA-968C-A38D649F9CF0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Sparklines!BB4:BB81</xm:f>
              <xm:sqref>I31</xm:sqref>
            </x14:sparkline>
          </x14:sparklines>
        </x14:sparklineGroup>
        <x14:sparklineGroup displayEmptyCellsAs="gap" xr2:uid="{29657737-6A64-469C-9280-2E78F436C813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Sparklines!AZ4:AZ81</xm:f>
              <xm:sqref>I30</xm:sqref>
            </x14:sparkline>
          </x14:sparklines>
        </x14:sparklineGroup>
        <x14:sparklineGroup displayEmptyCellsAs="gap" xr2:uid="{C4C3C317-EEA3-4941-B1FC-975D1DCE437D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Sparklines!AX4:AX81</xm:f>
              <xm:sqref>I29</xm:sqref>
            </x14:sparkline>
          </x14:sparklines>
        </x14:sparklineGroup>
        <x14:sparklineGroup displayEmptyCellsAs="gap" xr2:uid="{391C62BE-8417-4D21-9320-8A1D5233C2B7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Sparklines!AV4:AV81</xm:f>
              <xm:sqref>I28</xm:sqref>
            </x14:sparkline>
          </x14:sparklines>
        </x14:sparklineGroup>
        <x14:sparklineGroup displayEmptyCellsAs="gap" xr2:uid="{AB6AF7E4-EC9C-47BF-BE5D-74B6C77CDCE5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Sparklines!AT4:AT81</xm:f>
              <xm:sqref>I27</xm:sqref>
            </x14:sparkline>
          </x14:sparklines>
        </x14:sparklineGroup>
        <x14:sparklineGroup displayEmptyCellsAs="gap" xr2:uid="{2BD66BE1-F71B-496C-AF43-8E572D3737B2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Sparklines!AR4:AR81</xm:f>
              <xm:sqref>I26</xm:sqref>
            </x14:sparkline>
          </x14:sparklines>
        </x14:sparklineGroup>
        <x14:sparklineGroup displayEmptyCellsAs="gap" xr2:uid="{938CEC57-A00A-4B75-A9F6-C393FCDFB254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Sparklines!AP4:AP81</xm:f>
              <xm:sqref>I25</xm:sqref>
            </x14:sparkline>
          </x14:sparklines>
        </x14:sparklineGroup>
        <x14:sparklineGroup displayEmptyCellsAs="gap" xr2:uid="{E19C2784-64EB-456F-9D22-C6CB8EFA0D1A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Sparklines!AN4:AN81</xm:f>
              <xm:sqref>I24</xm:sqref>
            </x14:sparkline>
          </x14:sparklines>
        </x14:sparklineGroup>
        <x14:sparklineGroup displayEmptyCellsAs="gap" xr2:uid="{54D6DEB2-A529-477C-8F6D-D56F9C208D0C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Sparklines!AL4:AL81</xm:f>
              <xm:sqref>I23</xm:sqref>
            </x14:sparkline>
          </x14:sparklines>
        </x14:sparklineGroup>
        <x14:sparklineGroup displayEmptyCellsAs="gap" xr2:uid="{861390A1-B793-41BD-A83E-1FE6CB9525AE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Sparklines!AJ4:AJ81</xm:f>
              <xm:sqref>I22</xm:sqref>
            </x14:sparkline>
          </x14:sparklines>
        </x14:sparklineGroup>
        <x14:sparklineGroup displayEmptyCellsAs="gap" xr2:uid="{A3608198-FECD-4E55-A228-DC40BDA988DF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Sparklines!AH4:AH81</xm:f>
              <xm:sqref>I21</xm:sqref>
            </x14:sparkline>
          </x14:sparklines>
        </x14:sparklineGroup>
        <x14:sparklineGroup displayEmptyCellsAs="gap" xr2:uid="{69F64F67-24FB-4F1D-BC11-6B427C82068E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Sparklines!AF4:AF81</xm:f>
              <xm:sqref>I20</xm:sqref>
            </x14:sparkline>
          </x14:sparklines>
        </x14:sparklineGroup>
        <x14:sparklineGroup displayEmptyCellsAs="gap" xr2:uid="{26F8A2DE-24D0-4EE0-9640-E5A2A56164C8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Sparklines!AD4:AD81</xm:f>
              <xm:sqref>I19</xm:sqref>
            </x14:sparkline>
          </x14:sparklines>
        </x14:sparklineGroup>
        <x14:sparklineGroup displayEmptyCellsAs="gap" xr2:uid="{A5E7D5F3-3936-4BB4-A0F9-C83CE1F3D7E5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Sparklines!AB4:AB81</xm:f>
              <xm:sqref>I18</xm:sqref>
            </x14:sparkline>
          </x14:sparklines>
        </x14:sparklineGroup>
        <x14:sparklineGroup displayEmptyCellsAs="gap" xr2:uid="{19E29B6A-DD8F-4D07-9CA7-D22BBEF5BF7A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Sparklines!Z4:Z81</xm:f>
              <xm:sqref>I17</xm:sqref>
            </x14:sparkline>
          </x14:sparklines>
        </x14:sparklineGroup>
        <x14:sparklineGroup displayEmptyCellsAs="gap" xr2:uid="{E7ABE347-796C-4F90-8534-538931BB69CB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Sparklines!X4:X81</xm:f>
              <xm:sqref>I16</xm:sqref>
            </x14:sparkline>
          </x14:sparklines>
        </x14:sparklineGroup>
        <x14:sparklineGroup displayEmptyCellsAs="gap" xr2:uid="{CCF73C82-907D-4351-A1C5-6D5F1211A76B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Sparklines!V4:V81</xm:f>
              <xm:sqref>I15</xm:sqref>
            </x14:sparkline>
          </x14:sparklines>
        </x14:sparklineGroup>
        <x14:sparklineGroup displayEmptyCellsAs="gap" xr2:uid="{CC17B6ED-8D13-49FB-B949-E07FFFFBAF25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Sparklines!T4:T81</xm:f>
              <xm:sqref>I14</xm:sqref>
            </x14:sparkline>
          </x14:sparklines>
        </x14:sparklineGroup>
        <x14:sparklineGroup displayEmptyCellsAs="gap" xr2:uid="{0CFA458C-CF42-4415-A843-812BE3A98481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Sparklines!R4:R81</xm:f>
              <xm:sqref>I13</xm:sqref>
            </x14:sparkline>
          </x14:sparklines>
        </x14:sparklineGroup>
        <x14:sparklineGroup displayEmptyCellsAs="gap" xr2:uid="{107146EC-1893-405C-ADCB-8003DC5BAEF9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Sparklines!P4:P81</xm:f>
              <xm:sqref>I12</xm:sqref>
            </x14:sparkline>
          </x14:sparklines>
        </x14:sparklineGroup>
        <x14:sparklineGroup displayEmptyCellsAs="gap" xr2:uid="{5A2317B3-7CF6-4616-99EF-B8080D5EBBD6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Sparklines!N4:N81</xm:f>
              <xm:sqref>I11</xm:sqref>
            </x14:sparkline>
          </x14:sparklines>
        </x14:sparklineGroup>
        <x14:sparklineGroup displayEmptyCellsAs="gap" xr2:uid="{9FBBF40F-9F58-4256-AD75-C0DD5F8FF599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Sparklines!L4:L81</xm:f>
              <xm:sqref>I10</xm:sqref>
            </x14:sparkline>
          </x14:sparklines>
        </x14:sparklineGroup>
        <x14:sparklineGroup displayEmptyCellsAs="gap" xr2:uid="{1F9E6EED-48D7-46B5-9F31-0D81440A418D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Sparklines!J4:J81</xm:f>
              <xm:sqref>I9</xm:sqref>
            </x14:sparkline>
          </x14:sparklines>
        </x14:sparklineGroup>
        <x14:sparklineGroup displayEmptyCellsAs="gap" xr2:uid="{0FBE8089-0369-47D3-A31C-8C78E1D277E9}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Sparklines!H4:H81</xm:f>
              <xm:sqref>I8</xm:sqref>
            </x14:sparkline>
          </x14:sparklines>
        </x14:sparklineGroup>
        <x14:sparklineGroup displayEmptyCellsAs="gap" xr2:uid="{21E70D70-CEE5-4EE0-B9A4-A7389E842958}">
          <x14:colorSeries theme="5" tint="0.39997558519241921"/>
          <x14:colorNegative theme="0" tint="-0.499984740745262"/>
          <x14:colorAxis rgb="FF000000"/>
          <x14:colorMarkers theme="5" tint="0.79998168889431442"/>
          <x14:colorFirst theme="5" tint="-0.249977111117893"/>
          <x14:colorLast theme="5" tint="-0.249977111117893"/>
          <x14:colorHigh theme="5" tint="-0.499984740745262"/>
          <x14:colorLow theme="5" tint="-0.499984740745262"/>
          <x14:sparklines>
            <x14:sparkline>
              <xm:f>Sparklines!F4:F81</xm:f>
              <xm:sqref>I7</xm:sqref>
            </x14:sparkline>
          </x14:sparklines>
        </x14:sparklineGroup>
        <x14:sparklineGroup displayEmptyCellsAs="gap" xr2:uid="{EAB2EAED-1624-4B4B-8537-A44E70A51E8A}">
          <x14:colorSeries theme="5" tint="0.39997558519241921"/>
          <x14:colorNegative theme="0" tint="-0.499984740745262"/>
          <x14:colorAxis rgb="FF000000"/>
          <x14:colorMarkers theme="5" tint="0.79998168889431442"/>
          <x14:colorFirst theme="5" tint="-0.249977111117893"/>
          <x14:colorLast theme="5" tint="-0.249977111117893"/>
          <x14:colorHigh theme="5" tint="-0.499984740745262"/>
          <x14:colorLow theme="5" tint="-0.499984740745262"/>
          <x14:sparklines>
            <x14:sparkline>
              <xm:f>Sparklines!B4:B81</xm:f>
              <xm:sqref>I6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91AAC-DD23-453E-B77A-3A0CE57C6113}">
  <dimension ref="B1:I31"/>
  <sheetViews>
    <sheetView workbookViewId="0">
      <selection activeCell="C33" sqref="C33"/>
    </sheetView>
  </sheetViews>
  <sheetFormatPr defaultRowHeight="16.5" x14ac:dyDescent="0.3"/>
  <cols>
    <col min="2" max="2" width="8.5" bestFit="1" customWidth="1"/>
    <col min="3" max="3" width="30.375" bestFit="1" customWidth="1"/>
    <col min="4" max="4" width="23.875" bestFit="1" customWidth="1"/>
    <col min="5" max="5" width="6.5" style="3" bestFit="1" customWidth="1"/>
    <col min="6" max="6" width="8.5" bestFit="1" customWidth="1"/>
    <col min="7" max="7" width="30.375" bestFit="1" customWidth="1"/>
    <col min="8" max="8" width="23.875" bestFit="1" customWidth="1"/>
    <col min="9" max="9" width="6.5" style="3" bestFit="1" customWidth="1"/>
  </cols>
  <sheetData>
    <row r="1" spans="2:9" x14ac:dyDescent="0.3">
      <c r="D1" s="1"/>
    </row>
    <row r="2" spans="2:9" x14ac:dyDescent="0.3">
      <c r="B2" t="s">
        <v>11</v>
      </c>
      <c r="C2" t="str">
        <f>RTD("cqg.rtd", ,"ContractData", B2, "LongDescription",, "T")</f>
        <v>Apple Inc</v>
      </c>
      <c r="D2" s="1" t="s">
        <v>31</v>
      </c>
      <c r="E2" s="3" t="str">
        <f>IFERROR(RTD("cqg.rtd", ,"ContractData",B2, "PerCentNetLastTrade",, "T")/100,"")</f>
        <v/>
      </c>
      <c r="F2" t="str" cm="1">
        <f t="array" ref="F2:I31">_xlfn._xlws.SORT(B2:E31,4,-1)</f>
        <v>S.AAPL</v>
      </c>
      <c r="G2" t="str">
        <v>Apple Inc</v>
      </c>
      <c r="H2" t="str">
        <v>Information Technology </v>
      </c>
      <c r="I2" s="3" t="str">
        <v/>
      </c>
    </row>
    <row r="3" spans="2:9" x14ac:dyDescent="0.3">
      <c r="B3" t="s">
        <v>5</v>
      </c>
      <c r="C3" t="str">
        <f>RTD("cqg.rtd", ,"ContractData", B3, "LongDescription",, "T")</f>
        <v>Amgen Inc</v>
      </c>
      <c r="D3" s="2" t="s">
        <v>33</v>
      </c>
      <c r="E3" s="3" t="str">
        <f>IFERROR(RTD("cqg.rtd", ,"ContractData",B3, "PerCentNetLastTrade",, "T")/100,"")</f>
        <v/>
      </c>
      <c r="F3" t="str">
        <v>S.AMGN</v>
      </c>
      <c r="G3" t="str">
        <v>Amgen Inc</v>
      </c>
      <c r="H3" t="str">
        <v>Health Care</v>
      </c>
      <c r="I3" s="3" t="str">
        <v/>
      </c>
    </row>
    <row r="4" spans="2:9" x14ac:dyDescent="0.3">
      <c r="B4" t="s">
        <v>15</v>
      </c>
      <c r="C4" t="str">
        <f>RTD("cqg.rtd", ,"ContractData", B4, "LongDescription",, "T")</f>
        <v>Amazon.com Inc</v>
      </c>
      <c r="D4" t="s">
        <v>32</v>
      </c>
      <c r="E4" s="3" t="str">
        <f>IFERROR(RTD("cqg.rtd", ,"ContractData",B4, "PerCentNetLastTrade",, "T")/100,"")</f>
        <v/>
      </c>
      <c r="F4" t="str">
        <v>S.AMZN</v>
      </c>
      <c r="G4" t="str">
        <v>Amazon.com Inc</v>
      </c>
      <c r="H4" t="str">
        <v>Consumer Discretionary</v>
      </c>
      <c r="I4" s="3" t="str">
        <v/>
      </c>
    </row>
    <row r="5" spans="2:9" x14ac:dyDescent="0.3">
      <c r="B5" t="s">
        <v>8</v>
      </c>
      <c r="C5" t="str">
        <f>RTD("cqg.rtd", ,"ContractData", B5, "LongDescription",, "T")</f>
        <v>American Express Co</v>
      </c>
      <c r="D5" s="2" t="s">
        <v>34</v>
      </c>
      <c r="E5" s="3" t="str">
        <f>IFERROR(RTD("cqg.rtd", ,"ContractData",B5, "PerCentNetLastTrade",, "T")/100,"")</f>
        <v/>
      </c>
      <c r="F5" t="str">
        <v>S.AXP</v>
      </c>
      <c r="G5" t="str">
        <v>American Express Co</v>
      </c>
      <c r="H5" t="str">
        <v>Financials</v>
      </c>
      <c r="I5" s="3" t="str">
        <v/>
      </c>
    </row>
    <row r="6" spans="2:9" x14ac:dyDescent="0.3">
      <c r="B6" t="s">
        <v>18</v>
      </c>
      <c r="C6" t="str">
        <f>RTD("cqg.rtd", ,"ContractData", B6, "LongDescription",, "T")</f>
        <v>Boeing Company</v>
      </c>
      <c r="D6" t="s">
        <v>35</v>
      </c>
      <c r="E6" s="3" t="str">
        <f>IFERROR(RTD("cqg.rtd", ,"ContractData",B6, "PerCentNetLastTrade",, "T")/100,"")</f>
        <v/>
      </c>
      <c r="F6" t="str">
        <v>S.BA</v>
      </c>
      <c r="G6" t="str">
        <v>Boeing Company</v>
      </c>
      <c r="H6" t="str">
        <v>Industrials</v>
      </c>
      <c r="I6" s="3" t="str">
        <v/>
      </c>
    </row>
    <row r="7" spans="2:9" x14ac:dyDescent="0.3">
      <c r="B7" t="s">
        <v>4</v>
      </c>
      <c r="C7" t="str">
        <f>RTD("cqg.rtd", ,"ContractData", B7, "LongDescription",, "T")</f>
        <v>Caterpillar Inc</v>
      </c>
      <c r="D7" t="s">
        <v>35</v>
      </c>
      <c r="E7" s="3" t="str">
        <f>IFERROR(RTD("cqg.rtd", ,"ContractData",B7, "PerCentNetLastTrade",, "T")/100,"")</f>
        <v/>
      </c>
      <c r="F7" t="str">
        <v>S.CAT</v>
      </c>
      <c r="G7" t="str">
        <v>Caterpillar Inc</v>
      </c>
      <c r="H7" t="str">
        <v>Industrials</v>
      </c>
      <c r="I7" s="3" t="str">
        <v/>
      </c>
    </row>
    <row r="8" spans="2:9" x14ac:dyDescent="0.3">
      <c r="B8" t="s">
        <v>9</v>
      </c>
      <c r="C8" t="str">
        <f>RTD("cqg.rtd", ,"ContractData", B8, "LongDescription",, "T")</f>
        <v>Salesforce, Inc.</v>
      </c>
      <c r="D8" s="1" t="s">
        <v>31</v>
      </c>
      <c r="E8" s="3" t="str">
        <f>IFERROR(RTD("cqg.rtd", ,"ContractData",B8, "PerCentNetLastTrade",, "T")/100,"")</f>
        <v/>
      </c>
      <c r="F8" t="str">
        <v>S.CRM</v>
      </c>
      <c r="G8" t="str">
        <v>Salesforce, Inc.</v>
      </c>
      <c r="H8" t="str">
        <v>Information Technology </v>
      </c>
      <c r="I8" s="3" t="str">
        <v/>
      </c>
    </row>
    <row r="9" spans="2:9" x14ac:dyDescent="0.3">
      <c r="B9" t="s">
        <v>27</v>
      </c>
      <c r="C9" t="str">
        <f>RTD("cqg.rtd", ,"ContractData", B9, "LongDescription",, "T")</f>
        <v>Cisco Systems Inc</v>
      </c>
      <c r="D9" s="1" t="s">
        <v>31</v>
      </c>
      <c r="E9" s="3" t="str">
        <f>IFERROR(RTD("cqg.rtd", ,"ContractData",B9, "PerCentNetLastTrade",, "T")/100,"")</f>
        <v/>
      </c>
      <c r="F9" t="str">
        <v>S.CSCO</v>
      </c>
      <c r="G9" t="str">
        <v>Cisco Systems Inc</v>
      </c>
      <c r="H9" t="str">
        <v>Information Technology </v>
      </c>
      <c r="I9" s="3" t="str">
        <v/>
      </c>
    </row>
    <row r="10" spans="2:9" x14ac:dyDescent="0.3">
      <c r="B10" t="s">
        <v>19</v>
      </c>
      <c r="C10" t="str">
        <f>RTD("cqg.rtd", ,"ContractData", B10, "LongDescription",, "T")</f>
        <v>Chevron Corp</v>
      </c>
      <c r="D10" t="s">
        <v>36</v>
      </c>
      <c r="E10" s="3" t="str">
        <f>IFERROR(RTD("cqg.rtd", ,"ContractData",B10, "PerCentNetLastTrade",, "T")/100,"")</f>
        <v/>
      </c>
      <c r="F10" t="str">
        <v>S.CVX</v>
      </c>
      <c r="G10" t="str">
        <v>Chevron Corp</v>
      </c>
      <c r="H10" t="str">
        <v>Energy</v>
      </c>
      <c r="I10" s="3" t="str">
        <v/>
      </c>
    </row>
    <row r="11" spans="2:9" x14ac:dyDescent="0.3">
      <c r="B11" t="s">
        <v>22</v>
      </c>
      <c r="C11" t="str">
        <f>RTD("cqg.rtd", ,"ContractData", B11, "LongDescription",, "T")</f>
        <v>The Walt Disney Company</v>
      </c>
      <c r="D11" t="s">
        <v>37</v>
      </c>
      <c r="E11" s="3" t="str">
        <f>IFERROR(RTD("cqg.rtd", ,"ContractData",B11, "PerCentNetLastTrade",, "T")/100,"")</f>
        <v/>
      </c>
      <c r="F11" t="str">
        <v>S.DIS</v>
      </c>
      <c r="G11" t="str">
        <v>The Walt Disney Company</v>
      </c>
      <c r="H11" t="str">
        <v>Communication Service</v>
      </c>
      <c r="I11" s="3" t="str">
        <v/>
      </c>
    </row>
    <row r="12" spans="2:9" x14ac:dyDescent="0.3">
      <c r="B12" t="s">
        <v>26</v>
      </c>
      <c r="C12" t="str">
        <f>RTD("cqg.rtd", ,"ContractData", B12, "LongDescription",, "T")</f>
        <v>Dow Inc.</v>
      </c>
      <c r="D12" t="s">
        <v>38</v>
      </c>
      <c r="E12" s="3" t="str">
        <f>IFERROR(RTD("cqg.rtd", ,"ContractData",B12, "PerCentNetLastTrade",, "T")/100,"")</f>
        <v/>
      </c>
      <c r="F12" t="str">
        <v>S.DOW</v>
      </c>
      <c r="G12" t="str">
        <v>Dow Inc.</v>
      </c>
      <c r="H12" t="str">
        <v>Materials</v>
      </c>
      <c r="I12" s="3" t="str">
        <v/>
      </c>
    </row>
    <row r="13" spans="2:9" x14ac:dyDescent="0.3">
      <c r="B13" t="s">
        <v>1</v>
      </c>
      <c r="C13" t="str">
        <f>RTD("cqg.rtd", ,"ContractData", B13, "LongDescription",, "T")</f>
        <v>Goldman Sachs Group</v>
      </c>
      <c r="D13" s="2" t="s">
        <v>34</v>
      </c>
      <c r="E13" s="3" t="str">
        <f>IFERROR(RTD("cqg.rtd", ,"ContractData",B13, "PerCentNetLastTrade",, "T")/100,"")</f>
        <v/>
      </c>
      <c r="F13" t="str">
        <v>S.GS</v>
      </c>
      <c r="G13" t="str">
        <v>Goldman Sachs Group</v>
      </c>
      <c r="H13" t="str">
        <v>Financials</v>
      </c>
      <c r="I13" s="3" t="str">
        <v/>
      </c>
    </row>
    <row r="14" spans="2:9" x14ac:dyDescent="0.3">
      <c r="B14" t="s">
        <v>3</v>
      </c>
      <c r="C14" t="str">
        <f>RTD("cqg.rtd", ,"ContractData", B14, "LongDescription",, "T")</f>
        <v>Home Depot, Inc.</v>
      </c>
      <c r="D14" t="s">
        <v>32</v>
      </c>
      <c r="E14" s="3" t="str">
        <f>IFERROR(RTD("cqg.rtd", ,"ContractData",B14, "PerCentNetLastTrade",, "T")/100,"")</f>
        <v/>
      </c>
      <c r="F14" t="str">
        <v>S.HD</v>
      </c>
      <c r="G14" t="str">
        <v>Home Depot, Inc.</v>
      </c>
      <c r="H14" t="str">
        <v>Consumer Discretionary</v>
      </c>
      <c r="I14" s="3" t="str">
        <v/>
      </c>
    </row>
    <row r="15" spans="2:9" x14ac:dyDescent="0.3">
      <c r="B15" t="s">
        <v>13</v>
      </c>
      <c r="C15" t="str">
        <f>RTD("cqg.rtd", ,"ContractData", B15, "LongDescription",, "T")</f>
        <v>Honeywell Intl</v>
      </c>
      <c r="D15" t="s">
        <v>35</v>
      </c>
      <c r="E15" s="3" t="str">
        <f>IFERROR(RTD("cqg.rtd", ,"ContractData",B15, "PerCentNetLastTrade",, "T")/100,"")</f>
        <v/>
      </c>
      <c r="F15" t="str">
        <v>S.HON</v>
      </c>
      <c r="G15" t="str">
        <v>Honeywell Intl</v>
      </c>
      <c r="H15" t="str">
        <v>Industrials</v>
      </c>
      <c r="I15" s="3" t="str">
        <v/>
      </c>
    </row>
    <row r="16" spans="2:9" x14ac:dyDescent="0.3">
      <c r="B16" t="s">
        <v>14</v>
      </c>
      <c r="C16" t="str">
        <f>RTD("cqg.rtd", ,"ContractData", B16, "LongDescription",, "T")</f>
        <v>International Business Machines</v>
      </c>
      <c r="D16" s="1" t="s">
        <v>31</v>
      </c>
      <c r="E16" s="3" t="str">
        <f>IFERROR(RTD("cqg.rtd", ,"ContractData",B16, "PerCentNetLastTrade",, "T")/100,"")</f>
        <v/>
      </c>
      <c r="F16" t="str">
        <v>S.IBM</v>
      </c>
      <c r="G16" t="str">
        <v>International Business Machines</v>
      </c>
      <c r="H16" t="str">
        <v>Information Technology </v>
      </c>
      <c r="I16" s="3" t="str">
        <v/>
      </c>
    </row>
    <row r="17" spans="2:9" x14ac:dyDescent="0.3">
      <c r="B17" t="s">
        <v>29</v>
      </c>
      <c r="C17" t="str">
        <f>RTD("cqg.rtd", ,"ContractData", B17, "LongDescription",, "T")</f>
        <v>Intel Corporation</v>
      </c>
      <c r="D17" s="1" t="s">
        <v>31</v>
      </c>
      <c r="E17" s="3" t="str">
        <f>IFERROR(RTD("cqg.rtd", ,"ContractData",B17, "PerCentNetLastTrade",, "T")/100,"")</f>
        <v/>
      </c>
      <c r="F17" t="str">
        <v>S.INTC</v>
      </c>
      <c r="G17" t="str">
        <v>Intel Corporation</v>
      </c>
      <c r="H17" t="str">
        <v>Information Technology </v>
      </c>
      <c r="I17" s="3" t="str">
        <v/>
      </c>
    </row>
    <row r="18" spans="2:9" x14ac:dyDescent="0.3">
      <c r="B18" t="s">
        <v>17</v>
      </c>
      <c r="C18" t="str">
        <f>RTD("cqg.rtd", ,"ContractData", B18, "LongDescription",, "T")</f>
        <v>Johnson &amp; Johnson</v>
      </c>
      <c r="D18" s="2" t="s">
        <v>33</v>
      </c>
      <c r="E18" s="3" t="str">
        <f>IFERROR(RTD("cqg.rtd", ,"ContractData",B18, "PerCentNetLastTrade",, "T")/100,"")</f>
        <v/>
      </c>
      <c r="F18" t="str">
        <v>S.JNJ</v>
      </c>
      <c r="G18" t="str">
        <v>Johnson &amp; Johnson</v>
      </c>
      <c r="H18" t="str">
        <v>Health Care</v>
      </c>
      <c r="I18" s="3" t="str">
        <v/>
      </c>
    </row>
    <row r="19" spans="2:9" x14ac:dyDescent="0.3">
      <c r="B19" t="s">
        <v>12</v>
      </c>
      <c r="C19" t="str">
        <f>RTD("cqg.rtd", ,"ContractData", B19, "LongDescription",, "T")</f>
        <v>JPMorgan Chase &amp; Co.</v>
      </c>
      <c r="D19" s="2" t="s">
        <v>34</v>
      </c>
      <c r="E19" s="3" t="str">
        <f>IFERROR(RTD("cqg.rtd", ,"ContractData",B19, "PerCentNetLastTrade",, "T")/100,"")</f>
        <v/>
      </c>
      <c r="F19" t="str">
        <v>S.JPM</v>
      </c>
      <c r="G19" t="str">
        <v>JPMorgan Chase &amp; Co.</v>
      </c>
      <c r="H19" t="str">
        <v>Financials</v>
      </c>
      <c r="I19" s="3" t="str">
        <v/>
      </c>
    </row>
    <row r="20" spans="2:9" x14ac:dyDescent="0.3">
      <c r="B20" t="s">
        <v>25</v>
      </c>
      <c r="C20" t="str">
        <f>RTD("cqg.rtd", ,"ContractData", B20, "LongDescription",, "T")</f>
        <v>Coca-Cola Company</v>
      </c>
      <c r="D20" t="s">
        <v>39</v>
      </c>
      <c r="E20" s="3" t="str">
        <f>IFERROR(RTD("cqg.rtd", ,"ContractData",B20, "PerCentNetLastTrade",, "T")/100,"")</f>
        <v/>
      </c>
      <c r="F20" t="str">
        <v>S.KO</v>
      </c>
      <c r="G20" t="str">
        <v>Coca-Cola Company</v>
      </c>
      <c r="H20" t="str">
        <v xml:space="preserve">Consumer Staples  </v>
      </c>
      <c r="I20" s="3" t="str">
        <v/>
      </c>
    </row>
    <row r="21" spans="2:9" x14ac:dyDescent="0.3">
      <c r="B21" t="s">
        <v>6</v>
      </c>
      <c r="C21" t="str">
        <f>RTD("cqg.rtd", ,"ContractData", B21, "LongDescription",, "T")</f>
        <v>McDonald's Corporation</v>
      </c>
      <c r="D21" t="s">
        <v>32</v>
      </c>
      <c r="E21" s="3" t="str">
        <f>IFERROR(RTD("cqg.rtd", ,"ContractData",B21, "PerCentNetLastTrade",, "T")/100,"")</f>
        <v/>
      </c>
      <c r="F21" t="str">
        <v>S.MCD</v>
      </c>
      <c r="G21" t="str">
        <v>McDonald's Corporation</v>
      </c>
      <c r="H21" t="str">
        <v>Consumer Discretionary</v>
      </c>
      <c r="I21" s="3" t="str">
        <v/>
      </c>
    </row>
    <row r="22" spans="2:9" x14ac:dyDescent="0.3">
      <c r="B22" t="s">
        <v>20</v>
      </c>
      <c r="C22" t="str">
        <f>RTD("cqg.rtd", ,"ContractData", B22, "LongDescription",, "T")</f>
        <v>3M Company</v>
      </c>
      <c r="D22" t="s">
        <v>35</v>
      </c>
      <c r="E22" s="3" t="str">
        <f>IFERROR(RTD("cqg.rtd", ,"ContractData",B22, "PerCentNetLastTrade",, "T")/100,"")</f>
        <v/>
      </c>
      <c r="F22" t="str">
        <v>S.MMM</v>
      </c>
      <c r="G22" t="str">
        <v>3M Company</v>
      </c>
      <c r="H22" t="str">
        <v>Industrials</v>
      </c>
      <c r="I22" s="3" t="str">
        <v/>
      </c>
    </row>
    <row r="23" spans="2:9" x14ac:dyDescent="0.3">
      <c r="B23" t="s">
        <v>21</v>
      </c>
      <c r="C23" t="str">
        <f>RTD("cqg.rtd", ,"ContractData", B23, "LongDescription",, "T")</f>
        <v>Merck &amp; Co Inc</v>
      </c>
      <c r="D23" s="2" t="s">
        <v>33</v>
      </c>
      <c r="E23" s="3" t="str">
        <f>IFERROR(RTD("cqg.rtd", ,"ContractData",B23, "PerCentNetLastTrade",, "T")/100,"")</f>
        <v/>
      </c>
      <c r="F23" t="str">
        <v>S.MRK</v>
      </c>
      <c r="G23" t="str">
        <v>Merck &amp; Co Inc</v>
      </c>
      <c r="H23" t="str">
        <v>Health Care</v>
      </c>
      <c r="I23" s="3" t="str">
        <v/>
      </c>
    </row>
    <row r="24" spans="2:9" x14ac:dyDescent="0.3">
      <c r="B24" t="s">
        <v>2</v>
      </c>
      <c r="C24" t="str">
        <f>RTD("cqg.rtd", ,"ContractData", B24, "LongDescription",, "T")</f>
        <v>Microsoft Corporation</v>
      </c>
      <c r="D24" s="1" t="s">
        <v>31</v>
      </c>
      <c r="E24" s="3" t="str">
        <f>IFERROR(RTD("cqg.rtd", ,"ContractData",B24, "PerCentNetLastTrade",, "T")/100,"")</f>
        <v/>
      </c>
      <c r="F24" t="str">
        <v>S.MSFT</v>
      </c>
      <c r="G24" t="str">
        <v>Microsoft Corporation</v>
      </c>
      <c r="H24" t="str">
        <v>Information Technology </v>
      </c>
      <c r="I24" s="3" t="str">
        <v/>
      </c>
    </row>
    <row r="25" spans="2:9" x14ac:dyDescent="0.3">
      <c r="B25" t="s">
        <v>23</v>
      </c>
      <c r="C25" t="str">
        <f>RTD("cqg.rtd", ,"ContractData", B25, "LongDescription",, "T")</f>
        <v>NIKE Inc ClsB</v>
      </c>
      <c r="D25" t="s">
        <v>32</v>
      </c>
      <c r="E25" s="3" t="str">
        <f>IFERROR(RTD("cqg.rtd", ,"ContractData",B25, "PerCentNetLastTrade",, "T")/100,"")</f>
        <v/>
      </c>
      <c r="F25" t="str">
        <v>S.NKE</v>
      </c>
      <c r="G25" t="str">
        <v>NIKE Inc ClsB</v>
      </c>
      <c r="H25" t="str">
        <v>Consumer Discretionary</v>
      </c>
      <c r="I25" s="3" t="str">
        <v/>
      </c>
    </row>
    <row r="26" spans="2:9" x14ac:dyDescent="0.3">
      <c r="B26" t="s">
        <v>16</v>
      </c>
      <c r="C26" t="str">
        <f>RTD("cqg.rtd", ,"ContractData", B26, "LongDescription",, "T")</f>
        <v>Procter &amp; Gamble Co</v>
      </c>
      <c r="D26" t="s">
        <v>39</v>
      </c>
      <c r="E26" s="3" t="str">
        <f>IFERROR(RTD("cqg.rtd", ,"ContractData",B26, "PerCentNetLastTrade",, "T")/100,"")</f>
        <v/>
      </c>
      <c r="F26" t="str">
        <v>S.PG</v>
      </c>
      <c r="G26" t="str">
        <v>Procter &amp; Gamble Co</v>
      </c>
      <c r="H26" t="str">
        <v xml:space="preserve">Consumer Staples  </v>
      </c>
      <c r="I26" s="3" t="str">
        <v/>
      </c>
    </row>
    <row r="27" spans="2:9" x14ac:dyDescent="0.3">
      <c r="B27" t="s">
        <v>10</v>
      </c>
      <c r="C27" t="str">
        <f>RTD("cqg.rtd", ,"ContractData", B27, "LongDescription",, "T")</f>
        <v>Travelers Companies, Inc</v>
      </c>
      <c r="D27" s="2" t="s">
        <v>34</v>
      </c>
      <c r="E27" s="3" t="str">
        <f>IFERROR(RTD("cqg.rtd", ,"ContractData",B27, "PerCentNetLastTrade",, "T")/100,"")</f>
        <v/>
      </c>
      <c r="F27" t="str">
        <v>S.TRV</v>
      </c>
      <c r="G27" t="str">
        <v>Travelers Companies, Inc</v>
      </c>
      <c r="H27" t="str">
        <v>Financials</v>
      </c>
      <c r="I27" s="3" t="str">
        <v/>
      </c>
    </row>
    <row r="28" spans="2:9" x14ac:dyDescent="0.3">
      <c r="B28" t="s">
        <v>0</v>
      </c>
      <c r="C28" t="str">
        <f>RTD("cqg.rtd", ,"ContractData", B28, "LongDescription",, "T")</f>
        <v>United Health Group Inc</v>
      </c>
      <c r="D28" s="2" t="s">
        <v>33</v>
      </c>
      <c r="E28" s="3" t="str">
        <f>IFERROR(RTD("cqg.rtd", ,"ContractData",B28, "PerCentNetLastTrade",, "T")/100,"")</f>
        <v/>
      </c>
      <c r="F28" t="str">
        <v>S.UNH</v>
      </c>
      <c r="G28" t="str">
        <v>United Health Group Inc</v>
      </c>
      <c r="H28" t="str">
        <v>Health Care</v>
      </c>
      <c r="I28" s="3" t="str">
        <v/>
      </c>
    </row>
    <row r="29" spans="2:9" x14ac:dyDescent="0.3">
      <c r="B29" t="s">
        <v>7</v>
      </c>
      <c r="C29" t="str">
        <f>RTD("cqg.rtd", ,"ContractData", B29, "LongDescription",, "T")</f>
        <v>Visa Inc.</v>
      </c>
      <c r="D29" s="2" t="s">
        <v>34</v>
      </c>
      <c r="E29" s="3" t="str">
        <f>IFERROR(RTD("cqg.rtd", ,"ContractData",B29, "PerCentNetLastTrade",, "T")/100,"")</f>
        <v/>
      </c>
      <c r="F29" t="str">
        <v>S.V</v>
      </c>
      <c r="G29" t="str">
        <v>Visa Inc.</v>
      </c>
      <c r="H29" t="str">
        <v>Financials</v>
      </c>
      <c r="I29" s="3" t="str">
        <v/>
      </c>
    </row>
    <row r="30" spans="2:9" x14ac:dyDescent="0.3">
      <c r="B30" t="s">
        <v>28</v>
      </c>
      <c r="C30" t="str">
        <f>RTD("cqg.rtd", ,"ContractData", B30, "LongDescription",, "T")</f>
        <v>Verizon Communications</v>
      </c>
      <c r="D30" t="s">
        <v>40</v>
      </c>
      <c r="E30" s="3" t="str">
        <f>IFERROR(RTD("cqg.rtd", ,"ContractData",B30, "PerCentNetLastTrade",, "T")/100,"")</f>
        <v/>
      </c>
      <c r="F30" t="str">
        <v>S.VZ</v>
      </c>
      <c r="G30" t="str">
        <v>Verizon Communications</v>
      </c>
      <c r="H30" t="str">
        <v>Communication Services</v>
      </c>
      <c r="I30" s="3" t="str">
        <v/>
      </c>
    </row>
    <row r="31" spans="2:9" x14ac:dyDescent="0.3">
      <c r="B31" t="s">
        <v>24</v>
      </c>
      <c r="C31" t="str">
        <f>RTD("cqg.rtd", ,"ContractData", B31, "LongDescription",, "T")</f>
        <v>Walmart Inc.</v>
      </c>
      <c r="D31" t="s">
        <v>39</v>
      </c>
      <c r="E31" s="3" t="str">
        <f>IFERROR(RTD("cqg.rtd", ,"ContractData",B31, "PerCentNetLastTrade",, "T")/100,"")</f>
        <v/>
      </c>
      <c r="F31" t="str">
        <v>S.WMT</v>
      </c>
      <c r="G31" t="str">
        <v>Walmart Inc.</v>
      </c>
      <c r="H31" t="str">
        <v xml:space="preserve">Consumer Staples  </v>
      </c>
      <c r="I31" s="3" t="str"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9FDD4-9EFB-4888-B06D-3E95607323E9}">
  <dimension ref="A1:BJ81"/>
  <sheetViews>
    <sheetView workbookViewId="0">
      <selection activeCell="O1" sqref="O1"/>
    </sheetView>
  </sheetViews>
  <sheetFormatPr defaultRowHeight="16.5" x14ac:dyDescent="0.3"/>
  <sheetData>
    <row r="1" spans="1:62" x14ac:dyDescent="0.3">
      <c r="A1" s="10">
        <f ca="1">YEAR(TODAY())</f>
        <v>2024</v>
      </c>
      <c r="B1" s="10">
        <f ca="1">MONTH(TODAY())</f>
        <v>9</v>
      </c>
      <c r="C1" s="11">
        <f ca="1">DAY(TODAY())</f>
        <v>10</v>
      </c>
      <c r="D1" s="10">
        <f ca="1">IF(OR(WEEKDAY(TODAY())=1,WEEKDAY(TODAY())=7),0,1)</f>
        <v>1</v>
      </c>
    </row>
    <row r="2" spans="1:62" x14ac:dyDescent="0.3">
      <c r="A2" s="10"/>
      <c r="B2" t="str">
        <f>Data!F2</f>
        <v>S.AAPL</v>
      </c>
      <c r="C2" s="34">
        <f>MOD(RTD("cqg.rtd", ,"SystemInfo", "Linetime"),1)</f>
        <v>0.10322916666336823</v>
      </c>
      <c r="D2" s="34"/>
      <c r="F2" t="str">
        <f>Data!F3</f>
        <v>S.AMGN</v>
      </c>
      <c r="H2" t="str">
        <f>Data!F4</f>
        <v>S.AMZN</v>
      </c>
      <c r="J2" t="str">
        <f>Data!F5</f>
        <v>S.AXP</v>
      </c>
      <c r="L2" t="str">
        <f>Data!F6</f>
        <v>S.BA</v>
      </c>
      <c r="N2" t="str">
        <f>Data!F7</f>
        <v>S.CAT</v>
      </c>
      <c r="P2" t="str">
        <f>Data!F8</f>
        <v>S.CRM</v>
      </c>
      <c r="R2" t="str">
        <f>Data!F9</f>
        <v>S.CSCO</v>
      </c>
      <c r="T2" t="str">
        <f>Data!F10</f>
        <v>S.CVX</v>
      </c>
      <c r="V2" t="str">
        <f>Data!F11</f>
        <v>S.DIS</v>
      </c>
      <c r="X2" t="str">
        <f>Data!F12</f>
        <v>S.DOW</v>
      </c>
      <c r="Z2" t="str">
        <f>Data!F13</f>
        <v>S.GS</v>
      </c>
      <c r="AB2" t="str">
        <f>Data!F14</f>
        <v>S.HD</v>
      </c>
      <c r="AD2" t="str">
        <f>Data!F15</f>
        <v>S.HON</v>
      </c>
      <c r="AF2" t="str">
        <f>Data!F16</f>
        <v>S.IBM</v>
      </c>
      <c r="AH2" t="str">
        <f>Data!F17</f>
        <v>S.INTC</v>
      </c>
      <c r="AJ2" t="str">
        <f>Data!F18</f>
        <v>S.JNJ</v>
      </c>
      <c r="AL2" t="str">
        <f>Data!F19</f>
        <v>S.JPM</v>
      </c>
      <c r="AN2" t="str">
        <f>Data!F20</f>
        <v>S.KO</v>
      </c>
      <c r="AP2" t="str">
        <f>Data!F21</f>
        <v>S.MCD</v>
      </c>
      <c r="AR2" t="str">
        <f>Data!F22</f>
        <v>S.MMM</v>
      </c>
      <c r="AT2" t="str">
        <f>Data!F23</f>
        <v>S.MRK</v>
      </c>
      <c r="AV2" t="str">
        <f>Data!F24</f>
        <v>S.MSFT</v>
      </c>
      <c r="AX2" t="str">
        <f>Data!F25</f>
        <v>S.NKE</v>
      </c>
      <c r="AZ2" t="str">
        <f>Data!F26</f>
        <v>S.PG</v>
      </c>
      <c r="BB2" t="str">
        <f>Data!F27</f>
        <v>S.TRV</v>
      </c>
      <c r="BD2" t="str">
        <f>Data!F28</f>
        <v>S.UNH</v>
      </c>
      <c r="BF2" t="str">
        <f>Data!F29</f>
        <v>S.V</v>
      </c>
      <c r="BH2" t="str">
        <f>Data!F30</f>
        <v>S.VZ</v>
      </c>
      <c r="BJ2" t="str">
        <f>Data!F31</f>
        <v>S.WMT</v>
      </c>
    </row>
    <row r="3" spans="1:62" x14ac:dyDescent="0.3">
      <c r="A3" s="10"/>
      <c r="B3" s="10" t="s">
        <v>44</v>
      </c>
    </row>
    <row r="4" spans="1:62" x14ac:dyDescent="0.3">
      <c r="A4">
        <v>0</v>
      </c>
      <c r="B4" s="12" t="e">
        <f ca="1">IF(D4=0,NA(),RTD("cqg.rtd",,"StudyData", "Close("&amp;$B$2&amp;") When Barix("&amp;$B$2&amp;",reference:=StartOfSession)="&amp;A4&amp;"", "Bar", "", "Close","5","0","All",,,"False","T","EveryTick"))</f>
        <v>#N/A</v>
      </c>
      <c r="C4" s="13">
        <v>0.35416666666666669</v>
      </c>
      <c r="D4">
        <f ca="1">IF($D$1=0,1,IF($C$2&gt;C4,1,0))</f>
        <v>0</v>
      </c>
      <c r="F4" t="e">
        <f ca="1">IF(D4=0,NA(),RTD("cqg.rtd",,"StudyData", "Close("&amp;$F$2&amp;") When Barix("&amp;$F$2&amp;",reference:=StartOfSession)="&amp;A4&amp;"", "Bar", "", "Close","5","0","All",,,"False","T","EveryTick"))</f>
        <v>#N/A</v>
      </c>
      <c r="H4" t="e">
        <f ca="1">IF(D4=0,NA(),RTD("cqg.rtd",,"StudyData", "Close("&amp;$H$2&amp;") When Barix("&amp;$H$2&amp;",reference:=StartOfSession)="&amp;A4&amp;"", "Bar", "", "Close","5","0","All",,,"False","T","EveryTick"))</f>
        <v>#N/A</v>
      </c>
      <c r="J4" t="e">
        <f ca="1">IF(D4=0,NA(),RTD("cqg.rtd",,"StudyData", "Close("&amp;$J$2&amp;") When Barix("&amp;$J$2&amp;",reference:=StartOfSession)="&amp;A4&amp;"", "Bar", "", "Close","5","0","All",,,"False","T","EveryTick"))</f>
        <v>#N/A</v>
      </c>
      <c r="L4" t="e">
        <f ca="1">IF(D4=0,NA(),RTD("cqg.rtd",,"StudyData", "Close("&amp;$L$2&amp;") When Barix("&amp;$L$2&amp;",reference:=StartOfSession)="&amp;A4&amp;"", "Bar", "", "Close","5","0","All",,,"False","T","EveryTick"))</f>
        <v>#N/A</v>
      </c>
      <c r="N4" t="e">
        <f ca="1">IF(D4=0,NA(),RTD("cqg.rtd",,"StudyData", "Close("&amp;$N$2&amp;") When Barix("&amp;$N$2&amp;",reference:=StartOfSession)="&amp;A4&amp;"", "Bar", "", "Close","5","0","All",,,"False","T","EveryTick"))</f>
        <v>#N/A</v>
      </c>
      <c r="P4" t="e">
        <f ca="1">IF(D4=0,NA(),RTD("cqg.rtd",,"StudyData", "Close("&amp;$P$2&amp;") When Barix("&amp;$P$2&amp;",reference:=StartOfSession)="&amp;A4&amp;"", "Bar", "", "Close","5","0","All",,,"False","T","EveryTick"))</f>
        <v>#N/A</v>
      </c>
      <c r="R4" t="e">
        <f ca="1">IF(D4=0,NA(),RTD("cqg.rtd",,"StudyData", "Close("&amp;$R$2&amp;") When Barix("&amp;$R$2&amp;",reference:=StartOfSession)="&amp;A4&amp;"", "Bar", "", "Close","5","0","All",,,"False","T","EveryTick"))</f>
        <v>#N/A</v>
      </c>
      <c r="T4" t="e">
        <f ca="1">IF(D4=0,NA(),RTD("cqg.rtd",,"StudyData", "Close("&amp;$T$2&amp;") When Barix("&amp;$T$2&amp;",reference:=StartOfSession)="&amp;A4&amp;"", "Bar", "", "Close","5","0","All",,,"False","T","EveryTick"))</f>
        <v>#N/A</v>
      </c>
      <c r="V4" t="e">
        <f ca="1">IF(D4=0,NA(),RTD("cqg.rtd",,"StudyData", "Close("&amp;$V$2&amp;") When Barix("&amp;$V$2&amp;",reference:=StartOfSession)="&amp;A4&amp;"", "Bar", "", "Close","5","0","All",,,"False","T","EveryTick"))</f>
        <v>#N/A</v>
      </c>
      <c r="X4" t="e">
        <f ca="1">IF(D4=0,NA(),RTD("cqg.rtd",,"StudyData", "Close("&amp;$X$2&amp;") When Barix("&amp;$X$2&amp;",reference:=StartOfSession)="&amp;A4&amp;"", "Bar", "", "Close","5","0","All",,,"False","T","EveryTick"))</f>
        <v>#N/A</v>
      </c>
      <c r="Z4" t="e">
        <f ca="1">IF(D4=0,NA(),RTD("cqg.rtd",,"StudyData", "Close("&amp;$Z$2&amp;") When Barix("&amp;$Z$2&amp;",reference:=StartOfSession)="&amp;A4&amp;"", "Bar", "", "Close","5","0","All",,,"False","T","EveryTick"))</f>
        <v>#N/A</v>
      </c>
      <c r="AB4" t="e">
        <f ca="1">IF(D4=0,NA(),RTD("cqg.rtd",,"StudyData", "Close("&amp;$AB$2&amp;") When Barix("&amp;$AB$2&amp;",reference:=StartOfSession)="&amp;A4&amp;"", "Bar", "", "Close","5","0","All",,,"False","T","EveryTick"))</f>
        <v>#N/A</v>
      </c>
      <c r="AD4" t="e">
        <f ca="1">IF(D4=0,NA(),RTD("cqg.rtd",,"StudyData", "Close("&amp;$AD$2&amp;") When Barix("&amp;$AD$2&amp;",reference:=StartOfSession)="&amp;A4&amp;"", "Bar", "", "Close","5","0","All",,,"False","T","EveryTick"))</f>
        <v>#N/A</v>
      </c>
      <c r="AF4" t="e">
        <f ca="1">IF(D4=0,NA(),RTD("cqg.rtd",,"StudyData", "Close("&amp;$AF$2&amp;") When Barix("&amp;$AF$2&amp;",reference:=StartOfSession)="&amp;A4&amp;"", "Bar", "", "Close","5","0","All",,,"False","T","EveryTick"))</f>
        <v>#N/A</v>
      </c>
      <c r="AH4" t="e">
        <f ca="1">IF(D4=0,NA(),RTD("cqg.rtd",,"StudyData", "Close("&amp;$AH$2&amp;") When Barix("&amp;$AH$2&amp;",reference:=StartOfSession)="&amp;A4&amp;"", "Bar", "", "Close","5","0","All",,,"False","T","EveryTick"))</f>
        <v>#N/A</v>
      </c>
      <c r="AJ4" t="e">
        <f ca="1">IF(D4=0,NA(),RTD("cqg.rtd",,"StudyData", "Close("&amp;$AJ$2&amp;") When Barix("&amp;$AJ$2&amp;",reference:=StartOfSession)="&amp;A4&amp;"", "Bar", "", "Close","5","0","All",,,"False","T","EveryTick"))</f>
        <v>#N/A</v>
      </c>
      <c r="AL4" t="e">
        <f ca="1">IF(D4=0,NA(),RTD("cqg.rtd",,"StudyData", "Close("&amp;$AL$2&amp;") When Barix("&amp;$AL$2&amp;",reference:=StartOfSession)="&amp;A4&amp;"", "Bar", "", "Close","5","0","All",,,"False","T","EveryTick"))</f>
        <v>#N/A</v>
      </c>
      <c r="AN4" t="e">
        <f ca="1">IF(D4=0,NA(),RTD("cqg.rtd",,"StudyData", "Close("&amp;$AN$2&amp;") When Barix("&amp;$AN$2&amp;",reference:=StartOfSession)="&amp;A4&amp;"", "Bar", "", "Close","5","0","All",,,"False","T","EveryTick"))</f>
        <v>#N/A</v>
      </c>
      <c r="AP4" t="e">
        <f ca="1">IF(D4=0,NA(),RTD("cqg.rtd",,"StudyData", "Close("&amp;$AP$2&amp;") When Barix("&amp;$AP$2&amp;",reference:=StartOfSession)="&amp;A4&amp;"", "Bar", "", "Close","5","0","All",,,"False","T","EveryTick"))</f>
        <v>#N/A</v>
      </c>
      <c r="AR4" t="e">
        <f ca="1">IF(D4=0,NA(),RTD("cqg.rtd",,"StudyData", "Close("&amp;$AR$2&amp;") When Barix("&amp;$AR$2&amp;",reference:=StartOfSession)="&amp;A4&amp;"", "Bar", "", "Close","5","0","All",,,"False","T","EveryTick"))</f>
        <v>#N/A</v>
      </c>
      <c r="AT4" t="e">
        <f ca="1">IF(D4=0,NA(),RTD("cqg.rtd",,"StudyData", "Close("&amp;$AT$2&amp;") When Barix("&amp;$AT$2&amp;",reference:=StartOfSession)="&amp;A4&amp;"", "Bar", "", "Close","5","0","All",,,"False","T","EveryTick"))</f>
        <v>#N/A</v>
      </c>
      <c r="AV4" t="e">
        <f ca="1">IF(D4=0,NA(),RTD("cqg.rtd",,"StudyData", "Close("&amp;$AV$2&amp;") When Barix("&amp;$AV$2&amp;",reference:=StartOfSession)="&amp;A4&amp;"", "Bar", "", "Close","5","0","All",,,"False","T","EveryTick"))</f>
        <v>#N/A</v>
      </c>
      <c r="AX4" t="e">
        <f ca="1">IF(D4=0,NA(),RTD("cqg.rtd",,"StudyData", "Close("&amp;$AX$2&amp;") When Barix("&amp;$AX$2&amp;",reference:=StartOfSession)="&amp;A4&amp;"", "Bar", "", "Close","5","0","All",,,"False","T","EveryTick"))</f>
        <v>#N/A</v>
      </c>
      <c r="AZ4" t="e">
        <f ca="1">IF(D4=0,NA(),RTD("cqg.rtd",,"StudyData", "Close("&amp;$AZ$2&amp;") When Barix("&amp;$AZ$2&amp;",reference:=StartOfSession)="&amp;A4&amp;"", "Bar", "", "Close","5","0","All",,,"False","T","EveryTick"))</f>
        <v>#N/A</v>
      </c>
      <c r="BB4" t="e">
        <f ca="1">IF(D4=0,NA(),RTD("cqg.rtd",,"StudyData", "Close("&amp;$BB$2&amp;") When Barix("&amp;$BB$2&amp;",reference:=StartOfSession)="&amp;A4&amp;"", "Bar", "", "Close","5","0","All",,,"False","T","EveryTick"))</f>
        <v>#N/A</v>
      </c>
      <c r="BD4" t="e">
        <f ca="1">IF(D4=0,NA(),RTD("cqg.rtd",,"StudyData", "Close("&amp;$BD$2&amp;") When Barix("&amp;$BD$2&amp;",reference:=StartOfSession)="&amp;A4&amp;"", "Bar", "", "Close","5","0","All",,,"False","T","EveryTick"))</f>
        <v>#N/A</v>
      </c>
      <c r="BF4" t="e">
        <f ca="1">IF(D4=0,NA(),RTD("cqg.rtd",,"StudyData", "Close("&amp;$BF$2&amp;") When Barix("&amp;$BF$2&amp;",reference:=StartOfSession)="&amp;A4&amp;"", "Bar", "", "Close","5","0","All",,,"False","T","EveryTick"))</f>
        <v>#N/A</v>
      </c>
      <c r="BH4" t="e">
        <f ca="1">IF(D4=0,NA(),RTD("cqg.rtd",,"StudyData", "Close("&amp;$BH$2&amp;") When Barix("&amp;$BH$2&amp;",reference:=StartOfSession)="&amp;A4&amp;"", "Bar", "", "Close","5","0","All",,,"False","T","EveryTick"))</f>
        <v>#N/A</v>
      </c>
      <c r="BJ4" t="e">
        <f ca="1">IF(D4=0,NA(),RTD("cqg.rtd",,"StudyData", "Close("&amp;$BJ$2&amp;") When Barix("&amp;$BJ$2&amp;",reference:=StartOfSession)="&amp;A4&amp;"", "Bar", "", "Close","5","0","All",,,"False","T","EveryTick"))</f>
        <v>#N/A</v>
      </c>
    </row>
    <row r="5" spans="1:62" x14ac:dyDescent="0.3">
      <c r="A5">
        <f>A4+1</f>
        <v>1</v>
      </c>
      <c r="B5" s="12" t="e">
        <f ca="1">IF(D5=0,NA(),RTD("cqg.rtd",,"StudyData", "Close("&amp;$B$2&amp;") When Barix("&amp;$B$2&amp;",reference:=StartOfSession)="&amp;A5&amp;"", "Bar", "", "Close","5","0","All",,,"False","T","EveryTick"))</f>
        <v>#N/A</v>
      </c>
      <c r="C5" s="13">
        <v>0.3576388888888889</v>
      </c>
      <c r="D5">
        <f t="shared" ref="D5:D68" ca="1" si="0">IF($D$1=0,1,IF($C$2&gt;C5,1,0))</f>
        <v>0</v>
      </c>
      <c r="F5" t="e">
        <f ca="1">IF(D5=0,NA(),RTD("cqg.rtd",,"StudyData", "Close("&amp;$F$2&amp;") When Barix("&amp;$F$2&amp;",reference:=StartOfSession)="&amp;A5&amp;"", "Bar", "", "Close","5","0","All",,,"False","T","EveryTick"))</f>
        <v>#N/A</v>
      </c>
      <c r="H5" t="e">
        <f ca="1">IF(D5=0,NA(),RTD("cqg.rtd",,"StudyData", "Close("&amp;$H$2&amp;") When Barix("&amp;$H$2&amp;",reference:=StartOfSession)="&amp;A5&amp;"", "Bar", "", "Close","5","0","All",,,"False","T","EveryTick"))</f>
        <v>#N/A</v>
      </c>
      <c r="J5" t="e">
        <f ca="1">IF(D5=0,NA(),RTD("cqg.rtd",,"StudyData", "Close("&amp;$J$2&amp;") When Barix("&amp;$J$2&amp;",reference:=StartOfSession)="&amp;A5&amp;"", "Bar", "", "Close","5","0","All",,,"False","T","EveryTick"))</f>
        <v>#N/A</v>
      </c>
      <c r="L5" t="e">
        <f ca="1">IF(D5=0,NA(),RTD("cqg.rtd",,"StudyData", "Close("&amp;$L$2&amp;") When Barix("&amp;$L$2&amp;",reference:=StartOfSession)="&amp;A5&amp;"", "Bar", "", "Close","5","0","All",,,"False","T","EveryTick"))</f>
        <v>#N/A</v>
      </c>
      <c r="N5" t="e">
        <f ca="1">IF(D5=0,NA(),RTD("cqg.rtd",,"StudyData", "Close("&amp;$N$2&amp;") When Barix("&amp;$N$2&amp;",reference:=StartOfSession)="&amp;A5&amp;"", "Bar", "", "Close","5","0","All",,,"False","T","EveryTick"))</f>
        <v>#N/A</v>
      </c>
      <c r="P5" t="e">
        <f ca="1">IF(D5=0,NA(),RTD("cqg.rtd",,"StudyData", "Close("&amp;$P$2&amp;") When Barix("&amp;$P$2&amp;",reference:=StartOfSession)="&amp;A5&amp;"", "Bar", "", "Close","5","0","All",,,"False","T","EveryTick"))</f>
        <v>#N/A</v>
      </c>
      <c r="R5" t="e">
        <f ca="1">IF(D5=0,NA(),RTD("cqg.rtd",,"StudyData", "Close("&amp;$R$2&amp;") When Barix("&amp;$R$2&amp;",reference:=StartOfSession)="&amp;A5&amp;"", "Bar", "", "Close","5","0","All",,,"False","T","EveryTick"))</f>
        <v>#N/A</v>
      </c>
      <c r="T5" t="e">
        <f ca="1">IF(D5=0,NA(),RTD("cqg.rtd",,"StudyData", "Close("&amp;$T$2&amp;") When Barix("&amp;$T$2&amp;",reference:=StartOfSession)="&amp;A5&amp;"", "Bar", "", "Close","5","0","All",,,"False","T","EveryTick"))</f>
        <v>#N/A</v>
      </c>
      <c r="V5" t="e">
        <f ca="1">IF(D5=0,NA(),RTD("cqg.rtd",,"StudyData", "Close("&amp;$V$2&amp;") When Barix("&amp;$V$2&amp;",reference:=StartOfSession)="&amp;A5&amp;"", "Bar", "", "Close","5","0","All",,,"False","T","EveryTick"))</f>
        <v>#N/A</v>
      </c>
      <c r="X5" t="e">
        <f ca="1">IF(D5=0,NA(),RTD("cqg.rtd",,"StudyData", "Close("&amp;$X$2&amp;") When Barix("&amp;$X$2&amp;",reference:=StartOfSession)="&amp;A5&amp;"", "Bar", "", "Close","5","0","All",,,"False","T","EveryTick"))</f>
        <v>#N/A</v>
      </c>
      <c r="Z5" t="e">
        <f ca="1">IF(D5=0,NA(),RTD("cqg.rtd",,"StudyData", "Close("&amp;$Z$2&amp;") When Barix("&amp;$Z$2&amp;",reference:=StartOfSession)="&amp;A5&amp;"", "Bar", "", "Close","5","0","All",,,"False","T","EveryTick"))</f>
        <v>#N/A</v>
      </c>
      <c r="AB5" t="e">
        <f ca="1">IF(D5=0,NA(),RTD("cqg.rtd",,"StudyData", "Close("&amp;$AB$2&amp;") When Barix("&amp;$AB$2&amp;",reference:=StartOfSession)="&amp;A5&amp;"", "Bar", "", "Close","5","0","All",,,"False","T","EveryTick"))</f>
        <v>#N/A</v>
      </c>
      <c r="AD5" t="e">
        <f ca="1">IF(D5=0,NA(),RTD("cqg.rtd",,"StudyData", "Close("&amp;$AD$2&amp;") When Barix("&amp;$AD$2&amp;",reference:=StartOfSession)="&amp;A5&amp;"", "Bar", "", "Close","5","0","All",,,"False","T","EveryTick"))</f>
        <v>#N/A</v>
      </c>
      <c r="AF5" t="e">
        <f ca="1">IF(D5=0,NA(),RTD("cqg.rtd",,"StudyData", "Close("&amp;$AF$2&amp;") When Barix("&amp;$AF$2&amp;",reference:=StartOfSession)="&amp;A5&amp;"", "Bar", "", "Close","5","0","All",,,"False","T","EveryTick"))</f>
        <v>#N/A</v>
      </c>
      <c r="AH5" t="e">
        <f ca="1">IF(D5=0,NA(),RTD("cqg.rtd",,"StudyData", "Close("&amp;$AH$2&amp;") When Barix("&amp;$AH$2&amp;",reference:=StartOfSession)="&amp;A5&amp;"", "Bar", "", "Close","5","0","All",,,"False","T","EveryTick"))</f>
        <v>#N/A</v>
      </c>
      <c r="AJ5" t="e">
        <f ca="1">IF(D5=0,NA(),RTD("cqg.rtd",,"StudyData", "Close("&amp;$AJ$2&amp;") When Barix("&amp;$AJ$2&amp;",reference:=StartOfSession)="&amp;A5&amp;"", "Bar", "", "Close","5","0","All",,,"False","T","EveryTick"))</f>
        <v>#N/A</v>
      </c>
      <c r="AL5" t="e">
        <f ca="1">IF(D5=0,NA(),RTD("cqg.rtd",,"StudyData", "Close("&amp;$AL$2&amp;") When Barix("&amp;$AL$2&amp;",reference:=StartOfSession)="&amp;A5&amp;"", "Bar", "", "Close","5","0","All",,,"False","T","EveryTick"))</f>
        <v>#N/A</v>
      </c>
      <c r="AN5" t="e">
        <f ca="1">IF(D5=0,NA(),RTD("cqg.rtd",,"StudyData", "Close("&amp;$AN$2&amp;") When Barix("&amp;$AN$2&amp;",reference:=StartOfSession)="&amp;A5&amp;"", "Bar", "", "Close","5","0","All",,,"False","T","EveryTick"))</f>
        <v>#N/A</v>
      </c>
      <c r="AP5" t="e">
        <f ca="1">IF(D5=0,NA(),RTD("cqg.rtd",,"StudyData", "Close("&amp;$AP$2&amp;") When Barix("&amp;$AP$2&amp;",reference:=StartOfSession)="&amp;A5&amp;"", "Bar", "", "Close","5","0","All",,,"False","T","EveryTick"))</f>
        <v>#N/A</v>
      </c>
      <c r="AR5" t="e">
        <f ca="1">IF(D5=0,NA(),RTD("cqg.rtd",,"StudyData", "Close("&amp;$AR$2&amp;") When Barix("&amp;$AR$2&amp;",reference:=StartOfSession)="&amp;A5&amp;"", "Bar", "", "Close","5","0","All",,,"False","T","EveryTick"))</f>
        <v>#N/A</v>
      </c>
      <c r="AT5" t="e">
        <f ca="1">IF(D5=0,NA(),RTD("cqg.rtd",,"StudyData", "Close("&amp;$AT$2&amp;") When Barix("&amp;$AT$2&amp;",reference:=StartOfSession)="&amp;A5&amp;"", "Bar", "", "Close","5","0","All",,,"False","T","EveryTick"))</f>
        <v>#N/A</v>
      </c>
      <c r="AV5" t="e">
        <f ca="1">IF(D5=0,NA(),RTD("cqg.rtd",,"StudyData", "Close("&amp;$AV$2&amp;") When Barix("&amp;$AV$2&amp;",reference:=StartOfSession)="&amp;A5&amp;"", "Bar", "", "Close","5","0","All",,,"False","T","EveryTick"))</f>
        <v>#N/A</v>
      </c>
      <c r="AX5" t="e">
        <f ca="1">IF(D5=0,NA(),RTD("cqg.rtd",,"StudyData", "Close("&amp;$AX$2&amp;") When Barix("&amp;$AX$2&amp;",reference:=StartOfSession)="&amp;A5&amp;"", "Bar", "", "Close","5","0","All",,,"False","T","EveryTick"))</f>
        <v>#N/A</v>
      </c>
      <c r="AZ5" t="e">
        <f ca="1">IF(D5=0,NA(),RTD("cqg.rtd",,"StudyData", "Close("&amp;$AZ$2&amp;") When Barix("&amp;$AZ$2&amp;",reference:=StartOfSession)="&amp;A5&amp;"", "Bar", "", "Close","5","0","All",,,"False","T","EveryTick"))</f>
        <v>#N/A</v>
      </c>
      <c r="BB5" t="e">
        <f ca="1">IF(D5=0,NA(),RTD("cqg.rtd",,"StudyData", "Close("&amp;$BB$2&amp;") When Barix("&amp;$BB$2&amp;",reference:=StartOfSession)="&amp;A5&amp;"", "Bar", "", "Close","5","0","All",,,"False","T","EveryTick"))</f>
        <v>#N/A</v>
      </c>
      <c r="BD5" t="e">
        <f ca="1">IF(D5=0,NA(),RTD("cqg.rtd",,"StudyData", "Close("&amp;$BD$2&amp;") When Barix("&amp;$BD$2&amp;",reference:=StartOfSession)="&amp;A5&amp;"", "Bar", "", "Close","5","0","All",,,"False","T","EveryTick"))</f>
        <v>#N/A</v>
      </c>
      <c r="BF5" t="e">
        <f ca="1">IF(D5=0,NA(),RTD("cqg.rtd",,"StudyData", "Close("&amp;$BF$2&amp;") When Barix("&amp;$BF$2&amp;",reference:=StartOfSession)="&amp;A5&amp;"", "Bar", "", "Close","5","0","All",,,"False","T","EveryTick"))</f>
        <v>#N/A</v>
      </c>
      <c r="BH5" t="e">
        <f ca="1">IF(D5=0,NA(),RTD("cqg.rtd",,"StudyData", "Close("&amp;$BH$2&amp;") When Barix("&amp;$BH$2&amp;",reference:=StartOfSession)="&amp;A5&amp;"", "Bar", "", "Close","5","0","All",,,"False","T","EveryTick"))</f>
        <v>#N/A</v>
      </c>
      <c r="BJ5" t="e">
        <f ca="1">IF(D5=0,NA(),RTD("cqg.rtd",,"StudyData", "Close("&amp;$BJ$2&amp;") When Barix("&amp;$BJ$2&amp;",reference:=StartOfSession)="&amp;A5&amp;"", "Bar", "", "Close","5","0","All",,,"False","T","EveryTick"))</f>
        <v>#N/A</v>
      </c>
    </row>
    <row r="6" spans="1:62" x14ac:dyDescent="0.3">
      <c r="A6">
        <f t="shared" ref="A6:A69" si="1">A5+1</f>
        <v>2</v>
      </c>
      <c r="B6" s="12" t="e">
        <f ca="1">IF(D6=0,NA(),RTD("cqg.rtd",,"StudyData", "Close("&amp;$B$2&amp;") When Barix("&amp;$B$2&amp;",reference:=StartOfSession)="&amp;A6&amp;"", "Bar", "", "Close","5","0","All",,,"False","T","EveryTick"))</f>
        <v>#N/A</v>
      </c>
      <c r="C6" s="13">
        <v>0.3611111111111111</v>
      </c>
      <c r="D6">
        <f t="shared" ca="1" si="0"/>
        <v>0</v>
      </c>
      <c r="F6" t="e">
        <f ca="1">IF(D6=0,NA(),RTD("cqg.rtd",,"StudyData", "Close("&amp;$F$2&amp;") When Barix("&amp;$F$2&amp;",reference:=StartOfSession)="&amp;A6&amp;"", "Bar", "", "Close","5","0","All",,,"False","T","EveryTick"))</f>
        <v>#N/A</v>
      </c>
      <c r="H6" t="e">
        <f ca="1">IF(D6=0,NA(),RTD("cqg.rtd",,"StudyData", "Close("&amp;$H$2&amp;") When Barix("&amp;$H$2&amp;",reference:=StartOfSession)="&amp;A6&amp;"", "Bar", "", "Close","5","0","All",,,"False","T","EveryTick"))</f>
        <v>#N/A</v>
      </c>
      <c r="J6" t="e">
        <f ca="1">IF(D6=0,NA(),RTD("cqg.rtd",,"StudyData", "Close("&amp;$J$2&amp;") When Barix("&amp;$J$2&amp;",reference:=StartOfSession)="&amp;A6&amp;"", "Bar", "", "Close","5","0","All",,,"False","T","EveryTick"))</f>
        <v>#N/A</v>
      </c>
      <c r="L6" t="e">
        <f ca="1">IF(D6=0,NA(),RTD("cqg.rtd",,"StudyData", "Close("&amp;$L$2&amp;") When Barix("&amp;$L$2&amp;",reference:=StartOfSession)="&amp;A6&amp;"", "Bar", "", "Close","5","0","All",,,"False","T","EveryTick"))</f>
        <v>#N/A</v>
      </c>
      <c r="N6" t="e">
        <f ca="1">IF(D6=0,NA(),RTD("cqg.rtd",,"StudyData", "Close("&amp;$N$2&amp;") When Barix("&amp;$N$2&amp;",reference:=StartOfSession)="&amp;A6&amp;"", "Bar", "", "Close","5","0","All",,,"False","T","EveryTick"))</f>
        <v>#N/A</v>
      </c>
      <c r="P6" t="e">
        <f ca="1">IF(D6=0,NA(),RTD("cqg.rtd",,"StudyData", "Close("&amp;$P$2&amp;") When Barix("&amp;$P$2&amp;",reference:=StartOfSession)="&amp;A6&amp;"", "Bar", "", "Close","5","0","All",,,"False","T","EveryTick"))</f>
        <v>#N/A</v>
      </c>
      <c r="R6" t="e">
        <f ca="1">IF(D6=0,NA(),RTD("cqg.rtd",,"StudyData", "Close("&amp;$R$2&amp;") When Barix("&amp;$R$2&amp;",reference:=StartOfSession)="&amp;A6&amp;"", "Bar", "", "Close","5","0","All",,,"False","T","EveryTick"))</f>
        <v>#N/A</v>
      </c>
      <c r="T6" t="e">
        <f ca="1">IF(D6=0,NA(),RTD("cqg.rtd",,"StudyData", "Close("&amp;$T$2&amp;") When Barix("&amp;$T$2&amp;",reference:=StartOfSession)="&amp;A6&amp;"", "Bar", "", "Close","5","0","All",,,"False","T","EveryTick"))</f>
        <v>#N/A</v>
      </c>
      <c r="V6" t="e">
        <f ca="1">IF(D6=0,NA(),RTD("cqg.rtd",,"StudyData", "Close("&amp;$V$2&amp;") When Barix("&amp;$V$2&amp;",reference:=StartOfSession)="&amp;A6&amp;"", "Bar", "", "Close","5","0","All",,,"False","T","EveryTick"))</f>
        <v>#N/A</v>
      </c>
      <c r="X6" t="e">
        <f ca="1">IF(D6=0,NA(),RTD("cqg.rtd",,"StudyData", "Close("&amp;$X$2&amp;") When Barix("&amp;$X$2&amp;",reference:=StartOfSession)="&amp;A6&amp;"", "Bar", "", "Close","5","0","All",,,"False","T","EveryTick"))</f>
        <v>#N/A</v>
      </c>
      <c r="Z6" t="e">
        <f ca="1">IF(D6=0,NA(),RTD("cqg.rtd",,"StudyData", "Close("&amp;$Z$2&amp;") When Barix("&amp;$Z$2&amp;",reference:=StartOfSession)="&amp;A6&amp;"", "Bar", "", "Close","5","0","All",,,"False","T","EveryTick"))</f>
        <v>#N/A</v>
      </c>
      <c r="AB6" t="e">
        <f ca="1">IF(D6=0,NA(),RTD("cqg.rtd",,"StudyData", "Close("&amp;$AB$2&amp;") When Barix("&amp;$AB$2&amp;",reference:=StartOfSession)="&amp;A6&amp;"", "Bar", "", "Close","5","0","All",,,"False","T","EveryTick"))</f>
        <v>#N/A</v>
      </c>
      <c r="AD6" t="e">
        <f ca="1">IF(D6=0,NA(),RTD("cqg.rtd",,"StudyData", "Close("&amp;$AD$2&amp;") When Barix("&amp;$AD$2&amp;",reference:=StartOfSession)="&amp;A6&amp;"", "Bar", "", "Close","5","0","All",,,"False","T","EveryTick"))</f>
        <v>#N/A</v>
      </c>
      <c r="AF6" t="e">
        <f ca="1">IF(D6=0,NA(),RTD("cqg.rtd",,"StudyData", "Close("&amp;$AF$2&amp;") When Barix("&amp;$AF$2&amp;",reference:=StartOfSession)="&amp;A6&amp;"", "Bar", "", "Close","5","0","All",,,"False","T","EveryTick"))</f>
        <v>#N/A</v>
      </c>
      <c r="AH6" t="e">
        <f ca="1">IF(D6=0,NA(),RTD("cqg.rtd",,"StudyData", "Close("&amp;$AH$2&amp;") When Barix("&amp;$AH$2&amp;",reference:=StartOfSession)="&amp;A6&amp;"", "Bar", "", "Close","5","0","All",,,"False","T","EveryTick"))</f>
        <v>#N/A</v>
      </c>
      <c r="AJ6" t="e">
        <f ca="1">IF(D6=0,NA(),RTD("cqg.rtd",,"StudyData", "Close("&amp;$AJ$2&amp;") When Barix("&amp;$AJ$2&amp;",reference:=StartOfSession)="&amp;A6&amp;"", "Bar", "", "Close","5","0","All",,,"False","T","EveryTick"))</f>
        <v>#N/A</v>
      </c>
      <c r="AL6" t="e">
        <f ca="1">IF(D6=0,NA(),RTD("cqg.rtd",,"StudyData", "Close("&amp;$AL$2&amp;") When Barix("&amp;$AL$2&amp;",reference:=StartOfSession)="&amp;A6&amp;"", "Bar", "", "Close","5","0","All",,,"False","T","EveryTick"))</f>
        <v>#N/A</v>
      </c>
      <c r="AN6" t="e">
        <f ca="1">IF(D6=0,NA(),RTD("cqg.rtd",,"StudyData", "Close("&amp;$AN$2&amp;") When Barix("&amp;$AN$2&amp;",reference:=StartOfSession)="&amp;A6&amp;"", "Bar", "", "Close","5","0","All",,,"False","T","EveryTick"))</f>
        <v>#N/A</v>
      </c>
      <c r="AP6" t="e">
        <f ca="1">IF(D6=0,NA(),RTD("cqg.rtd",,"StudyData", "Close("&amp;$AP$2&amp;") When Barix("&amp;$AP$2&amp;",reference:=StartOfSession)="&amp;A6&amp;"", "Bar", "", "Close","5","0","All",,,"False","T","EveryTick"))</f>
        <v>#N/A</v>
      </c>
      <c r="AR6" t="e">
        <f ca="1">IF(D6=0,NA(),RTD("cqg.rtd",,"StudyData", "Close("&amp;$AR$2&amp;") When Barix("&amp;$AR$2&amp;",reference:=StartOfSession)="&amp;A6&amp;"", "Bar", "", "Close","5","0","All",,,"False","T","EveryTick"))</f>
        <v>#N/A</v>
      </c>
      <c r="AT6" t="e">
        <f ca="1">IF(D6=0,NA(),RTD("cqg.rtd",,"StudyData", "Close("&amp;$AT$2&amp;") When Barix("&amp;$AT$2&amp;",reference:=StartOfSession)="&amp;A6&amp;"", "Bar", "", "Close","5","0","All",,,"False","T","EveryTick"))</f>
        <v>#N/A</v>
      </c>
      <c r="AV6" t="e">
        <f ca="1">IF(D6=0,NA(),RTD("cqg.rtd",,"StudyData", "Close("&amp;$AV$2&amp;") When Barix("&amp;$AV$2&amp;",reference:=StartOfSession)="&amp;A6&amp;"", "Bar", "", "Close","5","0","All",,,"False","T","EveryTick"))</f>
        <v>#N/A</v>
      </c>
      <c r="AX6" t="e">
        <f ca="1">IF(D6=0,NA(),RTD("cqg.rtd",,"StudyData", "Close("&amp;$AX$2&amp;") When Barix("&amp;$AX$2&amp;",reference:=StartOfSession)="&amp;A6&amp;"", "Bar", "", "Close","5","0","All",,,"False","T","EveryTick"))</f>
        <v>#N/A</v>
      </c>
      <c r="AZ6" t="e">
        <f ca="1">IF(D6=0,NA(),RTD("cqg.rtd",,"StudyData", "Close("&amp;$AZ$2&amp;") When Barix("&amp;$AZ$2&amp;",reference:=StartOfSession)="&amp;A6&amp;"", "Bar", "", "Close","5","0","All",,,"False","T","EveryTick"))</f>
        <v>#N/A</v>
      </c>
      <c r="BB6" t="e">
        <f ca="1">IF(D6=0,NA(),RTD("cqg.rtd",,"StudyData", "Close("&amp;$BB$2&amp;") When Barix("&amp;$BB$2&amp;",reference:=StartOfSession)="&amp;A6&amp;"", "Bar", "", "Close","5","0","All",,,"False","T","EveryTick"))</f>
        <v>#N/A</v>
      </c>
      <c r="BD6" t="e">
        <f ca="1">IF(D6=0,NA(),RTD("cqg.rtd",,"StudyData", "Close("&amp;$BD$2&amp;") When Barix("&amp;$BD$2&amp;",reference:=StartOfSession)="&amp;A6&amp;"", "Bar", "", "Close","5","0","All",,,"False","T","EveryTick"))</f>
        <v>#N/A</v>
      </c>
      <c r="BF6" t="e">
        <f ca="1">IF(D6=0,NA(),RTD("cqg.rtd",,"StudyData", "Close("&amp;$BF$2&amp;") When Barix("&amp;$BF$2&amp;",reference:=StartOfSession)="&amp;A6&amp;"", "Bar", "", "Close","5","0","All",,,"False","T","EveryTick"))</f>
        <v>#N/A</v>
      </c>
      <c r="BH6" t="e">
        <f ca="1">IF(D6=0,NA(),RTD("cqg.rtd",,"StudyData", "Close("&amp;$BH$2&amp;") When Barix("&amp;$BH$2&amp;",reference:=StartOfSession)="&amp;A6&amp;"", "Bar", "", "Close","5","0","All",,,"False","T","EveryTick"))</f>
        <v>#N/A</v>
      </c>
      <c r="BJ6" t="e">
        <f ca="1">IF(D6=0,NA(),RTD("cqg.rtd",,"StudyData", "Close("&amp;$BJ$2&amp;") When Barix("&amp;$BJ$2&amp;",reference:=StartOfSession)="&amp;A6&amp;"", "Bar", "", "Close","5","0","All",,,"False","T","EveryTick"))</f>
        <v>#N/A</v>
      </c>
    </row>
    <row r="7" spans="1:62" x14ac:dyDescent="0.3">
      <c r="A7">
        <f t="shared" si="1"/>
        <v>3</v>
      </c>
      <c r="B7" s="12" t="e">
        <f ca="1">IF(D7=0,NA(),RTD("cqg.rtd",,"StudyData", "Close("&amp;$B$2&amp;") When Barix("&amp;$B$2&amp;",reference:=StartOfSession)="&amp;A7&amp;"", "Bar", "", "Close","5","0","All",,,"False","T","EveryTick"))</f>
        <v>#N/A</v>
      </c>
      <c r="C7" s="13">
        <v>0.36458333333333331</v>
      </c>
      <c r="D7">
        <f t="shared" ca="1" si="0"/>
        <v>0</v>
      </c>
      <c r="F7" t="e">
        <f ca="1">IF(D7=0,NA(),RTD("cqg.rtd",,"StudyData", "Close("&amp;$F$2&amp;") When Barix("&amp;$F$2&amp;",reference:=StartOfSession)="&amp;A7&amp;"", "Bar", "", "Close","5","0","All",,,"False","T","EveryTick"))</f>
        <v>#N/A</v>
      </c>
      <c r="H7" t="e">
        <f ca="1">IF(D7=0,NA(),RTD("cqg.rtd",,"StudyData", "Close("&amp;$H$2&amp;") When Barix("&amp;$H$2&amp;",reference:=StartOfSession)="&amp;A7&amp;"", "Bar", "", "Close","5","0","All",,,"False","T","EveryTick"))</f>
        <v>#N/A</v>
      </c>
      <c r="J7" t="e">
        <f ca="1">IF(D7=0,NA(),RTD("cqg.rtd",,"StudyData", "Close("&amp;$J$2&amp;") When Barix("&amp;$J$2&amp;",reference:=StartOfSession)="&amp;A7&amp;"", "Bar", "", "Close","5","0","All",,,"False","T","EveryTick"))</f>
        <v>#N/A</v>
      </c>
      <c r="L7" t="e">
        <f ca="1">IF(D7=0,NA(),RTD("cqg.rtd",,"StudyData", "Close("&amp;$L$2&amp;") When Barix("&amp;$L$2&amp;",reference:=StartOfSession)="&amp;A7&amp;"", "Bar", "", "Close","5","0","All",,,"False","T","EveryTick"))</f>
        <v>#N/A</v>
      </c>
      <c r="N7" t="e">
        <f ca="1">IF(D7=0,NA(),RTD("cqg.rtd",,"StudyData", "Close("&amp;$N$2&amp;") When Barix("&amp;$N$2&amp;",reference:=StartOfSession)="&amp;A7&amp;"", "Bar", "", "Close","5","0","All",,,"False","T","EveryTick"))</f>
        <v>#N/A</v>
      </c>
      <c r="P7" t="e">
        <f ca="1">IF(D7=0,NA(),RTD("cqg.rtd",,"StudyData", "Close("&amp;$P$2&amp;") When Barix("&amp;$P$2&amp;",reference:=StartOfSession)="&amp;A7&amp;"", "Bar", "", "Close","5","0","All",,,"False","T","EveryTick"))</f>
        <v>#N/A</v>
      </c>
      <c r="R7" t="e">
        <f ca="1">IF(D7=0,NA(),RTD("cqg.rtd",,"StudyData", "Close("&amp;$R$2&amp;") When Barix("&amp;$R$2&amp;",reference:=StartOfSession)="&amp;A7&amp;"", "Bar", "", "Close","5","0","All",,,"False","T","EveryTick"))</f>
        <v>#N/A</v>
      </c>
      <c r="T7" t="e">
        <f ca="1">IF(D7=0,NA(),RTD("cqg.rtd",,"StudyData", "Close("&amp;$T$2&amp;") When Barix("&amp;$T$2&amp;",reference:=StartOfSession)="&amp;A7&amp;"", "Bar", "", "Close","5","0","All",,,"False","T","EveryTick"))</f>
        <v>#N/A</v>
      </c>
      <c r="V7" t="e">
        <f ca="1">IF(D7=0,NA(),RTD("cqg.rtd",,"StudyData", "Close("&amp;$V$2&amp;") When Barix("&amp;$V$2&amp;",reference:=StartOfSession)="&amp;A7&amp;"", "Bar", "", "Close","5","0","All",,,"False","T","EveryTick"))</f>
        <v>#N/A</v>
      </c>
      <c r="X7" t="e">
        <f ca="1">IF(D7=0,NA(),RTD("cqg.rtd",,"StudyData", "Close("&amp;$X$2&amp;") When Barix("&amp;$X$2&amp;",reference:=StartOfSession)="&amp;A7&amp;"", "Bar", "", "Close","5","0","All",,,"False","T","EveryTick"))</f>
        <v>#N/A</v>
      </c>
      <c r="Z7" t="e">
        <f ca="1">IF(D7=0,NA(),RTD("cqg.rtd",,"StudyData", "Close("&amp;$Z$2&amp;") When Barix("&amp;$Z$2&amp;",reference:=StartOfSession)="&amp;A7&amp;"", "Bar", "", "Close","5","0","All",,,"False","T","EveryTick"))</f>
        <v>#N/A</v>
      </c>
      <c r="AB7" t="e">
        <f ca="1">IF(D7=0,NA(),RTD("cqg.rtd",,"StudyData", "Close("&amp;$AB$2&amp;") When Barix("&amp;$AB$2&amp;",reference:=StartOfSession)="&amp;A7&amp;"", "Bar", "", "Close","5","0","All",,,"False","T","EveryTick"))</f>
        <v>#N/A</v>
      </c>
      <c r="AD7" t="e">
        <f ca="1">IF(D7=0,NA(),RTD("cqg.rtd",,"StudyData", "Close("&amp;$AD$2&amp;") When Barix("&amp;$AD$2&amp;",reference:=StartOfSession)="&amp;A7&amp;"", "Bar", "", "Close","5","0","All",,,"False","T","EveryTick"))</f>
        <v>#N/A</v>
      </c>
      <c r="AF7" t="e">
        <f ca="1">IF(D7=0,NA(),RTD("cqg.rtd",,"StudyData", "Close("&amp;$AF$2&amp;") When Barix("&amp;$AF$2&amp;",reference:=StartOfSession)="&amp;A7&amp;"", "Bar", "", "Close","5","0","All",,,"False","T","EveryTick"))</f>
        <v>#N/A</v>
      </c>
      <c r="AH7" t="e">
        <f ca="1">IF(D7=0,NA(),RTD("cqg.rtd",,"StudyData", "Close("&amp;$AH$2&amp;") When Barix("&amp;$AH$2&amp;",reference:=StartOfSession)="&amp;A7&amp;"", "Bar", "", "Close","5","0","All",,,"False","T","EveryTick"))</f>
        <v>#N/A</v>
      </c>
      <c r="AJ7" t="e">
        <f ca="1">IF(D7=0,NA(),RTD("cqg.rtd",,"StudyData", "Close("&amp;$AJ$2&amp;") When Barix("&amp;$AJ$2&amp;",reference:=StartOfSession)="&amp;A7&amp;"", "Bar", "", "Close","5","0","All",,,"False","T","EveryTick"))</f>
        <v>#N/A</v>
      </c>
      <c r="AL7" t="e">
        <f ca="1">IF(D7=0,NA(),RTD("cqg.rtd",,"StudyData", "Close("&amp;$AL$2&amp;") When Barix("&amp;$AL$2&amp;",reference:=StartOfSession)="&amp;A7&amp;"", "Bar", "", "Close","5","0","All",,,"False","T","EveryTick"))</f>
        <v>#N/A</v>
      </c>
      <c r="AN7" t="e">
        <f ca="1">IF(D7=0,NA(),RTD("cqg.rtd",,"StudyData", "Close("&amp;$AN$2&amp;") When Barix("&amp;$AN$2&amp;",reference:=StartOfSession)="&amp;A7&amp;"", "Bar", "", "Close","5","0","All",,,"False","T","EveryTick"))</f>
        <v>#N/A</v>
      </c>
      <c r="AP7" t="e">
        <f ca="1">IF(D7=0,NA(),RTD("cqg.rtd",,"StudyData", "Close("&amp;$AP$2&amp;") When Barix("&amp;$AP$2&amp;",reference:=StartOfSession)="&amp;A7&amp;"", "Bar", "", "Close","5","0","All",,,"False","T","EveryTick"))</f>
        <v>#N/A</v>
      </c>
      <c r="AR7" t="e">
        <f ca="1">IF(D7=0,NA(),RTD("cqg.rtd",,"StudyData", "Close("&amp;$AR$2&amp;") When Barix("&amp;$AR$2&amp;",reference:=StartOfSession)="&amp;A7&amp;"", "Bar", "", "Close","5","0","All",,,"False","T","EveryTick"))</f>
        <v>#N/A</v>
      </c>
      <c r="AT7" t="e">
        <f ca="1">IF(D7=0,NA(),RTD("cqg.rtd",,"StudyData", "Close("&amp;$AT$2&amp;") When Barix("&amp;$AT$2&amp;",reference:=StartOfSession)="&amp;A7&amp;"", "Bar", "", "Close","5","0","All",,,"False","T","EveryTick"))</f>
        <v>#N/A</v>
      </c>
      <c r="AV7" t="e">
        <f ca="1">IF(D7=0,NA(),RTD("cqg.rtd",,"StudyData", "Close("&amp;$AV$2&amp;") When Barix("&amp;$AV$2&amp;",reference:=StartOfSession)="&amp;A7&amp;"", "Bar", "", "Close","5","0","All",,,"False","T","EveryTick"))</f>
        <v>#N/A</v>
      </c>
      <c r="AX7" t="e">
        <f ca="1">IF(D7=0,NA(),RTD("cqg.rtd",,"StudyData", "Close("&amp;$AX$2&amp;") When Barix("&amp;$AX$2&amp;",reference:=StartOfSession)="&amp;A7&amp;"", "Bar", "", "Close","5","0","All",,,"False","T","EveryTick"))</f>
        <v>#N/A</v>
      </c>
      <c r="AZ7" t="e">
        <f ca="1">IF(D7=0,NA(),RTD("cqg.rtd",,"StudyData", "Close("&amp;$AZ$2&amp;") When Barix("&amp;$AZ$2&amp;",reference:=StartOfSession)="&amp;A7&amp;"", "Bar", "", "Close","5","0","All",,,"False","T","EveryTick"))</f>
        <v>#N/A</v>
      </c>
      <c r="BB7" t="e">
        <f ca="1">IF(D7=0,NA(),RTD("cqg.rtd",,"StudyData", "Close("&amp;$BB$2&amp;") When Barix("&amp;$BB$2&amp;",reference:=StartOfSession)="&amp;A7&amp;"", "Bar", "", "Close","5","0","All",,,"False","T","EveryTick"))</f>
        <v>#N/A</v>
      </c>
      <c r="BD7" t="e">
        <f ca="1">IF(D7=0,NA(),RTD("cqg.rtd",,"StudyData", "Close("&amp;$BD$2&amp;") When Barix("&amp;$BD$2&amp;",reference:=StartOfSession)="&amp;A7&amp;"", "Bar", "", "Close","5","0","All",,,"False","T","EveryTick"))</f>
        <v>#N/A</v>
      </c>
      <c r="BF7" t="e">
        <f ca="1">IF(D7=0,NA(),RTD("cqg.rtd",,"StudyData", "Close("&amp;$BF$2&amp;") When Barix("&amp;$BF$2&amp;",reference:=StartOfSession)="&amp;A7&amp;"", "Bar", "", "Close","5","0","All",,,"False","T","EveryTick"))</f>
        <v>#N/A</v>
      </c>
      <c r="BH7" t="e">
        <f ca="1">IF(D7=0,NA(),RTD("cqg.rtd",,"StudyData", "Close("&amp;$BH$2&amp;") When Barix("&amp;$BH$2&amp;",reference:=StartOfSession)="&amp;A7&amp;"", "Bar", "", "Close","5","0","All",,,"False","T","EveryTick"))</f>
        <v>#N/A</v>
      </c>
      <c r="BJ7" t="e">
        <f ca="1">IF(D7=0,NA(),RTD("cqg.rtd",,"StudyData", "Close("&amp;$BJ$2&amp;") When Barix("&amp;$BJ$2&amp;",reference:=StartOfSession)="&amp;A7&amp;"", "Bar", "", "Close","5","0","All",,,"False","T","EveryTick"))</f>
        <v>#N/A</v>
      </c>
    </row>
    <row r="8" spans="1:62" x14ac:dyDescent="0.3">
      <c r="A8">
        <f t="shared" si="1"/>
        <v>4</v>
      </c>
      <c r="B8" s="12" t="e">
        <f ca="1">IF(D8=0,NA(),RTD("cqg.rtd",,"StudyData", "Close("&amp;$B$2&amp;") When Barix("&amp;$B$2&amp;",reference:=StartOfSession)="&amp;A8&amp;"", "Bar", "", "Close","5","0","All",,,"False","T","EveryTick"))</f>
        <v>#N/A</v>
      </c>
      <c r="C8" s="13">
        <v>0.36805555555555558</v>
      </c>
      <c r="D8">
        <f t="shared" ca="1" si="0"/>
        <v>0</v>
      </c>
      <c r="F8" t="e">
        <f ca="1">IF(D8=0,NA(),RTD("cqg.rtd",,"StudyData", "Close("&amp;$F$2&amp;") When Barix("&amp;$F$2&amp;",reference:=StartOfSession)="&amp;A8&amp;"", "Bar", "", "Close","5","0","All",,,"False","T","EveryTick"))</f>
        <v>#N/A</v>
      </c>
      <c r="H8" t="e">
        <f ca="1">IF(D8=0,NA(),RTD("cqg.rtd",,"StudyData", "Close("&amp;$H$2&amp;") When Barix("&amp;$H$2&amp;",reference:=StartOfSession)="&amp;A8&amp;"", "Bar", "", "Close","5","0","All",,,"False","T","EveryTick"))</f>
        <v>#N/A</v>
      </c>
      <c r="J8" t="e">
        <f ca="1">IF(D8=0,NA(),RTD("cqg.rtd",,"StudyData", "Close("&amp;$J$2&amp;") When Barix("&amp;$J$2&amp;",reference:=StartOfSession)="&amp;A8&amp;"", "Bar", "", "Close","5","0","All",,,"False","T","EveryTick"))</f>
        <v>#N/A</v>
      </c>
      <c r="L8" t="e">
        <f ca="1">IF(D8=0,NA(),RTD("cqg.rtd",,"StudyData", "Close("&amp;$L$2&amp;") When Barix("&amp;$L$2&amp;",reference:=StartOfSession)="&amp;A8&amp;"", "Bar", "", "Close","5","0","All",,,"False","T","EveryTick"))</f>
        <v>#N/A</v>
      </c>
      <c r="N8" t="e">
        <f ca="1">IF(D8=0,NA(),RTD("cqg.rtd",,"StudyData", "Close("&amp;$N$2&amp;") When Barix("&amp;$N$2&amp;",reference:=StartOfSession)="&amp;A8&amp;"", "Bar", "", "Close","5","0","All",,,"False","T","EveryTick"))</f>
        <v>#N/A</v>
      </c>
      <c r="P8" t="e">
        <f ca="1">IF(D8=0,NA(),RTD("cqg.rtd",,"StudyData", "Close("&amp;$P$2&amp;") When Barix("&amp;$P$2&amp;",reference:=StartOfSession)="&amp;A8&amp;"", "Bar", "", "Close","5","0","All",,,"False","T","EveryTick"))</f>
        <v>#N/A</v>
      </c>
      <c r="R8" t="e">
        <f ca="1">IF(D8=0,NA(),RTD("cqg.rtd",,"StudyData", "Close("&amp;$R$2&amp;") When Barix("&amp;$R$2&amp;",reference:=StartOfSession)="&amp;A8&amp;"", "Bar", "", "Close","5","0","All",,,"False","T","EveryTick"))</f>
        <v>#N/A</v>
      </c>
      <c r="T8" t="e">
        <f ca="1">IF(D8=0,NA(),RTD("cqg.rtd",,"StudyData", "Close("&amp;$T$2&amp;") When Barix("&amp;$T$2&amp;",reference:=StartOfSession)="&amp;A8&amp;"", "Bar", "", "Close","5","0","All",,,"False","T","EveryTick"))</f>
        <v>#N/A</v>
      </c>
      <c r="V8" t="e">
        <f ca="1">IF(D8=0,NA(),RTD("cqg.rtd",,"StudyData", "Close("&amp;$V$2&amp;") When Barix("&amp;$V$2&amp;",reference:=StartOfSession)="&amp;A8&amp;"", "Bar", "", "Close","5","0","All",,,"False","T","EveryTick"))</f>
        <v>#N/A</v>
      </c>
      <c r="X8" t="e">
        <f ca="1">IF(D8=0,NA(),RTD("cqg.rtd",,"StudyData", "Close("&amp;$X$2&amp;") When Barix("&amp;$X$2&amp;",reference:=StartOfSession)="&amp;A8&amp;"", "Bar", "", "Close","5","0","All",,,"False","T","EveryTick"))</f>
        <v>#N/A</v>
      </c>
      <c r="Z8" t="e">
        <f ca="1">IF(D8=0,NA(),RTD("cqg.rtd",,"StudyData", "Close("&amp;$Z$2&amp;") When Barix("&amp;$Z$2&amp;",reference:=StartOfSession)="&amp;A8&amp;"", "Bar", "", "Close","5","0","All",,,"False","T","EveryTick"))</f>
        <v>#N/A</v>
      </c>
      <c r="AB8" t="e">
        <f ca="1">IF(D8=0,NA(),RTD("cqg.rtd",,"StudyData", "Close("&amp;$AB$2&amp;") When Barix("&amp;$AB$2&amp;",reference:=StartOfSession)="&amp;A8&amp;"", "Bar", "", "Close","5","0","All",,,"False","T","EveryTick"))</f>
        <v>#N/A</v>
      </c>
      <c r="AD8" t="e">
        <f ca="1">IF(D8=0,NA(),RTD("cqg.rtd",,"StudyData", "Close("&amp;$AD$2&amp;") When Barix("&amp;$AD$2&amp;",reference:=StartOfSession)="&amp;A8&amp;"", "Bar", "", "Close","5","0","All",,,"False","T","EveryTick"))</f>
        <v>#N/A</v>
      </c>
      <c r="AF8" t="e">
        <f ca="1">IF(D8=0,NA(),RTD("cqg.rtd",,"StudyData", "Close("&amp;$AF$2&amp;") When Barix("&amp;$AF$2&amp;",reference:=StartOfSession)="&amp;A8&amp;"", "Bar", "", "Close","5","0","All",,,"False","T","EveryTick"))</f>
        <v>#N/A</v>
      </c>
      <c r="AH8" t="e">
        <f ca="1">IF(D8=0,NA(),RTD("cqg.rtd",,"StudyData", "Close("&amp;$AH$2&amp;") When Barix("&amp;$AH$2&amp;",reference:=StartOfSession)="&amp;A8&amp;"", "Bar", "", "Close","5","0","All",,,"False","T","EveryTick"))</f>
        <v>#N/A</v>
      </c>
      <c r="AJ8" t="e">
        <f ca="1">IF(D8=0,NA(),RTD("cqg.rtd",,"StudyData", "Close("&amp;$AJ$2&amp;") When Barix("&amp;$AJ$2&amp;",reference:=StartOfSession)="&amp;A8&amp;"", "Bar", "", "Close","5","0","All",,,"False","T","EveryTick"))</f>
        <v>#N/A</v>
      </c>
      <c r="AL8" t="e">
        <f ca="1">IF(D8=0,NA(),RTD("cqg.rtd",,"StudyData", "Close("&amp;$AL$2&amp;") When Barix("&amp;$AL$2&amp;",reference:=StartOfSession)="&amp;A8&amp;"", "Bar", "", "Close","5","0","All",,,"False","T","EveryTick"))</f>
        <v>#N/A</v>
      </c>
      <c r="AN8" t="e">
        <f ca="1">IF(D8=0,NA(),RTD("cqg.rtd",,"StudyData", "Close("&amp;$AN$2&amp;") When Barix("&amp;$AN$2&amp;",reference:=StartOfSession)="&amp;A8&amp;"", "Bar", "", "Close","5","0","All",,,"False","T","EveryTick"))</f>
        <v>#N/A</v>
      </c>
      <c r="AP8" t="e">
        <f ca="1">IF(D8=0,NA(),RTD("cqg.rtd",,"StudyData", "Close("&amp;$AP$2&amp;") When Barix("&amp;$AP$2&amp;",reference:=StartOfSession)="&amp;A8&amp;"", "Bar", "", "Close","5","0","All",,,"False","T","EveryTick"))</f>
        <v>#N/A</v>
      </c>
      <c r="AR8" t="e">
        <f ca="1">IF(D8=0,NA(),RTD("cqg.rtd",,"StudyData", "Close("&amp;$AR$2&amp;") When Barix("&amp;$AR$2&amp;",reference:=StartOfSession)="&amp;A8&amp;"", "Bar", "", "Close","5","0","All",,,"False","T","EveryTick"))</f>
        <v>#N/A</v>
      </c>
      <c r="AT8" t="e">
        <f ca="1">IF(D8=0,NA(),RTD("cqg.rtd",,"StudyData", "Close("&amp;$AT$2&amp;") When Barix("&amp;$AT$2&amp;",reference:=StartOfSession)="&amp;A8&amp;"", "Bar", "", "Close","5","0","All",,,"False","T","EveryTick"))</f>
        <v>#N/A</v>
      </c>
      <c r="AV8" t="e">
        <f ca="1">IF(D8=0,NA(),RTD("cqg.rtd",,"StudyData", "Close("&amp;$AV$2&amp;") When Barix("&amp;$AV$2&amp;",reference:=StartOfSession)="&amp;A8&amp;"", "Bar", "", "Close","5","0","All",,,"False","T","EveryTick"))</f>
        <v>#N/A</v>
      </c>
      <c r="AX8" t="e">
        <f ca="1">IF(D8=0,NA(),RTD("cqg.rtd",,"StudyData", "Close("&amp;$AX$2&amp;") When Barix("&amp;$AX$2&amp;",reference:=StartOfSession)="&amp;A8&amp;"", "Bar", "", "Close","5","0","All",,,"False","T","EveryTick"))</f>
        <v>#N/A</v>
      </c>
      <c r="AZ8" t="e">
        <f ca="1">IF(D8=0,NA(),RTD("cqg.rtd",,"StudyData", "Close("&amp;$AZ$2&amp;") When Barix("&amp;$AZ$2&amp;",reference:=StartOfSession)="&amp;A8&amp;"", "Bar", "", "Close","5","0","All",,,"False","T","EveryTick"))</f>
        <v>#N/A</v>
      </c>
      <c r="BB8" t="e">
        <f ca="1">IF(D8=0,NA(),RTD("cqg.rtd",,"StudyData", "Close("&amp;$BB$2&amp;") When Barix("&amp;$BB$2&amp;",reference:=StartOfSession)="&amp;A8&amp;"", "Bar", "", "Close","5","0","All",,,"False","T","EveryTick"))</f>
        <v>#N/A</v>
      </c>
      <c r="BD8" t="e">
        <f ca="1">IF(D8=0,NA(),RTD("cqg.rtd",,"StudyData", "Close("&amp;$BD$2&amp;") When Barix("&amp;$BD$2&amp;",reference:=StartOfSession)="&amp;A8&amp;"", "Bar", "", "Close","5","0","All",,,"False","T","EveryTick"))</f>
        <v>#N/A</v>
      </c>
      <c r="BF8" t="e">
        <f ca="1">IF(D8=0,NA(),RTD("cqg.rtd",,"StudyData", "Close("&amp;$BF$2&amp;") When Barix("&amp;$BF$2&amp;",reference:=StartOfSession)="&amp;A8&amp;"", "Bar", "", "Close","5","0","All",,,"False","T","EveryTick"))</f>
        <v>#N/A</v>
      </c>
      <c r="BH8" t="e">
        <f ca="1">IF(D8=0,NA(),RTD("cqg.rtd",,"StudyData", "Close("&amp;$BH$2&amp;") When Barix("&amp;$BH$2&amp;",reference:=StartOfSession)="&amp;A8&amp;"", "Bar", "", "Close","5","0","All",,,"False","T","EveryTick"))</f>
        <v>#N/A</v>
      </c>
      <c r="BJ8" t="e">
        <f ca="1">IF(D8=0,NA(),RTD("cqg.rtd",,"StudyData", "Close("&amp;$BJ$2&amp;") When Barix("&amp;$BJ$2&amp;",reference:=StartOfSession)="&amp;A8&amp;"", "Bar", "", "Close","5","0","All",,,"False","T","EveryTick"))</f>
        <v>#N/A</v>
      </c>
    </row>
    <row r="9" spans="1:62" x14ac:dyDescent="0.3">
      <c r="A9">
        <f t="shared" si="1"/>
        <v>5</v>
      </c>
      <c r="B9" s="12" t="e">
        <f ca="1">IF(D9=0,NA(),RTD("cqg.rtd",,"StudyData", "Close("&amp;$B$2&amp;") When Barix("&amp;$B$2&amp;",reference:=StartOfSession)="&amp;A9&amp;"", "Bar", "", "Close","5","0","All",,,"False","T","EveryTick"))</f>
        <v>#N/A</v>
      </c>
      <c r="C9" s="13">
        <v>0.37152777777777773</v>
      </c>
      <c r="D9">
        <f t="shared" ca="1" si="0"/>
        <v>0</v>
      </c>
      <c r="F9" t="e">
        <f ca="1">IF(D9=0,NA(),RTD("cqg.rtd",,"StudyData", "Close("&amp;$F$2&amp;") When Barix("&amp;$F$2&amp;",reference:=StartOfSession)="&amp;A9&amp;"", "Bar", "", "Close","5","0","All",,,"False","T","EveryTick"))</f>
        <v>#N/A</v>
      </c>
      <c r="H9" t="e">
        <f ca="1">IF(D9=0,NA(),RTD("cqg.rtd",,"StudyData", "Close("&amp;$H$2&amp;") When Barix("&amp;$H$2&amp;",reference:=StartOfSession)="&amp;A9&amp;"", "Bar", "", "Close","5","0","All",,,"False","T","EveryTick"))</f>
        <v>#N/A</v>
      </c>
      <c r="J9" t="e">
        <f ca="1">IF(D9=0,NA(),RTD("cqg.rtd",,"StudyData", "Close("&amp;$J$2&amp;") When Barix("&amp;$J$2&amp;",reference:=StartOfSession)="&amp;A9&amp;"", "Bar", "", "Close","5","0","All",,,"False","T","EveryTick"))</f>
        <v>#N/A</v>
      </c>
      <c r="L9" t="e">
        <f ca="1">IF(D9=0,NA(),RTD("cqg.rtd",,"StudyData", "Close("&amp;$L$2&amp;") When Barix("&amp;$L$2&amp;",reference:=StartOfSession)="&amp;A9&amp;"", "Bar", "", "Close","5","0","All",,,"False","T","EveryTick"))</f>
        <v>#N/A</v>
      </c>
      <c r="N9" t="e">
        <f ca="1">IF(D9=0,NA(),RTD("cqg.rtd",,"StudyData", "Close("&amp;$N$2&amp;") When Barix("&amp;$N$2&amp;",reference:=StartOfSession)="&amp;A9&amp;"", "Bar", "", "Close","5","0","All",,,"False","T","EveryTick"))</f>
        <v>#N/A</v>
      </c>
      <c r="P9" t="e">
        <f ca="1">IF(D9=0,NA(),RTD("cqg.rtd",,"StudyData", "Close("&amp;$P$2&amp;") When Barix("&amp;$P$2&amp;",reference:=StartOfSession)="&amp;A9&amp;"", "Bar", "", "Close","5","0","All",,,"False","T","EveryTick"))</f>
        <v>#N/A</v>
      </c>
      <c r="R9" t="e">
        <f ca="1">IF(D9=0,NA(),RTD("cqg.rtd",,"StudyData", "Close("&amp;$R$2&amp;") When Barix("&amp;$R$2&amp;",reference:=StartOfSession)="&amp;A9&amp;"", "Bar", "", "Close","5","0","All",,,"False","T","EveryTick"))</f>
        <v>#N/A</v>
      </c>
      <c r="T9" t="e">
        <f ca="1">IF(D9=0,NA(),RTD("cqg.rtd",,"StudyData", "Close("&amp;$T$2&amp;") When Barix("&amp;$T$2&amp;",reference:=StartOfSession)="&amp;A9&amp;"", "Bar", "", "Close","5","0","All",,,"False","T","EveryTick"))</f>
        <v>#N/A</v>
      </c>
      <c r="V9" t="e">
        <f ca="1">IF(D9=0,NA(),RTD("cqg.rtd",,"StudyData", "Close("&amp;$V$2&amp;") When Barix("&amp;$V$2&amp;",reference:=StartOfSession)="&amp;A9&amp;"", "Bar", "", "Close","5","0","All",,,"False","T","EveryTick"))</f>
        <v>#N/A</v>
      </c>
      <c r="X9" t="e">
        <f ca="1">IF(D9=0,NA(),RTD("cqg.rtd",,"StudyData", "Close("&amp;$X$2&amp;") When Barix("&amp;$X$2&amp;",reference:=StartOfSession)="&amp;A9&amp;"", "Bar", "", "Close","5","0","All",,,"False","T","EveryTick"))</f>
        <v>#N/A</v>
      </c>
      <c r="Z9" t="e">
        <f ca="1">IF(D9=0,NA(),RTD("cqg.rtd",,"StudyData", "Close("&amp;$Z$2&amp;") When Barix("&amp;$Z$2&amp;",reference:=StartOfSession)="&amp;A9&amp;"", "Bar", "", "Close","5","0","All",,,"False","T","EveryTick"))</f>
        <v>#N/A</v>
      </c>
      <c r="AB9" t="e">
        <f ca="1">IF(D9=0,NA(),RTD("cqg.rtd",,"StudyData", "Close("&amp;$AB$2&amp;") When Barix("&amp;$AB$2&amp;",reference:=StartOfSession)="&amp;A9&amp;"", "Bar", "", "Close","5","0","All",,,"False","T","EveryTick"))</f>
        <v>#N/A</v>
      </c>
      <c r="AD9" t="e">
        <f ca="1">IF(D9=0,NA(),RTD("cqg.rtd",,"StudyData", "Close("&amp;$AD$2&amp;") When Barix("&amp;$AD$2&amp;",reference:=StartOfSession)="&amp;A9&amp;"", "Bar", "", "Close","5","0","All",,,"False","T","EveryTick"))</f>
        <v>#N/A</v>
      </c>
      <c r="AF9" t="e">
        <f ca="1">IF(D9=0,NA(),RTD("cqg.rtd",,"StudyData", "Close("&amp;$AF$2&amp;") When Barix("&amp;$AF$2&amp;",reference:=StartOfSession)="&amp;A9&amp;"", "Bar", "", "Close","5","0","All",,,"False","T","EveryTick"))</f>
        <v>#N/A</v>
      </c>
      <c r="AH9" t="e">
        <f ca="1">IF(D9=0,NA(),RTD("cqg.rtd",,"StudyData", "Close("&amp;$AH$2&amp;") When Barix("&amp;$AH$2&amp;",reference:=StartOfSession)="&amp;A9&amp;"", "Bar", "", "Close","5","0","All",,,"False","T","EveryTick"))</f>
        <v>#N/A</v>
      </c>
      <c r="AJ9" t="e">
        <f ca="1">IF(D9=0,NA(),RTD("cqg.rtd",,"StudyData", "Close("&amp;$AJ$2&amp;") When Barix("&amp;$AJ$2&amp;",reference:=StartOfSession)="&amp;A9&amp;"", "Bar", "", "Close","5","0","All",,,"False","T","EveryTick"))</f>
        <v>#N/A</v>
      </c>
      <c r="AL9" t="e">
        <f ca="1">IF(D9=0,NA(),RTD("cqg.rtd",,"StudyData", "Close("&amp;$AL$2&amp;") When Barix("&amp;$AL$2&amp;",reference:=StartOfSession)="&amp;A9&amp;"", "Bar", "", "Close","5","0","All",,,"False","T","EveryTick"))</f>
        <v>#N/A</v>
      </c>
      <c r="AN9" t="e">
        <f ca="1">IF(D9=0,NA(),RTD("cqg.rtd",,"StudyData", "Close("&amp;$AN$2&amp;") When Barix("&amp;$AN$2&amp;",reference:=StartOfSession)="&amp;A9&amp;"", "Bar", "", "Close","5","0","All",,,"False","T","EveryTick"))</f>
        <v>#N/A</v>
      </c>
      <c r="AP9" t="e">
        <f ca="1">IF(D9=0,NA(),RTD("cqg.rtd",,"StudyData", "Close("&amp;$AP$2&amp;") When Barix("&amp;$AP$2&amp;",reference:=StartOfSession)="&amp;A9&amp;"", "Bar", "", "Close","5","0","All",,,"False","T","EveryTick"))</f>
        <v>#N/A</v>
      </c>
      <c r="AR9" t="e">
        <f ca="1">IF(D9=0,NA(),RTD("cqg.rtd",,"StudyData", "Close("&amp;$AR$2&amp;") When Barix("&amp;$AR$2&amp;",reference:=StartOfSession)="&amp;A9&amp;"", "Bar", "", "Close","5","0","All",,,"False","T","EveryTick"))</f>
        <v>#N/A</v>
      </c>
      <c r="AT9" t="e">
        <f ca="1">IF(D9=0,NA(),RTD("cqg.rtd",,"StudyData", "Close("&amp;$AT$2&amp;") When Barix("&amp;$AT$2&amp;",reference:=StartOfSession)="&amp;A9&amp;"", "Bar", "", "Close","5","0","All",,,"False","T","EveryTick"))</f>
        <v>#N/A</v>
      </c>
      <c r="AV9" t="e">
        <f ca="1">IF(D9=0,NA(),RTD("cqg.rtd",,"StudyData", "Close("&amp;$AV$2&amp;") When Barix("&amp;$AV$2&amp;",reference:=StartOfSession)="&amp;A9&amp;"", "Bar", "", "Close","5","0","All",,,"False","T","EveryTick"))</f>
        <v>#N/A</v>
      </c>
      <c r="AX9" t="e">
        <f ca="1">IF(D9=0,NA(),RTD("cqg.rtd",,"StudyData", "Close("&amp;$AX$2&amp;") When Barix("&amp;$AX$2&amp;",reference:=StartOfSession)="&amp;A9&amp;"", "Bar", "", "Close","5","0","All",,,"False","T","EveryTick"))</f>
        <v>#N/A</v>
      </c>
      <c r="AZ9" t="e">
        <f ca="1">IF(D9=0,NA(),RTD("cqg.rtd",,"StudyData", "Close("&amp;$AZ$2&amp;") When Barix("&amp;$AZ$2&amp;",reference:=StartOfSession)="&amp;A9&amp;"", "Bar", "", "Close","5","0","All",,,"False","T","EveryTick"))</f>
        <v>#N/A</v>
      </c>
      <c r="BB9" t="e">
        <f ca="1">IF(D9=0,NA(),RTD("cqg.rtd",,"StudyData", "Close("&amp;$BB$2&amp;") When Barix("&amp;$BB$2&amp;",reference:=StartOfSession)="&amp;A9&amp;"", "Bar", "", "Close","5","0","All",,,"False","T","EveryTick"))</f>
        <v>#N/A</v>
      </c>
      <c r="BD9" t="e">
        <f ca="1">IF(D9=0,NA(),RTD("cqg.rtd",,"StudyData", "Close("&amp;$BD$2&amp;") When Barix("&amp;$BD$2&amp;",reference:=StartOfSession)="&amp;A9&amp;"", "Bar", "", "Close","5","0","All",,,"False","T","EveryTick"))</f>
        <v>#N/A</v>
      </c>
      <c r="BF9" t="e">
        <f ca="1">IF(D9=0,NA(),RTD("cqg.rtd",,"StudyData", "Close("&amp;$BF$2&amp;") When Barix("&amp;$BF$2&amp;",reference:=StartOfSession)="&amp;A9&amp;"", "Bar", "", "Close","5","0","All",,,"False","T","EveryTick"))</f>
        <v>#N/A</v>
      </c>
      <c r="BH9" t="e">
        <f ca="1">IF(D9=0,NA(),RTD("cqg.rtd",,"StudyData", "Close("&amp;$BH$2&amp;") When Barix("&amp;$BH$2&amp;",reference:=StartOfSession)="&amp;A9&amp;"", "Bar", "", "Close","5","0","All",,,"False","T","EveryTick"))</f>
        <v>#N/A</v>
      </c>
      <c r="BJ9" t="e">
        <f ca="1">IF(D9=0,NA(),RTD("cqg.rtd",,"StudyData", "Close("&amp;$BJ$2&amp;") When Barix("&amp;$BJ$2&amp;",reference:=StartOfSession)="&amp;A9&amp;"", "Bar", "", "Close","5","0","All",,,"False","T","EveryTick"))</f>
        <v>#N/A</v>
      </c>
    </row>
    <row r="10" spans="1:62" x14ac:dyDescent="0.3">
      <c r="A10">
        <f t="shared" si="1"/>
        <v>6</v>
      </c>
      <c r="B10" s="12" t="e">
        <f ca="1">IF(D10=0,NA(),RTD("cqg.rtd",,"StudyData", "Close("&amp;$B$2&amp;") When Barix("&amp;$B$2&amp;",reference:=StartOfSession)="&amp;A10&amp;"", "Bar", "", "Close","5","0","All",,,"False","T","EveryTick"))</f>
        <v>#N/A</v>
      </c>
      <c r="C10" s="13">
        <v>0.375</v>
      </c>
      <c r="D10">
        <f t="shared" ca="1" si="0"/>
        <v>0</v>
      </c>
      <c r="F10" t="e">
        <f ca="1">IF(D10=0,NA(),RTD("cqg.rtd",,"StudyData", "Close("&amp;$F$2&amp;") When Barix("&amp;$F$2&amp;",reference:=StartOfSession)="&amp;A10&amp;"", "Bar", "", "Close","5","0","All",,,"False","T","EveryTick"))</f>
        <v>#N/A</v>
      </c>
      <c r="H10" t="e">
        <f ca="1">IF(D10=0,NA(),RTD("cqg.rtd",,"StudyData", "Close("&amp;$H$2&amp;") When Barix("&amp;$H$2&amp;",reference:=StartOfSession)="&amp;A10&amp;"", "Bar", "", "Close","5","0","All",,,"False","T","EveryTick"))</f>
        <v>#N/A</v>
      </c>
      <c r="J10" t="e">
        <f ca="1">IF(D10=0,NA(),RTD("cqg.rtd",,"StudyData", "Close("&amp;$J$2&amp;") When Barix("&amp;$J$2&amp;",reference:=StartOfSession)="&amp;A10&amp;"", "Bar", "", "Close","5","0","All",,,"False","T","EveryTick"))</f>
        <v>#N/A</v>
      </c>
      <c r="L10" t="e">
        <f ca="1">IF(D10=0,NA(),RTD("cqg.rtd",,"StudyData", "Close("&amp;$L$2&amp;") When Barix("&amp;$L$2&amp;",reference:=StartOfSession)="&amp;A10&amp;"", "Bar", "", "Close","5","0","All",,,"False","T","EveryTick"))</f>
        <v>#N/A</v>
      </c>
      <c r="N10" t="e">
        <f ca="1">IF(D10=0,NA(),RTD("cqg.rtd",,"StudyData", "Close("&amp;$N$2&amp;") When Barix("&amp;$N$2&amp;",reference:=StartOfSession)="&amp;A10&amp;"", "Bar", "", "Close","5","0","All",,,"False","T","EveryTick"))</f>
        <v>#N/A</v>
      </c>
      <c r="P10" t="e">
        <f ca="1">IF(D10=0,NA(),RTD("cqg.rtd",,"StudyData", "Close("&amp;$P$2&amp;") When Barix("&amp;$P$2&amp;",reference:=StartOfSession)="&amp;A10&amp;"", "Bar", "", "Close","5","0","All",,,"False","T","EveryTick"))</f>
        <v>#N/A</v>
      </c>
      <c r="R10" t="e">
        <f ca="1">IF(D10=0,NA(),RTD("cqg.rtd",,"StudyData", "Close("&amp;$R$2&amp;") When Barix("&amp;$R$2&amp;",reference:=StartOfSession)="&amp;A10&amp;"", "Bar", "", "Close","5","0","All",,,"False","T","EveryTick"))</f>
        <v>#N/A</v>
      </c>
      <c r="T10" t="e">
        <f ca="1">IF(D10=0,NA(),RTD("cqg.rtd",,"StudyData", "Close("&amp;$T$2&amp;") When Barix("&amp;$T$2&amp;",reference:=StartOfSession)="&amp;A10&amp;"", "Bar", "", "Close","5","0","All",,,"False","T","EveryTick"))</f>
        <v>#N/A</v>
      </c>
      <c r="V10" t="e">
        <f ca="1">IF(D10=0,NA(),RTD("cqg.rtd",,"StudyData", "Close("&amp;$V$2&amp;") When Barix("&amp;$V$2&amp;",reference:=StartOfSession)="&amp;A10&amp;"", "Bar", "", "Close","5","0","All",,,"False","T","EveryTick"))</f>
        <v>#N/A</v>
      </c>
      <c r="X10" t="e">
        <f ca="1">IF(D10=0,NA(),RTD("cqg.rtd",,"StudyData", "Close("&amp;$X$2&amp;") When Barix("&amp;$X$2&amp;",reference:=StartOfSession)="&amp;A10&amp;"", "Bar", "", "Close","5","0","All",,,"False","T","EveryTick"))</f>
        <v>#N/A</v>
      </c>
      <c r="Z10" t="e">
        <f ca="1">IF(D10=0,NA(),RTD("cqg.rtd",,"StudyData", "Close("&amp;$Z$2&amp;") When Barix("&amp;$Z$2&amp;",reference:=StartOfSession)="&amp;A10&amp;"", "Bar", "", "Close","5","0","All",,,"False","T","EveryTick"))</f>
        <v>#N/A</v>
      </c>
      <c r="AB10" t="e">
        <f ca="1">IF(D10=0,NA(),RTD("cqg.rtd",,"StudyData", "Close("&amp;$AB$2&amp;") When Barix("&amp;$AB$2&amp;",reference:=StartOfSession)="&amp;A10&amp;"", "Bar", "", "Close","5","0","All",,,"False","T","EveryTick"))</f>
        <v>#N/A</v>
      </c>
      <c r="AD10" t="e">
        <f ca="1">IF(D10=0,NA(),RTD("cqg.rtd",,"StudyData", "Close("&amp;$AD$2&amp;") When Barix("&amp;$AD$2&amp;",reference:=StartOfSession)="&amp;A10&amp;"", "Bar", "", "Close","5","0","All",,,"False","T","EveryTick"))</f>
        <v>#N/A</v>
      </c>
      <c r="AF10" t="e">
        <f ca="1">IF(D10=0,NA(),RTD("cqg.rtd",,"StudyData", "Close("&amp;$AF$2&amp;") When Barix("&amp;$AF$2&amp;",reference:=StartOfSession)="&amp;A10&amp;"", "Bar", "", "Close","5","0","All",,,"False","T","EveryTick"))</f>
        <v>#N/A</v>
      </c>
      <c r="AH10" t="e">
        <f ca="1">IF(D10=0,NA(),RTD("cqg.rtd",,"StudyData", "Close("&amp;$AH$2&amp;") When Barix("&amp;$AH$2&amp;",reference:=StartOfSession)="&amp;A10&amp;"", "Bar", "", "Close","5","0","All",,,"False","T","EveryTick"))</f>
        <v>#N/A</v>
      </c>
      <c r="AJ10" t="e">
        <f ca="1">IF(D10=0,NA(),RTD("cqg.rtd",,"StudyData", "Close("&amp;$AJ$2&amp;") When Barix("&amp;$AJ$2&amp;",reference:=StartOfSession)="&amp;A10&amp;"", "Bar", "", "Close","5","0","All",,,"False","T","EveryTick"))</f>
        <v>#N/A</v>
      </c>
      <c r="AL10" t="e">
        <f ca="1">IF(D10=0,NA(),RTD("cqg.rtd",,"StudyData", "Close("&amp;$AL$2&amp;") When Barix("&amp;$AL$2&amp;",reference:=StartOfSession)="&amp;A10&amp;"", "Bar", "", "Close","5","0","All",,,"False","T","EveryTick"))</f>
        <v>#N/A</v>
      </c>
      <c r="AN10" t="e">
        <f ca="1">IF(D10=0,NA(),RTD("cqg.rtd",,"StudyData", "Close("&amp;$AN$2&amp;") When Barix("&amp;$AN$2&amp;",reference:=StartOfSession)="&amp;A10&amp;"", "Bar", "", "Close","5","0","All",,,"False","T","EveryTick"))</f>
        <v>#N/A</v>
      </c>
      <c r="AP10" t="e">
        <f ca="1">IF(D10=0,NA(),RTD("cqg.rtd",,"StudyData", "Close("&amp;$AP$2&amp;") When Barix("&amp;$AP$2&amp;",reference:=StartOfSession)="&amp;A10&amp;"", "Bar", "", "Close","5","0","All",,,"False","T","EveryTick"))</f>
        <v>#N/A</v>
      </c>
      <c r="AR10" t="e">
        <f ca="1">IF(D10=0,NA(),RTD("cqg.rtd",,"StudyData", "Close("&amp;$AR$2&amp;") When Barix("&amp;$AR$2&amp;",reference:=StartOfSession)="&amp;A10&amp;"", "Bar", "", "Close","5","0","All",,,"False","T","EveryTick"))</f>
        <v>#N/A</v>
      </c>
      <c r="AT10" t="e">
        <f ca="1">IF(D10=0,NA(),RTD("cqg.rtd",,"StudyData", "Close("&amp;$AT$2&amp;") When Barix("&amp;$AT$2&amp;",reference:=StartOfSession)="&amp;A10&amp;"", "Bar", "", "Close","5","0","All",,,"False","T","EveryTick"))</f>
        <v>#N/A</v>
      </c>
      <c r="AV10" t="e">
        <f ca="1">IF(D10=0,NA(),RTD("cqg.rtd",,"StudyData", "Close("&amp;$AV$2&amp;") When Barix("&amp;$AV$2&amp;",reference:=StartOfSession)="&amp;A10&amp;"", "Bar", "", "Close","5","0","All",,,"False","T","EveryTick"))</f>
        <v>#N/A</v>
      </c>
      <c r="AX10" t="e">
        <f ca="1">IF(D10=0,NA(),RTD("cqg.rtd",,"StudyData", "Close("&amp;$AX$2&amp;") When Barix("&amp;$AX$2&amp;",reference:=StartOfSession)="&amp;A10&amp;"", "Bar", "", "Close","5","0","All",,,"False","T","EveryTick"))</f>
        <v>#N/A</v>
      </c>
      <c r="AZ10" t="e">
        <f ca="1">IF(D10=0,NA(),RTD("cqg.rtd",,"StudyData", "Close("&amp;$AZ$2&amp;") When Barix("&amp;$AZ$2&amp;",reference:=StartOfSession)="&amp;A10&amp;"", "Bar", "", "Close","5","0","All",,,"False","T","EveryTick"))</f>
        <v>#N/A</v>
      </c>
      <c r="BB10" t="e">
        <f ca="1">IF(D10=0,NA(),RTD("cqg.rtd",,"StudyData", "Close("&amp;$BB$2&amp;") When Barix("&amp;$BB$2&amp;",reference:=StartOfSession)="&amp;A10&amp;"", "Bar", "", "Close","5","0","All",,,"False","T","EveryTick"))</f>
        <v>#N/A</v>
      </c>
      <c r="BD10" t="e">
        <f ca="1">IF(D10=0,NA(),RTD("cqg.rtd",,"StudyData", "Close("&amp;$BD$2&amp;") When Barix("&amp;$BD$2&amp;",reference:=StartOfSession)="&amp;A10&amp;"", "Bar", "", "Close","5","0","All",,,"False","T","EveryTick"))</f>
        <v>#N/A</v>
      </c>
      <c r="BF10" t="e">
        <f ca="1">IF(D10=0,NA(),RTD("cqg.rtd",,"StudyData", "Close("&amp;$BF$2&amp;") When Barix("&amp;$BF$2&amp;",reference:=StartOfSession)="&amp;A10&amp;"", "Bar", "", "Close","5","0","All",,,"False","T","EveryTick"))</f>
        <v>#N/A</v>
      </c>
      <c r="BH10" t="e">
        <f ca="1">IF(D10=0,NA(),RTD("cqg.rtd",,"StudyData", "Close("&amp;$BH$2&amp;") When Barix("&amp;$BH$2&amp;",reference:=StartOfSession)="&amp;A10&amp;"", "Bar", "", "Close","5","0","All",,,"False","T","EveryTick"))</f>
        <v>#N/A</v>
      </c>
      <c r="BJ10" t="e">
        <f ca="1">IF(D10=0,NA(),RTD("cqg.rtd",,"StudyData", "Close("&amp;$BJ$2&amp;") When Barix("&amp;$BJ$2&amp;",reference:=StartOfSession)="&amp;A10&amp;"", "Bar", "", "Close","5","0","All",,,"False","T","EveryTick"))</f>
        <v>#N/A</v>
      </c>
    </row>
    <row r="11" spans="1:62" x14ac:dyDescent="0.3">
      <c r="A11">
        <f t="shared" si="1"/>
        <v>7</v>
      </c>
      <c r="B11" s="12" t="e">
        <f ca="1">IF(D11=0,NA(),RTD("cqg.rtd",,"StudyData", "Close("&amp;$B$2&amp;") When Barix("&amp;$B$2&amp;",reference:=StartOfSession)="&amp;A11&amp;"", "Bar", "", "Close","5","0","All",,,"False","T","EveryTick"))</f>
        <v>#N/A</v>
      </c>
      <c r="C11" s="13">
        <v>0.37847222222222227</v>
      </c>
      <c r="D11">
        <f t="shared" ca="1" si="0"/>
        <v>0</v>
      </c>
      <c r="F11" t="e">
        <f ca="1">IF(D11=0,NA(),RTD("cqg.rtd",,"StudyData", "Close("&amp;$F$2&amp;") When Barix("&amp;$F$2&amp;",reference:=StartOfSession)="&amp;A11&amp;"", "Bar", "", "Close","5","0","All",,,"False","T","EveryTick"))</f>
        <v>#N/A</v>
      </c>
      <c r="H11" t="e">
        <f ca="1">IF(D11=0,NA(),RTD("cqg.rtd",,"StudyData", "Close("&amp;$H$2&amp;") When Barix("&amp;$H$2&amp;",reference:=StartOfSession)="&amp;A11&amp;"", "Bar", "", "Close","5","0","All",,,"False","T","EveryTick"))</f>
        <v>#N/A</v>
      </c>
      <c r="J11" t="e">
        <f ca="1">IF(D11=0,NA(),RTD("cqg.rtd",,"StudyData", "Close("&amp;$J$2&amp;") When Barix("&amp;$J$2&amp;",reference:=StartOfSession)="&amp;A11&amp;"", "Bar", "", "Close","5","0","All",,,"False","T","EveryTick"))</f>
        <v>#N/A</v>
      </c>
      <c r="L11" t="e">
        <f ca="1">IF(D11=0,NA(),RTD("cqg.rtd",,"StudyData", "Close("&amp;$L$2&amp;") When Barix("&amp;$L$2&amp;",reference:=StartOfSession)="&amp;A11&amp;"", "Bar", "", "Close","5","0","All",,,"False","T","EveryTick"))</f>
        <v>#N/A</v>
      </c>
      <c r="N11" t="e">
        <f ca="1">IF(D11=0,NA(),RTD("cqg.rtd",,"StudyData", "Close("&amp;$N$2&amp;") When Barix("&amp;$N$2&amp;",reference:=StartOfSession)="&amp;A11&amp;"", "Bar", "", "Close","5","0","All",,,"False","T","EveryTick"))</f>
        <v>#N/A</v>
      </c>
      <c r="P11" t="e">
        <f ca="1">IF(D11=0,NA(),RTD("cqg.rtd",,"StudyData", "Close("&amp;$P$2&amp;") When Barix("&amp;$P$2&amp;",reference:=StartOfSession)="&amp;A11&amp;"", "Bar", "", "Close","5","0","All",,,"False","T","EveryTick"))</f>
        <v>#N/A</v>
      </c>
      <c r="R11" t="e">
        <f ca="1">IF(D11=0,NA(),RTD("cqg.rtd",,"StudyData", "Close("&amp;$R$2&amp;") When Barix("&amp;$R$2&amp;",reference:=StartOfSession)="&amp;A11&amp;"", "Bar", "", "Close","5","0","All",,,"False","T","EveryTick"))</f>
        <v>#N/A</v>
      </c>
      <c r="T11" t="e">
        <f ca="1">IF(D11=0,NA(),RTD("cqg.rtd",,"StudyData", "Close("&amp;$T$2&amp;") When Barix("&amp;$T$2&amp;",reference:=StartOfSession)="&amp;A11&amp;"", "Bar", "", "Close","5","0","All",,,"False","T","EveryTick"))</f>
        <v>#N/A</v>
      </c>
      <c r="V11" t="e">
        <f ca="1">IF(D11=0,NA(),RTD("cqg.rtd",,"StudyData", "Close("&amp;$V$2&amp;") When Barix("&amp;$V$2&amp;",reference:=StartOfSession)="&amp;A11&amp;"", "Bar", "", "Close","5","0","All",,,"False","T","EveryTick"))</f>
        <v>#N/A</v>
      </c>
      <c r="X11" t="e">
        <f ca="1">IF(D11=0,NA(),RTD("cqg.rtd",,"StudyData", "Close("&amp;$X$2&amp;") When Barix("&amp;$X$2&amp;",reference:=StartOfSession)="&amp;A11&amp;"", "Bar", "", "Close","5","0","All",,,"False","T","EveryTick"))</f>
        <v>#N/A</v>
      </c>
      <c r="Z11" t="e">
        <f ca="1">IF(D11=0,NA(),RTD("cqg.rtd",,"StudyData", "Close("&amp;$Z$2&amp;") When Barix("&amp;$Z$2&amp;",reference:=StartOfSession)="&amp;A11&amp;"", "Bar", "", "Close","5","0","All",,,"False","T","EveryTick"))</f>
        <v>#N/A</v>
      </c>
      <c r="AB11" t="e">
        <f ca="1">IF(D11=0,NA(),RTD("cqg.rtd",,"StudyData", "Close("&amp;$AB$2&amp;") When Barix("&amp;$AB$2&amp;",reference:=StartOfSession)="&amp;A11&amp;"", "Bar", "", "Close","5","0","All",,,"False","T","EveryTick"))</f>
        <v>#N/A</v>
      </c>
      <c r="AD11" t="e">
        <f ca="1">IF(D11=0,NA(),RTD("cqg.rtd",,"StudyData", "Close("&amp;$AD$2&amp;") When Barix("&amp;$AD$2&amp;",reference:=StartOfSession)="&amp;A11&amp;"", "Bar", "", "Close","5","0","All",,,"False","T","EveryTick"))</f>
        <v>#N/A</v>
      </c>
      <c r="AF11" t="e">
        <f ca="1">IF(D11=0,NA(),RTD("cqg.rtd",,"StudyData", "Close("&amp;$AF$2&amp;") When Barix("&amp;$AF$2&amp;",reference:=StartOfSession)="&amp;A11&amp;"", "Bar", "", "Close","5","0","All",,,"False","T","EveryTick"))</f>
        <v>#N/A</v>
      </c>
      <c r="AH11" t="e">
        <f ca="1">IF(D11=0,NA(),RTD("cqg.rtd",,"StudyData", "Close("&amp;$AH$2&amp;") When Barix("&amp;$AH$2&amp;",reference:=StartOfSession)="&amp;A11&amp;"", "Bar", "", "Close","5","0","All",,,"False","T","EveryTick"))</f>
        <v>#N/A</v>
      </c>
      <c r="AJ11" t="e">
        <f ca="1">IF(D11=0,NA(),RTD("cqg.rtd",,"StudyData", "Close("&amp;$AJ$2&amp;") When Barix("&amp;$AJ$2&amp;",reference:=StartOfSession)="&amp;A11&amp;"", "Bar", "", "Close","5","0","All",,,"False","T","EveryTick"))</f>
        <v>#N/A</v>
      </c>
      <c r="AL11" t="e">
        <f ca="1">IF(D11=0,NA(),RTD("cqg.rtd",,"StudyData", "Close("&amp;$AL$2&amp;") When Barix("&amp;$AL$2&amp;",reference:=StartOfSession)="&amp;A11&amp;"", "Bar", "", "Close","5","0","All",,,"False","T","EveryTick"))</f>
        <v>#N/A</v>
      </c>
      <c r="AN11" t="e">
        <f ca="1">IF(D11=0,NA(),RTD("cqg.rtd",,"StudyData", "Close("&amp;$AN$2&amp;") When Barix("&amp;$AN$2&amp;",reference:=StartOfSession)="&amp;A11&amp;"", "Bar", "", "Close","5","0","All",,,"False","T","EveryTick"))</f>
        <v>#N/A</v>
      </c>
      <c r="AP11" t="e">
        <f ca="1">IF(D11=0,NA(),RTD("cqg.rtd",,"StudyData", "Close("&amp;$AP$2&amp;") When Barix("&amp;$AP$2&amp;",reference:=StartOfSession)="&amp;A11&amp;"", "Bar", "", "Close","5","0","All",,,"False","T","EveryTick"))</f>
        <v>#N/A</v>
      </c>
      <c r="AR11" t="e">
        <f ca="1">IF(D11=0,NA(),RTD("cqg.rtd",,"StudyData", "Close("&amp;$AR$2&amp;") When Barix("&amp;$AR$2&amp;",reference:=StartOfSession)="&amp;A11&amp;"", "Bar", "", "Close","5","0","All",,,"False","T","EveryTick"))</f>
        <v>#N/A</v>
      </c>
      <c r="AT11" t="e">
        <f ca="1">IF(D11=0,NA(),RTD("cqg.rtd",,"StudyData", "Close("&amp;$AT$2&amp;") When Barix("&amp;$AT$2&amp;",reference:=StartOfSession)="&amp;A11&amp;"", "Bar", "", "Close","5","0","All",,,"False","T","EveryTick"))</f>
        <v>#N/A</v>
      </c>
      <c r="AV11" t="e">
        <f ca="1">IF(D11=0,NA(),RTD("cqg.rtd",,"StudyData", "Close("&amp;$AV$2&amp;") When Barix("&amp;$AV$2&amp;",reference:=StartOfSession)="&amp;A11&amp;"", "Bar", "", "Close","5","0","All",,,"False","T","EveryTick"))</f>
        <v>#N/A</v>
      </c>
      <c r="AX11" t="e">
        <f ca="1">IF(D11=0,NA(),RTD("cqg.rtd",,"StudyData", "Close("&amp;$AX$2&amp;") When Barix("&amp;$AX$2&amp;",reference:=StartOfSession)="&amp;A11&amp;"", "Bar", "", "Close","5","0","All",,,"False","T","EveryTick"))</f>
        <v>#N/A</v>
      </c>
      <c r="AZ11" t="e">
        <f ca="1">IF(D11=0,NA(),RTD("cqg.rtd",,"StudyData", "Close("&amp;$AZ$2&amp;") When Barix("&amp;$AZ$2&amp;",reference:=StartOfSession)="&amp;A11&amp;"", "Bar", "", "Close","5","0","All",,,"False","T","EveryTick"))</f>
        <v>#N/A</v>
      </c>
      <c r="BB11" t="e">
        <f ca="1">IF(D11=0,NA(),RTD("cqg.rtd",,"StudyData", "Close("&amp;$BB$2&amp;") When Barix("&amp;$BB$2&amp;",reference:=StartOfSession)="&amp;A11&amp;"", "Bar", "", "Close","5","0","All",,,"False","T","EveryTick"))</f>
        <v>#N/A</v>
      </c>
      <c r="BD11" t="e">
        <f ca="1">IF(D11=0,NA(),RTD("cqg.rtd",,"StudyData", "Close("&amp;$BD$2&amp;") When Barix("&amp;$BD$2&amp;",reference:=StartOfSession)="&amp;A11&amp;"", "Bar", "", "Close","5","0","All",,,"False","T","EveryTick"))</f>
        <v>#N/A</v>
      </c>
      <c r="BF11" t="e">
        <f ca="1">IF(D11=0,NA(),RTD("cqg.rtd",,"StudyData", "Close("&amp;$BF$2&amp;") When Barix("&amp;$BF$2&amp;",reference:=StartOfSession)="&amp;A11&amp;"", "Bar", "", "Close","5","0","All",,,"False","T","EveryTick"))</f>
        <v>#N/A</v>
      </c>
      <c r="BH11" t="e">
        <f ca="1">IF(D11=0,NA(),RTD("cqg.rtd",,"StudyData", "Close("&amp;$BH$2&amp;") When Barix("&amp;$BH$2&amp;",reference:=StartOfSession)="&amp;A11&amp;"", "Bar", "", "Close","5","0","All",,,"False","T","EveryTick"))</f>
        <v>#N/A</v>
      </c>
      <c r="BJ11" t="e">
        <f ca="1">IF(D11=0,NA(),RTD("cqg.rtd",,"StudyData", "Close("&amp;$BJ$2&amp;") When Barix("&amp;$BJ$2&amp;",reference:=StartOfSession)="&amp;A11&amp;"", "Bar", "", "Close","5","0","All",,,"False","T","EveryTick"))</f>
        <v>#N/A</v>
      </c>
    </row>
    <row r="12" spans="1:62" x14ac:dyDescent="0.3">
      <c r="A12">
        <f t="shared" si="1"/>
        <v>8</v>
      </c>
      <c r="B12" s="12" t="e">
        <f ca="1">IF(D12=0,NA(),RTD("cqg.rtd",,"StudyData", "Close("&amp;$B$2&amp;") When Barix("&amp;$B$2&amp;",reference:=StartOfSession)="&amp;A12&amp;"", "Bar", "", "Close","5","0","All",,,"False","T","EveryTick"))</f>
        <v>#N/A</v>
      </c>
      <c r="C12" s="13">
        <v>0.38194444444444442</v>
      </c>
      <c r="D12">
        <f t="shared" ca="1" si="0"/>
        <v>0</v>
      </c>
      <c r="F12" t="e">
        <f ca="1">IF(D12=0,NA(),RTD("cqg.rtd",,"StudyData", "Close("&amp;$F$2&amp;") When Barix("&amp;$F$2&amp;",reference:=StartOfSession)="&amp;A12&amp;"", "Bar", "", "Close","5","0","All",,,"False","T","EveryTick"))</f>
        <v>#N/A</v>
      </c>
      <c r="H12" t="e">
        <f ca="1">IF(D12=0,NA(),RTD("cqg.rtd",,"StudyData", "Close("&amp;$H$2&amp;") When Barix("&amp;$H$2&amp;",reference:=StartOfSession)="&amp;A12&amp;"", "Bar", "", "Close","5","0","All",,,"False","T","EveryTick"))</f>
        <v>#N/A</v>
      </c>
      <c r="J12" t="e">
        <f ca="1">IF(D12=0,NA(),RTD("cqg.rtd",,"StudyData", "Close("&amp;$J$2&amp;") When Barix("&amp;$J$2&amp;",reference:=StartOfSession)="&amp;A12&amp;"", "Bar", "", "Close","5","0","All",,,"False","T","EveryTick"))</f>
        <v>#N/A</v>
      </c>
      <c r="L12" t="e">
        <f ca="1">IF(D12=0,NA(),RTD("cqg.rtd",,"StudyData", "Close("&amp;$L$2&amp;") When Barix("&amp;$L$2&amp;",reference:=StartOfSession)="&amp;A12&amp;"", "Bar", "", "Close","5","0","All",,,"False","T","EveryTick"))</f>
        <v>#N/A</v>
      </c>
      <c r="N12" t="e">
        <f ca="1">IF(D12=0,NA(),RTD("cqg.rtd",,"StudyData", "Close("&amp;$N$2&amp;") When Barix("&amp;$N$2&amp;",reference:=StartOfSession)="&amp;A12&amp;"", "Bar", "", "Close","5","0","All",,,"False","T","EveryTick"))</f>
        <v>#N/A</v>
      </c>
      <c r="P12" t="e">
        <f ca="1">IF(D12=0,NA(),RTD("cqg.rtd",,"StudyData", "Close("&amp;$P$2&amp;") When Barix("&amp;$P$2&amp;",reference:=StartOfSession)="&amp;A12&amp;"", "Bar", "", "Close","5","0","All",,,"False","T","EveryTick"))</f>
        <v>#N/A</v>
      </c>
      <c r="R12" t="e">
        <f ca="1">IF(D12=0,NA(),RTD("cqg.rtd",,"StudyData", "Close("&amp;$R$2&amp;") When Barix("&amp;$R$2&amp;",reference:=StartOfSession)="&amp;A12&amp;"", "Bar", "", "Close","5","0","All",,,"False","T","EveryTick"))</f>
        <v>#N/A</v>
      </c>
      <c r="T12" t="e">
        <f ca="1">IF(D12=0,NA(),RTD("cqg.rtd",,"StudyData", "Close("&amp;$T$2&amp;") When Barix("&amp;$T$2&amp;",reference:=StartOfSession)="&amp;A12&amp;"", "Bar", "", "Close","5","0","All",,,"False","T","EveryTick"))</f>
        <v>#N/A</v>
      </c>
      <c r="V12" t="e">
        <f ca="1">IF(D12=0,NA(),RTD("cqg.rtd",,"StudyData", "Close("&amp;$V$2&amp;") When Barix("&amp;$V$2&amp;",reference:=StartOfSession)="&amp;A12&amp;"", "Bar", "", "Close","5","0","All",,,"False","T","EveryTick"))</f>
        <v>#N/A</v>
      </c>
      <c r="X12" t="e">
        <f ca="1">IF(D12=0,NA(),RTD("cqg.rtd",,"StudyData", "Close("&amp;$X$2&amp;") When Barix("&amp;$X$2&amp;",reference:=StartOfSession)="&amp;A12&amp;"", "Bar", "", "Close","5","0","All",,,"False","T","EveryTick"))</f>
        <v>#N/A</v>
      </c>
      <c r="Z12" t="e">
        <f ca="1">IF(D12=0,NA(),RTD("cqg.rtd",,"StudyData", "Close("&amp;$Z$2&amp;") When Barix("&amp;$Z$2&amp;",reference:=StartOfSession)="&amp;A12&amp;"", "Bar", "", "Close","5","0","All",,,"False","T","EveryTick"))</f>
        <v>#N/A</v>
      </c>
      <c r="AB12" t="e">
        <f ca="1">IF(D12=0,NA(),RTD("cqg.rtd",,"StudyData", "Close("&amp;$AB$2&amp;") When Barix("&amp;$AB$2&amp;",reference:=StartOfSession)="&amp;A12&amp;"", "Bar", "", "Close","5","0","All",,,"False","T","EveryTick"))</f>
        <v>#N/A</v>
      </c>
      <c r="AD12" t="e">
        <f ca="1">IF(D12=0,NA(),RTD("cqg.rtd",,"StudyData", "Close("&amp;$AD$2&amp;") When Barix("&amp;$AD$2&amp;",reference:=StartOfSession)="&amp;A12&amp;"", "Bar", "", "Close","5","0","All",,,"False","T","EveryTick"))</f>
        <v>#N/A</v>
      </c>
      <c r="AF12" t="e">
        <f ca="1">IF(D12=0,NA(),RTD("cqg.rtd",,"StudyData", "Close("&amp;$AF$2&amp;") When Barix("&amp;$AF$2&amp;",reference:=StartOfSession)="&amp;A12&amp;"", "Bar", "", "Close","5","0","All",,,"False","T","EveryTick"))</f>
        <v>#N/A</v>
      </c>
      <c r="AH12" t="e">
        <f ca="1">IF(D12=0,NA(),RTD("cqg.rtd",,"StudyData", "Close("&amp;$AH$2&amp;") When Barix("&amp;$AH$2&amp;",reference:=StartOfSession)="&amp;A12&amp;"", "Bar", "", "Close","5","0","All",,,"False","T","EveryTick"))</f>
        <v>#N/A</v>
      </c>
      <c r="AJ12" t="e">
        <f ca="1">IF(D12=0,NA(),RTD("cqg.rtd",,"StudyData", "Close("&amp;$AJ$2&amp;") When Barix("&amp;$AJ$2&amp;",reference:=StartOfSession)="&amp;A12&amp;"", "Bar", "", "Close","5","0","All",,,"False","T","EveryTick"))</f>
        <v>#N/A</v>
      </c>
      <c r="AL12" t="e">
        <f ca="1">IF(D12=0,NA(),RTD("cqg.rtd",,"StudyData", "Close("&amp;$AL$2&amp;") When Barix("&amp;$AL$2&amp;",reference:=StartOfSession)="&amp;A12&amp;"", "Bar", "", "Close","5","0","All",,,"False","T","EveryTick"))</f>
        <v>#N/A</v>
      </c>
      <c r="AN12" t="e">
        <f ca="1">IF(D12=0,NA(),RTD("cqg.rtd",,"StudyData", "Close("&amp;$AN$2&amp;") When Barix("&amp;$AN$2&amp;",reference:=StartOfSession)="&amp;A12&amp;"", "Bar", "", "Close","5","0","All",,,"False","T","EveryTick"))</f>
        <v>#N/A</v>
      </c>
      <c r="AP12" t="e">
        <f ca="1">IF(D12=0,NA(),RTD("cqg.rtd",,"StudyData", "Close("&amp;$AP$2&amp;") When Barix("&amp;$AP$2&amp;",reference:=StartOfSession)="&amp;A12&amp;"", "Bar", "", "Close","5","0","All",,,"False","T","EveryTick"))</f>
        <v>#N/A</v>
      </c>
      <c r="AR12" t="e">
        <f ca="1">IF(D12=0,NA(),RTD("cqg.rtd",,"StudyData", "Close("&amp;$AR$2&amp;") When Barix("&amp;$AR$2&amp;",reference:=StartOfSession)="&amp;A12&amp;"", "Bar", "", "Close","5","0","All",,,"False","T","EveryTick"))</f>
        <v>#N/A</v>
      </c>
      <c r="AT12" t="e">
        <f ca="1">IF(D12=0,NA(),RTD("cqg.rtd",,"StudyData", "Close("&amp;$AT$2&amp;") When Barix("&amp;$AT$2&amp;",reference:=StartOfSession)="&amp;A12&amp;"", "Bar", "", "Close","5","0","All",,,"False","T","EveryTick"))</f>
        <v>#N/A</v>
      </c>
      <c r="AV12" t="e">
        <f ca="1">IF(D12=0,NA(),RTD("cqg.rtd",,"StudyData", "Close("&amp;$AV$2&amp;") When Barix("&amp;$AV$2&amp;",reference:=StartOfSession)="&amp;A12&amp;"", "Bar", "", "Close","5","0","All",,,"False","T","EveryTick"))</f>
        <v>#N/A</v>
      </c>
      <c r="AX12" t="e">
        <f ca="1">IF(D12=0,NA(),RTD("cqg.rtd",,"StudyData", "Close("&amp;$AX$2&amp;") When Barix("&amp;$AX$2&amp;",reference:=StartOfSession)="&amp;A12&amp;"", "Bar", "", "Close","5","0","All",,,"False","T","EveryTick"))</f>
        <v>#N/A</v>
      </c>
      <c r="AZ12" t="e">
        <f ca="1">IF(D12=0,NA(),RTD("cqg.rtd",,"StudyData", "Close("&amp;$AZ$2&amp;") When Barix("&amp;$AZ$2&amp;",reference:=StartOfSession)="&amp;A12&amp;"", "Bar", "", "Close","5","0","All",,,"False","T","EveryTick"))</f>
        <v>#N/A</v>
      </c>
      <c r="BB12" t="e">
        <f ca="1">IF(D12=0,NA(),RTD("cqg.rtd",,"StudyData", "Close("&amp;$BB$2&amp;") When Barix("&amp;$BB$2&amp;",reference:=StartOfSession)="&amp;A12&amp;"", "Bar", "", "Close","5","0","All",,,"False","T","EveryTick"))</f>
        <v>#N/A</v>
      </c>
      <c r="BD12" t="e">
        <f ca="1">IF(D12=0,NA(),RTD("cqg.rtd",,"StudyData", "Close("&amp;$BD$2&amp;") When Barix("&amp;$BD$2&amp;",reference:=StartOfSession)="&amp;A12&amp;"", "Bar", "", "Close","5","0","All",,,"False","T","EveryTick"))</f>
        <v>#N/A</v>
      </c>
      <c r="BF12" t="e">
        <f ca="1">IF(D12=0,NA(),RTD("cqg.rtd",,"StudyData", "Close("&amp;$BF$2&amp;") When Barix("&amp;$BF$2&amp;",reference:=StartOfSession)="&amp;A12&amp;"", "Bar", "", "Close","5","0","All",,,"False","T","EveryTick"))</f>
        <v>#N/A</v>
      </c>
      <c r="BH12" t="e">
        <f ca="1">IF(D12=0,NA(),RTD("cqg.rtd",,"StudyData", "Close("&amp;$BH$2&amp;") When Barix("&amp;$BH$2&amp;",reference:=StartOfSession)="&amp;A12&amp;"", "Bar", "", "Close","5","0","All",,,"False","T","EveryTick"))</f>
        <v>#N/A</v>
      </c>
      <c r="BJ12" t="e">
        <f ca="1">IF(D12=0,NA(),RTD("cqg.rtd",,"StudyData", "Close("&amp;$BJ$2&amp;") When Barix("&amp;$BJ$2&amp;",reference:=StartOfSession)="&amp;A12&amp;"", "Bar", "", "Close","5","0","All",,,"False","T","EveryTick"))</f>
        <v>#N/A</v>
      </c>
    </row>
    <row r="13" spans="1:62" x14ac:dyDescent="0.3">
      <c r="A13">
        <f t="shared" si="1"/>
        <v>9</v>
      </c>
      <c r="B13" s="12" t="e">
        <f ca="1">IF(D13=0,NA(),RTD("cqg.rtd",,"StudyData", "Close("&amp;$B$2&amp;") When Barix("&amp;$B$2&amp;",reference:=StartOfSession)="&amp;A13&amp;"", "Bar", "", "Close","5","0","All",,,"False","T","EveryTick"))</f>
        <v>#N/A</v>
      </c>
      <c r="C13" s="13">
        <v>0.38541666666666669</v>
      </c>
      <c r="D13">
        <f t="shared" ca="1" si="0"/>
        <v>0</v>
      </c>
      <c r="F13" t="e">
        <f ca="1">IF(D13=0,NA(),RTD("cqg.rtd",,"StudyData", "Close("&amp;$F$2&amp;") When Barix("&amp;$F$2&amp;",reference:=StartOfSession)="&amp;A13&amp;"", "Bar", "", "Close","5","0","All",,,"False","T","EveryTick"))</f>
        <v>#N/A</v>
      </c>
      <c r="H13" t="e">
        <f ca="1">IF(D13=0,NA(),RTD("cqg.rtd",,"StudyData", "Close("&amp;$H$2&amp;") When Barix("&amp;$H$2&amp;",reference:=StartOfSession)="&amp;A13&amp;"", "Bar", "", "Close","5","0","All",,,"False","T","EveryTick"))</f>
        <v>#N/A</v>
      </c>
      <c r="J13" t="e">
        <f ca="1">IF(D13=0,NA(),RTD("cqg.rtd",,"StudyData", "Close("&amp;$J$2&amp;") When Barix("&amp;$J$2&amp;",reference:=StartOfSession)="&amp;A13&amp;"", "Bar", "", "Close","5","0","All",,,"False","T","EveryTick"))</f>
        <v>#N/A</v>
      </c>
      <c r="L13" t="e">
        <f ca="1">IF(D13=0,NA(),RTD("cqg.rtd",,"StudyData", "Close("&amp;$L$2&amp;") When Barix("&amp;$L$2&amp;",reference:=StartOfSession)="&amp;A13&amp;"", "Bar", "", "Close","5","0","All",,,"False","T","EveryTick"))</f>
        <v>#N/A</v>
      </c>
      <c r="N13" t="e">
        <f ca="1">IF(D13=0,NA(),RTD("cqg.rtd",,"StudyData", "Close("&amp;$N$2&amp;") When Barix("&amp;$N$2&amp;",reference:=StartOfSession)="&amp;A13&amp;"", "Bar", "", "Close","5","0","All",,,"False","T","EveryTick"))</f>
        <v>#N/A</v>
      </c>
      <c r="P13" t="e">
        <f ca="1">IF(D13=0,NA(),RTD("cqg.rtd",,"StudyData", "Close("&amp;$P$2&amp;") When Barix("&amp;$P$2&amp;",reference:=StartOfSession)="&amp;A13&amp;"", "Bar", "", "Close","5","0","All",,,"False","T","EveryTick"))</f>
        <v>#N/A</v>
      </c>
      <c r="R13" t="e">
        <f ca="1">IF(D13=0,NA(),RTD("cqg.rtd",,"StudyData", "Close("&amp;$R$2&amp;") When Barix("&amp;$R$2&amp;",reference:=StartOfSession)="&amp;A13&amp;"", "Bar", "", "Close","5","0","All",,,"False","T","EveryTick"))</f>
        <v>#N/A</v>
      </c>
      <c r="T13" t="e">
        <f ca="1">IF(D13=0,NA(),RTD("cqg.rtd",,"StudyData", "Close("&amp;$T$2&amp;") When Barix("&amp;$T$2&amp;",reference:=StartOfSession)="&amp;A13&amp;"", "Bar", "", "Close","5","0","All",,,"False","T","EveryTick"))</f>
        <v>#N/A</v>
      </c>
      <c r="V13" t="e">
        <f ca="1">IF(D13=0,NA(),RTD("cqg.rtd",,"StudyData", "Close("&amp;$V$2&amp;") When Barix("&amp;$V$2&amp;",reference:=StartOfSession)="&amp;A13&amp;"", "Bar", "", "Close","5","0","All",,,"False","T","EveryTick"))</f>
        <v>#N/A</v>
      </c>
      <c r="X13" t="e">
        <f ca="1">IF(D13=0,NA(),RTD("cqg.rtd",,"StudyData", "Close("&amp;$X$2&amp;") When Barix("&amp;$X$2&amp;",reference:=StartOfSession)="&amp;A13&amp;"", "Bar", "", "Close","5","0","All",,,"False","T","EveryTick"))</f>
        <v>#N/A</v>
      </c>
      <c r="Z13" t="e">
        <f ca="1">IF(D13=0,NA(),RTD("cqg.rtd",,"StudyData", "Close("&amp;$Z$2&amp;") When Barix("&amp;$Z$2&amp;",reference:=StartOfSession)="&amp;A13&amp;"", "Bar", "", "Close","5","0","All",,,"False","T","EveryTick"))</f>
        <v>#N/A</v>
      </c>
      <c r="AB13" t="e">
        <f ca="1">IF(D13=0,NA(),RTD("cqg.rtd",,"StudyData", "Close("&amp;$AB$2&amp;") When Barix("&amp;$AB$2&amp;",reference:=StartOfSession)="&amp;A13&amp;"", "Bar", "", "Close","5","0","All",,,"False","T","EveryTick"))</f>
        <v>#N/A</v>
      </c>
      <c r="AD13" t="e">
        <f ca="1">IF(D13=0,NA(),RTD("cqg.rtd",,"StudyData", "Close("&amp;$AD$2&amp;") When Barix("&amp;$AD$2&amp;",reference:=StartOfSession)="&amp;A13&amp;"", "Bar", "", "Close","5","0","All",,,"False","T","EveryTick"))</f>
        <v>#N/A</v>
      </c>
      <c r="AF13" t="e">
        <f ca="1">IF(D13=0,NA(),RTD("cqg.rtd",,"StudyData", "Close("&amp;$AF$2&amp;") When Barix("&amp;$AF$2&amp;",reference:=StartOfSession)="&amp;A13&amp;"", "Bar", "", "Close","5","0","All",,,"False","T","EveryTick"))</f>
        <v>#N/A</v>
      </c>
      <c r="AH13" t="e">
        <f ca="1">IF(D13=0,NA(),RTD("cqg.rtd",,"StudyData", "Close("&amp;$AH$2&amp;") When Barix("&amp;$AH$2&amp;",reference:=StartOfSession)="&amp;A13&amp;"", "Bar", "", "Close","5","0","All",,,"False","T","EveryTick"))</f>
        <v>#N/A</v>
      </c>
      <c r="AJ13" t="e">
        <f ca="1">IF(D13=0,NA(),RTD("cqg.rtd",,"StudyData", "Close("&amp;$AJ$2&amp;") When Barix("&amp;$AJ$2&amp;",reference:=StartOfSession)="&amp;A13&amp;"", "Bar", "", "Close","5","0","All",,,"False","T","EveryTick"))</f>
        <v>#N/A</v>
      </c>
      <c r="AL13" t="e">
        <f ca="1">IF(D13=0,NA(),RTD("cqg.rtd",,"StudyData", "Close("&amp;$AL$2&amp;") When Barix("&amp;$AL$2&amp;",reference:=StartOfSession)="&amp;A13&amp;"", "Bar", "", "Close","5","0","All",,,"False","T","EveryTick"))</f>
        <v>#N/A</v>
      </c>
      <c r="AN13" t="e">
        <f ca="1">IF(D13=0,NA(),RTD("cqg.rtd",,"StudyData", "Close("&amp;$AN$2&amp;") When Barix("&amp;$AN$2&amp;",reference:=StartOfSession)="&amp;A13&amp;"", "Bar", "", "Close","5","0","All",,,"False","T","EveryTick"))</f>
        <v>#N/A</v>
      </c>
      <c r="AP13" t="e">
        <f ca="1">IF(D13=0,NA(),RTD("cqg.rtd",,"StudyData", "Close("&amp;$AP$2&amp;") When Barix("&amp;$AP$2&amp;",reference:=StartOfSession)="&amp;A13&amp;"", "Bar", "", "Close","5","0","All",,,"False","T","EveryTick"))</f>
        <v>#N/A</v>
      </c>
      <c r="AR13" t="e">
        <f ca="1">IF(D13=0,NA(),RTD("cqg.rtd",,"StudyData", "Close("&amp;$AR$2&amp;") When Barix("&amp;$AR$2&amp;",reference:=StartOfSession)="&amp;A13&amp;"", "Bar", "", "Close","5","0","All",,,"False","T","EveryTick"))</f>
        <v>#N/A</v>
      </c>
      <c r="AT13" t="e">
        <f ca="1">IF(D13=0,NA(),RTD("cqg.rtd",,"StudyData", "Close("&amp;$AT$2&amp;") When Barix("&amp;$AT$2&amp;",reference:=StartOfSession)="&amp;A13&amp;"", "Bar", "", "Close","5","0","All",,,"False","T","EveryTick"))</f>
        <v>#N/A</v>
      </c>
      <c r="AV13" t="e">
        <f ca="1">IF(D13=0,NA(),RTD("cqg.rtd",,"StudyData", "Close("&amp;$AV$2&amp;") When Barix("&amp;$AV$2&amp;",reference:=StartOfSession)="&amp;A13&amp;"", "Bar", "", "Close","5","0","All",,,"False","T","EveryTick"))</f>
        <v>#N/A</v>
      </c>
      <c r="AX13" t="e">
        <f ca="1">IF(D13=0,NA(),RTD("cqg.rtd",,"StudyData", "Close("&amp;$AX$2&amp;") When Barix("&amp;$AX$2&amp;",reference:=StartOfSession)="&amp;A13&amp;"", "Bar", "", "Close","5","0","All",,,"False","T","EveryTick"))</f>
        <v>#N/A</v>
      </c>
      <c r="AZ13" t="e">
        <f ca="1">IF(D13=0,NA(),RTD("cqg.rtd",,"StudyData", "Close("&amp;$AZ$2&amp;") When Barix("&amp;$AZ$2&amp;",reference:=StartOfSession)="&amp;A13&amp;"", "Bar", "", "Close","5","0","All",,,"False","T","EveryTick"))</f>
        <v>#N/A</v>
      </c>
      <c r="BB13" t="e">
        <f ca="1">IF(D13=0,NA(),RTD("cqg.rtd",,"StudyData", "Close("&amp;$BB$2&amp;") When Barix("&amp;$BB$2&amp;",reference:=StartOfSession)="&amp;A13&amp;"", "Bar", "", "Close","5","0","All",,,"False","T","EveryTick"))</f>
        <v>#N/A</v>
      </c>
      <c r="BD13" t="e">
        <f ca="1">IF(D13=0,NA(),RTD("cqg.rtd",,"StudyData", "Close("&amp;$BD$2&amp;") When Barix("&amp;$BD$2&amp;",reference:=StartOfSession)="&amp;A13&amp;"", "Bar", "", "Close","5","0","All",,,"False","T","EveryTick"))</f>
        <v>#N/A</v>
      </c>
      <c r="BF13" t="e">
        <f ca="1">IF(D13=0,NA(),RTD("cqg.rtd",,"StudyData", "Close("&amp;$BF$2&amp;") When Barix("&amp;$BF$2&amp;",reference:=StartOfSession)="&amp;A13&amp;"", "Bar", "", "Close","5","0","All",,,"False","T","EveryTick"))</f>
        <v>#N/A</v>
      </c>
      <c r="BH13" t="e">
        <f ca="1">IF(D13=0,NA(),RTD("cqg.rtd",,"StudyData", "Close("&amp;$BH$2&amp;") When Barix("&amp;$BH$2&amp;",reference:=StartOfSession)="&amp;A13&amp;"", "Bar", "", "Close","5","0","All",,,"False","T","EveryTick"))</f>
        <v>#N/A</v>
      </c>
      <c r="BJ13" t="e">
        <f ca="1">IF(D13=0,NA(),RTD("cqg.rtd",,"StudyData", "Close("&amp;$BJ$2&amp;") When Barix("&amp;$BJ$2&amp;",reference:=StartOfSession)="&amp;A13&amp;"", "Bar", "", "Close","5","0","All",,,"False","T","EveryTick"))</f>
        <v>#N/A</v>
      </c>
    </row>
    <row r="14" spans="1:62" x14ac:dyDescent="0.3">
      <c r="A14">
        <f t="shared" si="1"/>
        <v>10</v>
      </c>
      <c r="B14" s="12" t="e">
        <f ca="1">IF(D14=0,NA(),RTD("cqg.rtd",,"StudyData", "Close("&amp;$B$2&amp;") When Barix("&amp;$B$2&amp;",reference:=StartOfSession)="&amp;A14&amp;"", "Bar", "", "Close","5","0","All",,,"False","T","EveryTick"))</f>
        <v>#N/A</v>
      </c>
      <c r="C14" s="13">
        <v>0.3888888888888889</v>
      </c>
      <c r="D14">
        <f t="shared" ca="1" si="0"/>
        <v>0</v>
      </c>
      <c r="F14" t="e">
        <f ca="1">IF(D14=0,NA(),RTD("cqg.rtd",,"StudyData", "Close("&amp;$F$2&amp;") When Barix("&amp;$F$2&amp;",reference:=StartOfSession)="&amp;A14&amp;"", "Bar", "", "Close","5","0","All",,,"False","T","EveryTick"))</f>
        <v>#N/A</v>
      </c>
      <c r="H14" t="e">
        <f ca="1">IF(D14=0,NA(),RTD("cqg.rtd",,"StudyData", "Close("&amp;$H$2&amp;") When Barix("&amp;$H$2&amp;",reference:=StartOfSession)="&amp;A14&amp;"", "Bar", "", "Close","5","0","All",,,"False","T","EveryTick"))</f>
        <v>#N/A</v>
      </c>
      <c r="J14" t="e">
        <f ca="1">IF(D14=0,NA(),RTD("cqg.rtd",,"StudyData", "Close("&amp;$J$2&amp;") When Barix("&amp;$J$2&amp;",reference:=StartOfSession)="&amp;A14&amp;"", "Bar", "", "Close","5","0","All",,,"False","T","EveryTick"))</f>
        <v>#N/A</v>
      </c>
      <c r="L14" t="e">
        <f ca="1">IF(D14=0,NA(),RTD("cqg.rtd",,"StudyData", "Close("&amp;$L$2&amp;") When Barix("&amp;$L$2&amp;",reference:=StartOfSession)="&amp;A14&amp;"", "Bar", "", "Close","5","0","All",,,"False","T","EveryTick"))</f>
        <v>#N/A</v>
      </c>
      <c r="N14" t="e">
        <f ca="1">IF(D14=0,NA(),RTD("cqg.rtd",,"StudyData", "Close("&amp;$N$2&amp;") When Barix("&amp;$N$2&amp;",reference:=StartOfSession)="&amp;A14&amp;"", "Bar", "", "Close","5","0","All",,,"False","T","EveryTick"))</f>
        <v>#N/A</v>
      </c>
      <c r="P14" t="e">
        <f ca="1">IF(D14=0,NA(),RTD("cqg.rtd",,"StudyData", "Close("&amp;$P$2&amp;") When Barix("&amp;$P$2&amp;",reference:=StartOfSession)="&amp;A14&amp;"", "Bar", "", "Close","5","0","All",,,"False","T","EveryTick"))</f>
        <v>#N/A</v>
      </c>
      <c r="R14" t="e">
        <f ca="1">IF(D14=0,NA(),RTD("cqg.rtd",,"StudyData", "Close("&amp;$R$2&amp;") When Barix("&amp;$R$2&amp;",reference:=StartOfSession)="&amp;A14&amp;"", "Bar", "", "Close","5","0","All",,,"False","T","EveryTick"))</f>
        <v>#N/A</v>
      </c>
      <c r="T14" t="e">
        <f ca="1">IF(D14=0,NA(),RTD("cqg.rtd",,"StudyData", "Close("&amp;$T$2&amp;") When Barix("&amp;$T$2&amp;",reference:=StartOfSession)="&amp;A14&amp;"", "Bar", "", "Close","5","0","All",,,"False","T","EveryTick"))</f>
        <v>#N/A</v>
      </c>
      <c r="V14" t="e">
        <f ca="1">IF(D14=0,NA(),RTD("cqg.rtd",,"StudyData", "Close("&amp;$V$2&amp;") When Barix("&amp;$V$2&amp;",reference:=StartOfSession)="&amp;A14&amp;"", "Bar", "", "Close","5","0","All",,,"False","T","EveryTick"))</f>
        <v>#N/A</v>
      </c>
      <c r="X14" t="e">
        <f ca="1">IF(D14=0,NA(),RTD("cqg.rtd",,"StudyData", "Close("&amp;$X$2&amp;") When Barix("&amp;$X$2&amp;",reference:=StartOfSession)="&amp;A14&amp;"", "Bar", "", "Close","5","0","All",,,"False","T","EveryTick"))</f>
        <v>#N/A</v>
      </c>
      <c r="Z14" t="e">
        <f ca="1">IF(D14=0,NA(),RTD("cqg.rtd",,"StudyData", "Close("&amp;$Z$2&amp;") When Barix("&amp;$Z$2&amp;",reference:=StartOfSession)="&amp;A14&amp;"", "Bar", "", "Close","5","0","All",,,"False","T","EveryTick"))</f>
        <v>#N/A</v>
      </c>
      <c r="AB14" t="e">
        <f ca="1">IF(D14=0,NA(),RTD("cqg.rtd",,"StudyData", "Close("&amp;$AB$2&amp;") When Barix("&amp;$AB$2&amp;",reference:=StartOfSession)="&amp;A14&amp;"", "Bar", "", "Close","5","0","All",,,"False","T","EveryTick"))</f>
        <v>#N/A</v>
      </c>
      <c r="AD14" t="e">
        <f ca="1">IF(D14=0,NA(),RTD("cqg.rtd",,"StudyData", "Close("&amp;$AD$2&amp;") When Barix("&amp;$AD$2&amp;",reference:=StartOfSession)="&amp;A14&amp;"", "Bar", "", "Close","5","0","All",,,"False","T","EveryTick"))</f>
        <v>#N/A</v>
      </c>
      <c r="AF14" t="e">
        <f ca="1">IF(D14=0,NA(),RTD("cqg.rtd",,"StudyData", "Close("&amp;$AF$2&amp;") When Barix("&amp;$AF$2&amp;",reference:=StartOfSession)="&amp;A14&amp;"", "Bar", "", "Close","5","0","All",,,"False","T","EveryTick"))</f>
        <v>#N/A</v>
      </c>
      <c r="AH14" t="e">
        <f ca="1">IF(D14=0,NA(),RTD("cqg.rtd",,"StudyData", "Close("&amp;$AH$2&amp;") When Barix("&amp;$AH$2&amp;",reference:=StartOfSession)="&amp;A14&amp;"", "Bar", "", "Close","5","0","All",,,"False","T","EveryTick"))</f>
        <v>#N/A</v>
      </c>
      <c r="AJ14" t="e">
        <f ca="1">IF(D14=0,NA(),RTD("cqg.rtd",,"StudyData", "Close("&amp;$AJ$2&amp;") When Barix("&amp;$AJ$2&amp;",reference:=StartOfSession)="&amp;A14&amp;"", "Bar", "", "Close","5","0","All",,,"False","T","EveryTick"))</f>
        <v>#N/A</v>
      </c>
      <c r="AL14" t="e">
        <f ca="1">IF(D14=0,NA(),RTD("cqg.rtd",,"StudyData", "Close("&amp;$AL$2&amp;") When Barix("&amp;$AL$2&amp;",reference:=StartOfSession)="&amp;A14&amp;"", "Bar", "", "Close","5","0","All",,,"False","T","EveryTick"))</f>
        <v>#N/A</v>
      </c>
      <c r="AN14" t="e">
        <f ca="1">IF(D14=0,NA(),RTD("cqg.rtd",,"StudyData", "Close("&amp;$AN$2&amp;") When Barix("&amp;$AN$2&amp;",reference:=StartOfSession)="&amp;A14&amp;"", "Bar", "", "Close","5","0","All",,,"False","T","EveryTick"))</f>
        <v>#N/A</v>
      </c>
      <c r="AP14" t="e">
        <f ca="1">IF(D14=0,NA(),RTD("cqg.rtd",,"StudyData", "Close("&amp;$AP$2&amp;") When Barix("&amp;$AP$2&amp;",reference:=StartOfSession)="&amp;A14&amp;"", "Bar", "", "Close","5","0","All",,,"False","T","EveryTick"))</f>
        <v>#N/A</v>
      </c>
      <c r="AR14" t="e">
        <f ca="1">IF(D14=0,NA(),RTD("cqg.rtd",,"StudyData", "Close("&amp;$AR$2&amp;") When Barix("&amp;$AR$2&amp;",reference:=StartOfSession)="&amp;A14&amp;"", "Bar", "", "Close","5","0","All",,,"False","T","EveryTick"))</f>
        <v>#N/A</v>
      </c>
      <c r="AT14" t="e">
        <f ca="1">IF(D14=0,NA(),RTD("cqg.rtd",,"StudyData", "Close("&amp;$AT$2&amp;") When Barix("&amp;$AT$2&amp;",reference:=StartOfSession)="&amp;A14&amp;"", "Bar", "", "Close","5","0","All",,,"False","T","EveryTick"))</f>
        <v>#N/A</v>
      </c>
      <c r="AV14" t="e">
        <f ca="1">IF(D14=0,NA(),RTD("cqg.rtd",,"StudyData", "Close("&amp;$AV$2&amp;") When Barix("&amp;$AV$2&amp;",reference:=StartOfSession)="&amp;A14&amp;"", "Bar", "", "Close","5","0","All",,,"False","T","EveryTick"))</f>
        <v>#N/A</v>
      </c>
      <c r="AX14" t="e">
        <f ca="1">IF(D14=0,NA(),RTD("cqg.rtd",,"StudyData", "Close("&amp;$AX$2&amp;") When Barix("&amp;$AX$2&amp;",reference:=StartOfSession)="&amp;A14&amp;"", "Bar", "", "Close","5","0","All",,,"False","T","EveryTick"))</f>
        <v>#N/A</v>
      </c>
      <c r="AZ14" t="e">
        <f ca="1">IF(D14=0,NA(),RTD("cqg.rtd",,"StudyData", "Close("&amp;$AZ$2&amp;") When Barix("&amp;$AZ$2&amp;",reference:=StartOfSession)="&amp;A14&amp;"", "Bar", "", "Close","5","0","All",,,"False","T","EveryTick"))</f>
        <v>#N/A</v>
      </c>
      <c r="BB14" t="e">
        <f ca="1">IF(D14=0,NA(),RTD("cqg.rtd",,"StudyData", "Close("&amp;$BB$2&amp;") When Barix("&amp;$BB$2&amp;",reference:=StartOfSession)="&amp;A14&amp;"", "Bar", "", "Close","5","0","All",,,"False","T","EveryTick"))</f>
        <v>#N/A</v>
      </c>
      <c r="BD14" t="e">
        <f ca="1">IF(D14=0,NA(),RTD("cqg.rtd",,"StudyData", "Close("&amp;$BD$2&amp;") When Barix("&amp;$BD$2&amp;",reference:=StartOfSession)="&amp;A14&amp;"", "Bar", "", "Close","5","0","All",,,"False","T","EveryTick"))</f>
        <v>#N/A</v>
      </c>
      <c r="BF14" t="e">
        <f ca="1">IF(D14=0,NA(),RTD("cqg.rtd",,"StudyData", "Close("&amp;$BF$2&amp;") When Barix("&amp;$BF$2&amp;",reference:=StartOfSession)="&amp;A14&amp;"", "Bar", "", "Close","5","0","All",,,"False","T","EveryTick"))</f>
        <v>#N/A</v>
      </c>
      <c r="BH14" t="e">
        <f ca="1">IF(D14=0,NA(),RTD("cqg.rtd",,"StudyData", "Close("&amp;$BH$2&amp;") When Barix("&amp;$BH$2&amp;",reference:=StartOfSession)="&amp;A14&amp;"", "Bar", "", "Close","5","0","All",,,"False","T","EveryTick"))</f>
        <v>#N/A</v>
      </c>
      <c r="BJ14" t="e">
        <f ca="1">IF(D14=0,NA(),RTD("cqg.rtd",,"StudyData", "Close("&amp;$BJ$2&amp;") When Barix("&amp;$BJ$2&amp;",reference:=StartOfSession)="&amp;A14&amp;"", "Bar", "", "Close","5","0","All",,,"False","T","EveryTick"))</f>
        <v>#N/A</v>
      </c>
    </row>
    <row r="15" spans="1:62" x14ac:dyDescent="0.3">
      <c r="A15">
        <f t="shared" si="1"/>
        <v>11</v>
      </c>
      <c r="B15" s="12" t="e">
        <f ca="1">IF(D15=0,NA(),RTD("cqg.rtd",,"StudyData", "Close("&amp;$B$2&amp;") When Barix("&amp;$B$2&amp;",reference:=StartOfSession)="&amp;A15&amp;"", "Bar", "", "Close","5","0","All",,,"False","T","EveryTick"))</f>
        <v>#N/A</v>
      </c>
      <c r="C15" s="13">
        <v>0.3923611111111111</v>
      </c>
      <c r="D15">
        <f t="shared" ca="1" si="0"/>
        <v>0</v>
      </c>
      <c r="F15" t="e">
        <f ca="1">IF(D15=0,NA(),RTD("cqg.rtd",,"StudyData", "Close("&amp;$F$2&amp;") When Barix("&amp;$F$2&amp;",reference:=StartOfSession)="&amp;A15&amp;"", "Bar", "", "Close","5","0","All",,,"False","T","EveryTick"))</f>
        <v>#N/A</v>
      </c>
      <c r="H15" t="e">
        <f ca="1">IF(D15=0,NA(),RTD("cqg.rtd",,"StudyData", "Close("&amp;$H$2&amp;") When Barix("&amp;$H$2&amp;",reference:=StartOfSession)="&amp;A15&amp;"", "Bar", "", "Close","5","0","All",,,"False","T","EveryTick"))</f>
        <v>#N/A</v>
      </c>
      <c r="J15" t="e">
        <f ca="1">IF(D15=0,NA(),RTD("cqg.rtd",,"StudyData", "Close("&amp;$J$2&amp;") When Barix("&amp;$J$2&amp;",reference:=StartOfSession)="&amp;A15&amp;"", "Bar", "", "Close","5","0","All",,,"False","T","EveryTick"))</f>
        <v>#N/A</v>
      </c>
      <c r="L15" t="e">
        <f ca="1">IF(D15=0,NA(),RTD("cqg.rtd",,"StudyData", "Close("&amp;$L$2&amp;") When Barix("&amp;$L$2&amp;",reference:=StartOfSession)="&amp;A15&amp;"", "Bar", "", "Close","5","0","All",,,"False","T","EveryTick"))</f>
        <v>#N/A</v>
      </c>
      <c r="N15" t="e">
        <f ca="1">IF(D15=0,NA(),RTD("cqg.rtd",,"StudyData", "Close("&amp;$N$2&amp;") When Barix("&amp;$N$2&amp;",reference:=StartOfSession)="&amp;A15&amp;"", "Bar", "", "Close","5","0","All",,,"False","T","EveryTick"))</f>
        <v>#N/A</v>
      </c>
      <c r="P15" t="e">
        <f ca="1">IF(D15=0,NA(),RTD("cqg.rtd",,"StudyData", "Close("&amp;$P$2&amp;") When Barix("&amp;$P$2&amp;",reference:=StartOfSession)="&amp;A15&amp;"", "Bar", "", "Close","5","0","All",,,"False","T","EveryTick"))</f>
        <v>#N/A</v>
      </c>
      <c r="R15" t="e">
        <f ca="1">IF(D15=0,NA(),RTD("cqg.rtd",,"StudyData", "Close("&amp;$R$2&amp;") When Barix("&amp;$R$2&amp;",reference:=StartOfSession)="&amp;A15&amp;"", "Bar", "", "Close","5","0","All",,,"False","T","EveryTick"))</f>
        <v>#N/A</v>
      </c>
      <c r="T15" t="e">
        <f ca="1">IF(D15=0,NA(),RTD("cqg.rtd",,"StudyData", "Close("&amp;$T$2&amp;") When Barix("&amp;$T$2&amp;",reference:=StartOfSession)="&amp;A15&amp;"", "Bar", "", "Close","5","0","All",,,"False","T","EveryTick"))</f>
        <v>#N/A</v>
      </c>
      <c r="V15" t="e">
        <f ca="1">IF(D15=0,NA(),RTD("cqg.rtd",,"StudyData", "Close("&amp;$V$2&amp;") When Barix("&amp;$V$2&amp;",reference:=StartOfSession)="&amp;A15&amp;"", "Bar", "", "Close","5","0","All",,,"False","T","EveryTick"))</f>
        <v>#N/A</v>
      </c>
      <c r="X15" t="e">
        <f ca="1">IF(D15=0,NA(),RTD("cqg.rtd",,"StudyData", "Close("&amp;$X$2&amp;") When Barix("&amp;$X$2&amp;",reference:=StartOfSession)="&amp;A15&amp;"", "Bar", "", "Close","5","0","All",,,"False","T","EveryTick"))</f>
        <v>#N/A</v>
      </c>
      <c r="Z15" t="e">
        <f ca="1">IF(D15=0,NA(),RTD("cqg.rtd",,"StudyData", "Close("&amp;$Z$2&amp;") When Barix("&amp;$Z$2&amp;",reference:=StartOfSession)="&amp;A15&amp;"", "Bar", "", "Close","5","0","All",,,"False","T","EveryTick"))</f>
        <v>#N/A</v>
      </c>
      <c r="AB15" t="e">
        <f ca="1">IF(D15=0,NA(),RTD("cqg.rtd",,"StudyData", "Close("&amp;$AB$2&amp;") When Barix("&amp;$AB$2&amp;",reference:=StartOfSession)="&amp;A15&amp;"", "Bar", "", "Close","5","0","All",,,"False","T","EveryTick"))</f>
        <v>#N/A</v>
      </c>
      <c r="AD15" t="e">
        <f ca="1">IF(D15=0,NA(),RTD("cqg.rtd",,"StudyData", "Close("&amp;$AD$2&amp;") When Barix("&amp;$AD$2&amp;",reference:=StartOfSession)="&amp;A15&amp;"", "Bar", "", "Close","5","0","All",,,"False","T","EveryTick"))</f>
        <v>#N/A</v>
      </c>
      <c r="AF15" t="e">
        <f ca="1">IF(D15=0,NA(),RTD("cqg.rtd",,"StudyData", "Close("&amp;$AF$2&amp;") When Barix("&amp;$AF$2&amp;",reference:=StartOfSession)="&amp;A15&amp;"", "Bar", "", "Close","5","0","All",,,"False","T","EveryTick"))</f>
        <v>#N/A</v>
      </c>
      <c r="AH15" t="e">
        <f ca="1">IF(D15=0,NA(),RTD("cqg.rtd",,"StudyData", "Close("&amp;$AH$2&amp;") When Barix("&amp;$AH$2&amp;",reference:=StartOfSession)="&amp;A15&amp;"", "Bar", "", "Close","5","0","All",,,"False","T","EveryTick"))</f>
        <v>#N/A</v>
      </c>
      <c r="AJ15" t="e">
        <f ca="1">IF(D15=0,NA(),RTD("cqg.rtd",,"StudyData", "Close("&amp;$AJ$2&amp;") When Barix("&amp;$AJ$2&amp;",reference:=StartOfSession)="&amp;A15&amp;"", "Bar", "", "Close","5","0","All",,,"False","T","EveryTick"))</f>
        <v>#N/A</v>
      </c>
      <c r="AL15" t="e">
        <f ca="1">IF(D15=0,NA(),RTD("cqg.rtd",,"StudyData", "Close("&amp;$AL$2&amp;") When Barix("&amp;$AL$2&amp;",reference:=StartOfSession)="&amp;A15&amp;"", "Bar", "", "Close","5","0","All",,,"False","T","EveryTick"))</f>
        <v>#N/A</v>
      </c>
      <c r="AN15" t="e">
        <f ca="1">IF(D15=0,NA(),RTD("cqg.rtd",,"StudyData", "Close("&amp;$AN$2&amp;") When Barix("&amp;$AN$2&amp;",reference:=StartOfSession)="&amp;A15&amp;"", "Bar", "", "Close","5","0","All",,,"False","T","EveryTick"))</f>
        <v>#N/A</v>
      </c>
      <c r="AP15" t="e">
        <f ca="1">IF(D15=0,NA(),RTD("cqg.rtd",,"StudyData", "Close("&amp;$AP$2&amp;") When Barix("&amp;$AP$2&amp;",reference:=StartOfSession)="&amp;A15&amp;"", "Bar", "", "Close","5","0","All",,,"False","T","EveryTick"))</f>
        <v>#N/A</v>
      </c>
      <c r="AR15" t="e">
        <f ca="1">IF(D15=0,NA(),RTD("cqg.rtd",,"StudyData", "Close("&amp;$AR$2&amp;") When Barix("&amp;$AR$2&amp;",reference:=StartOfSession)="&amp;A15&amp;"", "Bar", "", "Close","5","0","All",,,"False","T","EveryTick"))</f>
        <v>#N/A</v>
      </c>
      <c r="AT15" t="e">
        <f ca="1">IF(D15=0,NA(),RTD("cqg.rtd",,"StudyData", "Close("&amp;$AT$2&amp;") When Barix("&amp;$AT$2&amp;",reference:=StartOfSession)="&amp;A15&amp;"", "Bar", "", "Close","5","0","All",,,"False","T","EveryTick"))</f>
        <v>#N/A</v>
      </c>
      <c r="AV15" t="e">
        <f ca="1">IF(D15=0,NA(),RTD("cqg.rtd",,"StudyData", "Close("&amp;$AV$2&amp;") When Barix("&amp;$AV$2&amp;",reference:=StartOfSession)="&amp;A15&amp;"", "Bar", "", "Close","5","0","All",,,"False","T","EveryTick"))</f>
        <v>#N/A</v>
      </c>
      <c r="AX15" t="e">
        <f ca="1">IF(D15=0,NA(),RTD("cqg.rtd",,"StudyData", "Close("&amp;$AX$2&amp;") When Barix("&amp;$AX$2&amp;",reference:=StartOfSession)="&amp;A15&amp;"", "Bar", "", "Close","5","0","All",,,"False","T","EveryTick"))</f>
        <v>#N/A</v>
      </c>
      <c r="AZ15" t="e">
        <f ca="1">IF(D15=0,NA(),RTD("cqg.rtd",,"StudyData", "Close("&amp;$AZ$2&amp;") When Barix("&amp;$AZ$2&amp;",reference:=StartOfSession)="&amp;A15&amp;"", "Bar", "", "Close","5","0","All",,,"False","T","EveryTick"))</f>
        <v>#N/A</v>
      </c>
      <c r="BB15" t="e">
        <f ca="1">IF(D15=0,NA(),RTD("cqg.rtd",,"StudyData", "Close("&amp;$BB$2&amp;") When Barix("&amp;$BB$2&amp;",reference:=StartOfSession)="&amp;A15&amp;"", "Bar", "", "Close","5","0","All",,,"False","T","EveryTick"))</f>
        <v>#N/A</v>
      </c>
      <c r="BD15" t="e">
        <f ca="1">IF(D15=0,NA(),RTD("cqg.rtd",,"StudyData", "Close("&amp;$BD$2&amp;") When Barix("&amp;$BD$2&amp;",reference:=StartOfSession)="&amp;A15&amp;"", "Bar", "", "Close","5","0","All",,,"False","T","EveryTick"))</f>
        <v>#N/A</v>
      </c>
      <c r="BF15" t="e">
        <f ca="1">IF(D15=0,NA(),RTD("cqg.rtd",,"StudyData", "Close("&amp;$BF$2&amp;") When Barix("&amp;$BF$2&amp;",reference:=StartOfSession)="&amp;A15&amp;"", "Bar", "", "Close","5","0","All",,,"False","T","EveryTick"))</f>
        <v>#N/A</v>
      </c>
      <c r="BH15" t="e">
        <f ca="1">IF(D15=0,NA(),RTD("cqg.rtd",,"StudyData", "Close("&amp;$BH$2&amp;") When Barix("&amp;$BH$2&amp;",reference:=StartOfSession)="&amp;A15&amp;"", "Bar", "", "Close","5","0","All",,,"False","T","EveryTick"))</f>
        <v>#N/A</v>
      </c>
      <c r="BJ15" t="e">
        <f ca="1">IF(D15=0,NA(),RTD("cqg.rtd",,"StudyData", "Close("&amp;$BJ$2&amp;") When Barix("&amp;$BJ$2&amp;",reference:=StartOfSession)="&amp;A15&amp;"", "Bar", "", "Close","5","0","All",,,"False","T","EveryTick"))</f>
        <v>#N/A</v>
      </c>
    </row>
    <row r="16" spans="1:62" x14ac:dyDescent="0.3">
      <c r="A16">
        <f t="shared" si="1"/>
        <v>12</v>
      </c>
      <c r="B16" s="12" t="e">
        <f ca="1">IF(D16=0,NA(),RTD("cqg.rtd",,"StudyData", "Close("&amp;$B$2&amp;") When Barix("&amp;$B$2&amp;",reference:=StartOfSession)="&amp;A16&amp;"", "Bar", "", "Close","5","0","All",,,"False","T","EveryTick"))</f>
        <v>#N/A</v>
      </c>
      <c r="C16" s="13">
        <v>0.39583333333333331</v>
      </c>
      <c r="D16">
        <f t="shared" ca="1" si="0"/>
        <v>0</v>
      </c>
      <c r="F16" t="e">
        <f ca="1">IF(D16=0,NA(),RTD("cqg.rtd",,"StudyData", "Close("&amp;$F$2&amp;") When Barix("&amp;$F$2&amp;",reference:=StartOfSession)="&amp;A16&amp;"", "Bar", "", "Close","5","0","All",,,"False","T","EveryTick"))</f>
        <v>#N/A</v>
      </c>
      <c r="H16" t="e">
        <f ca="1">IF(D16=0,NA(),RTD("cqg.rtd",,"StudyData", "Close("&amp;$H$2&amp;") When Barix("&amp;$H$2&amp;",reference:=StartOfSession)="&amp;A16&amp;"", "Bar", "", "Close","5","0","All",,,"False","T","EveryTick"))</f>
        <v>#N/A</v>
      </c>
      <c r="J16" t="e">
        <f ca="1">IF(D16=0,NA(),RTD("cqg.rtd",,"StudyData", "Close("&amp;$J$2&amp;") When Barix("&amp;$J$2&amp;",reference:=StartOfSession)="&amp;A16&amp;"", "Bar", "", "Close","5","0","All",,,"False","T","EveryTick"))</f>
        <v>#N/A</v>
      </c>
      <c r="L16" t="e">
        <f ca="1">IF(D16=0,NA(),RTD("cqg.rtd",,"StudyData", "Close("&amp;$L$2&amp;") When Barix("&amp;$L$2&amp;",reference:=StartOfSession)="&amp;A16&amp;"", "Bar", "", "Close","5","0","All",,,"False","T","EveryTick"))</f>
        <v>#N/A</v>
      </c>
      <c r="N16" t="e">
        <f ca="1">IF(D16=0,NA(),RTD("cqg.rtd",,"StudyData", "Close("&amp;$N$2&amp;") When Barix("&amp;$N$2&amp;",reference:=StartOfSession)="&amp;A16&amp;"", "Bar", "", "Close","5","0","All",,,"False","T","EveryTick"))</f>
        <v>#N/A</v>
      </c>
      <c r="P16" t="e">
        <f ca="1">IF(D16=0,NA(),RTD("cqg.rtd",,"StudyData", "Close("&amp;$P$2&amp;") When Barix("&amp;$P$2&amp;",reference:=StartOfSession)="&amp;A16&amp;"", "Bar", "", "Close","5","0","All",,,"False","T","EveryTick"))</f>
        <v>#N/A</v>
      </c>
      <c r="R16" t="e">
        <f ca="1">IF(D16=0,NA(),RTD("cqg.rtd",,"StudyData", "Close("&amp;$R$2&amp;") When Barix("&amp;$R$2&amp;",reference:=StartOfSession)="&amp;A16&amp;"", "Bar", "", "Close","5","0","All",,,"False","T","EveryTick"))</f>
        <v>#N/A</v>
      </c>
      <c r="T16" t="e">
        <f ca="1">IF(D16=0,NA(),RTD("cqg.rtd",,"StudyData", "Close("&amp;$T$2&amp;") When Barix("&amp;$T$2&amp;",reference:=StartOfSession)="&amp;A16&amp;"", "Bar", "", "Close","5","0","All",,,"False","T","EveryTick"))</f>
        <v>#N/A</v>
      </c>
      <c r="V16" t="e">
        <f ca="1">IF(D16=0,NA(),RTD("cqg.rtd",,"StudyData", "Close("&amp;$V$2&amp;") When Barix("&amp;$V$2&amp;",reference:=StartOfSession)="&amp;A16&amp;"", "Bar", "", "Close","5","0","All",,,"False","T","EveryTick"))</f>
        <v>#N/A</v>
      </c>
      <c r="X16" t="e">
        <f ca="1">IF(D16=0,NA(),RTD("cqg.rtd",,"StudyData", "Close("&amp;$X$2&amp;") When Barix("&amp;$X$2&amp;",reference:=StartOfSession)="&amp;A16&amp;"", "Bar", "", "Close","5","0","All",,,"False","T","EveryTick"))</f>
        <v>#N/A</v>
      </c>
      <c r="Z16" t="e">
        <f ca="1">IF(D16=0,NA(),RTD("cqg.rtd",,"StudyData", "Close("&amp;$Z$2&amp;") When Barix("&amp;$Z$2&amp;",reference:=StartOfSession)="&amp;A16&amp;"", "Bar", "", "Close","5","0","All",,,"False","T","EveryTick"))</f>
        <v>#N/A</v>
      </c>
      <c r="AB16" t="e">
        <f ca="1">IF(D16=0,NA(),RTD("cqg.rtd",,"StudyData", "Close("&amp;$AB$2&amp;") When Barix("&amp;$AB$2&amp;",reference:=StartOfSession)="&amp;A16&amp;"", "Bar", "", "Close","5","0","All",,,"False","T","EveryTick"))</f>
        <v>#N/A</v>
      </c>
      <c r="AD16" t="e">
        <f ca="1">IF(D16=0,NA(),RTD("cqg.rtd",,"StudyData", "Close("&amp;$AD$2&amp;") When Barix("&amp;$AD$2&amp;",reference:=StartOfSession)="&amp;A16&amp;"", "Bar", "", "Close","5","0","All",,,"False","T","EveryTick"))</f>
        <v>#N/A</v>
      </c>
      <c r="AF16" t="e">
        <f ca="1">IF(D16=0,NA(),RTD("cqg.rtd",,"StudyData", "Close("&amp;$AF$2&amp;") When Barix("&amp;$AF$2&amp;",reference:=StartOfSession)="&amp;A16&amp;"", "Bar", "", "Close","5","0","All",,,"False","T","EveryTick"))</f>
        <v>#N/A</v>
      </c>
      <c r="AH16" t="e">
        <f ca="1">IF(D16=0,NA(),RTD("cqg.rtd",,"StudyData", "Close("&amp;$AH$2&amp;") When Barix("&amp;$AH$2&amp;",reference:=StartOfSession)="&amp;A16&amp;"", "Bar", "", "Close","5","0","All",,,"False","T","EveryTick"))</f>
        <v>#N/A</v>
      </c>
      <c r="AJ16" t="e">
        <f ca="1">IF(D16=0,NA(),RTD("cqg.rtd",,"StudyData", "Close("&amp;$AJ$2&amp;") When Barix("&amp;$AJ$2&amp;",reference:=StartOfSession)="&amp;A16&amp;"", "Bar", "", "Close","5","0","All",,,"False","T","EveryTick"))</f>
        <v>#N/A</v>
      </c>
      <c r="AL16" t="e">
        <f ca="1">IF(D16=0,NA(),RTD("cqg.rtd",,"StudyData", "Close("&amp;$AL$2&amp;") When Barix("&amp;$AL$2&amp;",reference:=StartOfSession)="&amp;A16&amp;"", "Bar", "", "Close","5","0","All",,,"False","T","EveryTick"))</f>
        <v>#N/A</v>
      </c>
      <c r="AN16" t="e">
        <f ca="1">IF(D16=0,NA(),RTD("cqg.rtd",,"StudyData", "Close("&amp;$AN$2&amp;") When Barix("&amp;$AN$2&amp;",reference:=StartOfSession)="&amp;A16&amp;"", "Bar", "", "Close","5","0","All",,,"False","T","EveryTick"))</f>
        <v>#N/A</v>
      </c>
      <c r="AP16" t="e">
        <f ca="1">IF(D16=0,NA(),RTD("cqg.rtd",,"StudyData", "Close("&amp;$AP$2&amp;") When Barix("&amp;$AP$2&amp;",reference:=StartOfSession)="&amp;A16&amp;"", "Bar", "", "Close","5","0","All",,,"False","T","EveryTick"))</f>
        <v>#N/A</v>
      </c>
      <c r="AR16" t="e">
        <f ca="1">IF(D16=0,NA(),RTD("cqg.rtd",,"StudyData", "Close("&amp;$AR$2&amp;") When Barix("&amp;$AR$2&amp;",reference:=StartOfSession)="&amp;A16&amp;"", "Bar", "", "Close","5","0","All",,,"False","T","EveryTick"))</f>
        <v>#N/A</v>
      </c>
      <c r="AT16" t="e">
        <f ca="1">IF(D16=0,NA(),RTD("cqg.rtd",,"StudyData", "Close("&amp;$AT$2&amp;") When Barix("&amp;$AT$2&amp;",reference:=StartOfSession)="&amp;A16&amp;"", "Bar", "", "Close","5","0","All",,,"False","T","EveryTick"))</f>
        <v>#N/A</v>
      </c>
      <c r="AV16" t="e">
        <f ca="1">IF(D16=0,NA(),RTD("cqg.rtd",,"StudyData", "Close("&amp;$AV$2&amp;") When Barix("&amp;$AV$2&amp;",reference:=StartOfSession)="&amp;A16&amp;"", "Bar", "", "Close","5","0","All",,,"False","T","EveryTick"))</f>
        <v>#N/A</v>
      </c>
      <c r="AX16" t="e">
        <f ca="1">IF(D16=0,NA(),RTD("cqg.rtd",,"StudyData", "Close("&amp;$AX$2&amp;") When Barix("&amp;$AX$2&amp;",reference:=StartOfSession)="&amp;A16&amp;"", "Bar", "", "Close","5","0","All",,,"False","T","EveryTick"))</f>
        <v>#N/A</v>
      </c>
      <c r="AZ16" t="e">
        <f ca="1">IF(D16=0,NA(),RTD("cqg.rtd",,"StudyData", "Close("&amp;$AZ$2&amp;") When Barix("&amp;$AZ$2&amp;",reference:=StartOfSession)="&amp;A16&amp;"", "Bar", "", "Close","5","0","All",,,"False","T","EveryTick"))</f>
        <v>#N/A</v>
      </c>
      <c r="BB16" t="e">
        <f ca="1">IF(D16=0,NA(),RTD("cqg.rtd",,"StudyData", "Close("&amp;$BB$2&amp;") When Barix("&amp;$BB$2&amp;",reference:=StartOfSession)="&amp;A16&amp;"", "Bar", "", "Close","5","0","All",,,"False","T","EveryTick"))</f>
        <v>#N/A</v>
      </c>
      <c r="BD16" t="e">
        <f ca="1">IF(D16=0,NA(),RTD("cqg.rtd",,"StudyData", "Close("&amp;$BD$2&amp;") When Barix("&amp;$BD$2&amp;",reference:=StartOfSession)="&amp;A16&amp;"", "Bar", "", "Close","5","0","All",,,"False","T","EveryTick"))</f>
        <v>#N/A</v>
      </c>
      <c r="BF16" t="e">
        <f ca="1">IF(D16=0,NA(),RTD("cqg.rtd",,"StudyData", "Close("&amp;$BF$2&amp;") When Barix("&amp;$BF$2&amp;",reference:=StartOfSession)="&amp;A16&amp;"", "Bar", "", "Close","5","0","All",,,"False","T","EveryTick"))</f>
        <v>#N/A</v>
      </c>
      <c r="BH16" t="e">
        <f ca="1">IF(D16=0,NA(),RTD("cqg.rtd",,"StudyData", "Close("&amp;$BH$2&amp;") When Barix("&amp;$BH$2&amp;",reference:=StartOfSession)="&amp;A16&amp;"", "Bar", "", "Close","5","0","All",,,"False","T","EveryTick"))</f>
        <v>#N/A</v>
      </c>
      <c r="BJ16" t="e">
        <f ca="1">IF(D16=0,NA(),RTD("cqg.rtd",,"StudyData", "Close("&amp;$BJ$2&amp;") When Barix("&amp;$BJ$2&amp;",reference:=StartOfSession)="&amp;A16&amp;"", "Bar", "", "Close","5","0","All",,,"False","T","EveryTick"))</f>
        <v>#N/A</v>
      </c>
    </row>
    <row r="17" spans="1:62" x14ac:dyDescent="0.3">
      <c r="A17">
        <f t="shared" si="1"/>
        <v>13</v>
      </c>
      <c r="B17" s="12" t="e">
        <f ca="1">IF(D17=0,NA(),RTD("cqg.rtd",,"StudyData", "Close("&amp;$B$2&amp;") When Barix("&amp;$B$2&amp;",reference:=StartOfSession)="&amp;A17&amp;"", "Bar", "", "Close","5","0","All",,,"False","T","EveryTick"))</f>
        <v>#N/A</v>
      </c>
      <c r="C17" s="13">
        <v>0.39930555555555558</v>
      </c>
      <c r="D17">
        <f t="shared" ca="1" si="0"/>
        <v>0</v>
      </c>
      <c r="F17" t="e">
        <f ca="1">IF(D17=0,NA(),RTD("cqg.rtd",,"StudyData", "Close("&amp;$F$2&amp;") When Barix("&amp;$F$2&amp;",reference:=StartOfSession)="&amp;A17&amp;"", "Bar", "", "Close","5","0","All",,,"False","T","EveryTick"))</f>
        <v>#N/A</v>
      </c>
      <c r="H17" t="e">
        <f ca="1">IF(D17=0,NA(),RTD("cqg.rtd",,"StudyData", "Close("&amp;$H$2&amp;") When Barix("&amp;$H$2&amp;",reference:=StartOfSession)="&amp;A17&amp;"", "Bar", "", "Close","5","0","All",,,"False","T","EveryTick"))</f>
        <v>#N/A</v>
      </c>
      <c r="J17" t="e">
        <f ca="1">IF(D17=0,NA(),RTD("cqg.rtd",,"StudyData", "Close("&amp;$J$2&amp;") When Barix("&amp;$J$2&amp;",reference:=StartOfSession)="&amp;A17&amp;"", "Bar", "", "Close","5","0","All",,,"False","T","EveryTick"))</f>
        <v>#N/A</v>
      </c>
      <c r="L17" t="e">
        <f ca="1">IF(D17=0,NA(),RTD("cqg.rtd",,"StudyData", "Close("&amp;$L$2&amp;") When Barix("&amp;$L$2&amp;",reference:=StartOfSession)="&amp;A17&amp;"", "Bar", "", "Close","5","0","All",,,"False","T","EveryTick"))</f>
        <v>#N/A</v>
      </c>
      <c r="N17" t="e">
        <f ca="1">IF(D17=0,NA(),RTD("cqg.rtd",,"StudyData", "Close("&amp;$N$2&amp;") When Barix("&amp;$N$2&amp;",reference:=StartOfSession)="&amp;A17&amp;"", "Bar", "", "Close","5","0","All",,,"False","T","EveryTick"))</f>
        <v>#N/A</v>
      </c>
      <c r="P17" t="e">
        <f ca="1">IF(D17=0,NA(),RTD("cqg.rtd",,"StudyData", "Close("&amp;$P$2&amp;") When Barix("&amp;$P$2&amp;",reference:=StartOfSession)="&amp;A17&amp;"", "Bar", "", "Close","5","0","All",,,"False","T","EveryTick"))</f>
        <v>#N/A</v>
      </c>
      <c r="R17" t="e">
        <f ca="1">IF(D17=0,NA(),RTD("cqg.rtd",,"StudyData", "Close("&amp;$R$2&amp;") When Barix("&amp;$R$2&amp;",reference:=StartOfSession)="&amp;A17&amp;"", "Bar", "", "Close","5","0","All",,,"False","T","EveryTick"))</f>
        <v>#N/A</v>
      </c>
      <c r="T17" t="e">
        <f ca="1">IF(D17=0,NA(),RTD("cqg.rtd",,"StudyData", "Close("&amp;$T$2&amp;") When Barix("&amp;$T$2&amp;",reference:=StartOfSession)="&amp;A17&amp;"", "Bar", "", "Close","5","0","All",,,"False","T","EveryTick"))</f>
        <v>#N/A</v>
      </c>
      <c r="V17" t="e">
        <f ca="1">IF(D17=0,NA(),RTD("cqg.rtd",,"StudyData", "Close("&amp;$V$2&amp;") When Barix("&amp;$V$2&amp;",reference:=StartOfSession)="&amp;A17&amp;"", "Bar", "", "Close","5","0","All",,,"False","T","EveryTick"))</f>
        <v>#N/A</v>
      </c>
      <c r="X17" t="e">
        <f ca="1">IF(D17=0,NA(),RTD("cqg.rtd",,"StudyData", "Close("&amp;$X$2&amp;") When Barix("&amp;$X$2&amp;",reference:=StartOfSession)="&amp;A17&amp;"", "Bar", "", "Close","5","0","All",,,"False","T","EveryTick"))</f>
        <v>#N/A</v>
      </c>
      <c r="Z17" t="e">
        <f ca="1">IF(D17=0,NA(),RTD("cqg.rtd",,"StudyData", "Close("&amp;$Z$2&amp;") When Barix("&amp;$Z$2&amp;",reference:=StartOfSession)="&amp;A17&amp;"", "Bar", "", "Close","5","0","All",,,"False","T","EveryTick"))</f>
        <v>#N/A</v>
      </c>
      <c r="AB17" t="e">
        <f ca="1">IF(D17=0,NA(),RTD("cqg.rtd",,"StudyData", "Close("&amp;$AB$2&amp;") When Barix("&amp;$AB$2&amp;",reference:=StartOfSession)="&amp;A17&amp;"", "Bar", "", "Close","5","0","All",,,"False","T","EveryTick"))</f>
        <v>#N/A</v>
      </c>
      <c r="AD17" t="e">
        <f ca="1">IF(D17=0,NA(),RTD("cqg.rtd",,"StudyData", "Close("&amp;$AD$2&amp;") When Barix("&amp;$AD$2&amp;",reference:=StartOfSession)="&amp;A17&amp;"", "Bar", "", "Close","5","0","All",,,"False","T","EveryTick"))</f>
        <v>#N/A</v>
      </c>
      <c r="AF17" t="e">
        <f ca="1">IF(D17=0,NA(),RTD("cqg.rtd",,"StudyData", "Close("&amp;$AF$2&amp;") When Barix("&amp;$AF$2&amp;",reference:=StartOfSession)="&amp;A17&amp;"", "Bar", "", "Close","5","0","All",,,"False","T","EveryTick"))</f>
        <v>#N/A</v>
      </c>
      <c r="AH17" t="e">
        <f ca="1">IF(D17=0,NA(),RTD("cqg.rtd",,"StudyData", "Close("&amp;$AH$2&amp;") When Barix("&amp;$AH$2&amp;",reference:=StartOfSession)="&amp;A17&amp;"", "Bar", "", "Close","5","0","All",,,"False","T","EveryTick"))</f>
        <v>#N/A</v>
      </c>
      <c r="AJ17" t="e">
        <f ca="1">IF(D17=0,NA(),RTD("cqg.rtd",,"StudyData", "Close("&amp;$AJ$2&amp;") When Barix("&amp;$AJ$2&amp;",reference:=StartOfSession)="&amp;A17&amp;"", "Bar", "", "Close","5","0","All",,,"False","T","EveryTick"))</f>
        <v>#N/A</v>
      </c>
      <c r="AL17" t="e">
        <f ca="1">IF(D17=0,NA(),RTD("cqg.rtd",,"StudyData", "Close("&amp;$AL$2&amp;") When Barix("&amp;$AL$2&amp;",reference:=StartOfSession)="&amp;A17&amp;"", "Bar", "", "Close","5","0","All",,,"False","T","EveryTick"))</f>
        <v>#N/A</v>
      </c>
      <c r="AN17" t="e">
        <f ca="1">IF(D17=0,NA(),RTD("cqg.rtd",,"StudyData", "Close("&amp;$AN$2&amp;") When Barix("&amp;$AN$2&amp;",reference:=StartOfSession)="&amp;A17&amp;"", "Bar", "", "Close","5","0","All",,,"False","T","EveryTick"))</f>
        <v>#N/A</v>
      </c>
      <c r="AP17" t="e">
        <f ca="1">IF(D17=0,NA(),RTD("cqg.rtd",,"StudyData", "Close("&amp;$AP$2&amp;") When Barix("&amp;$AP$2&amp;",reference:=StartOfSession)="&amp;A17&amp;"", "Bar", "", "Close","5","0","All",,,"False","T","EveryTick"))</f>
        <v>#N/A</v>
      </c>
      <c r="AR17" t="e">
        <f ca="1">IF(D17=0,NA(),RTD("cqg.rtd",,"StudyData", "Close("&amp;$AR$2&amp;") When Barix("&amp;$AR$2&amp;",reference:=StartOfSession)="&amp;A17&amp;"", "Bar", "", "Close","5","0","All",,,"False","T","EveryTick"))</f>
        <v>#N/A</v>
      </c>
      <c r="AT17" t="e">
        <f ca="1">IF(D17=0,NA(),RTD("cqg.rtd",,"StudyData", "Close("&amp;$AT$2&amp;") When Barix("&amp;$AT$2&amp;",reference:=StartOfSession)="&amp;A17&amp;"", "Bar", "", "Close","5","0","All",,,"False","T","EveryTick"))</f>
        <v>#N/A</v>
      </c>
      <c r="AV17" t="e">
        <f ca="1">IF(D17=0,NA(),RTD("cqg.rtd",,"StudyData", "Close("&amp;$AV$2&amp;") When Barix("&amp;$AV$2&amp;",reference:=StartOfSession)="&amp;A17&amp;"", "Bar", "", "Close","5","0","All",,,"False","T","EveryTick"))</f>
        <v>#N/A</v>
      </c>
      <c r="AX17" t="e">
        <f ca="1">IF(D17=0,NA(),RTD("cqg.rtd",,"StudyData", "Close("&amp;$AX$2&amp;") When Barix("&amp;$AX$2&amp;",reference:=StartOfSession)="&amp;A17&amp;"", "Bar", "", "Close","5","0","All",,,"False","T","EveryTick"))</f>
        <v>#N/A</v>
      </c>
      <c r="AZ17" t="e">
        <f ca="1">IF(D17=0,NA(),RTD("cqg.rtd",,"StudyData", "Close("&amp;$AZ$2&amp;") When Barix("&amp;$AZ$2&amp;",reference:=StartOfSession)="&amp;A17&amp;"", "Bar", "", "Close","5","0","All",,,"False","T","EveryTick"))</f>
        <v>#N/A</v>
      </c>
      <c r="BB17" t="e">
        <f ca="1">IF(D17=0,NA(),RTD("cqg.rtd",,"StudyData", "Close("&amp;$BB$2&amp;") When Barix("&amp;$BB$2&amp;",reference:=StartOfSession)="&amp;A17&amp;"", "Bar", "", "Close","5","0","All",,,"False","T","EveryTick"))</f>
        <v>#N/A</v>
      </c>
      <c r="BD17" t="e">
        <f ca="1">IF(D17=0,NA(),RTD("cqg.rtd",,"StudyData", "Close("&amp;$BD$2&amp;") When Barix("&amp;$BD$2&amp;",reference:=StartOfSession)="&amp;A17&amp;"", "Bar", "", "Close","5","0","All",,,"False","T","EveryTick"))</f>
        <v>#N/A</v>
      </c>
      <c r="BF17" t="e">
        <f ca="1">IF(D17=0,NA(),RTD("cqg.rtd",,"StudyData", "Close("&amp;$BF$2&amp;") When Barix("&amp;$BF$2&amp;",reference:=StartOfSession)="&amp;A17&amp;"", "Bar", "", "Close","5","0","All",,,"False","T","EveryTick"))</f>
        <v>#N/A</v>
      </c>
      <c r="BH17" t="e">
        <f ca="1">IF(D17=0,NA(),RTD("cqg.rtd",,"StudyData", "Close("&amp;$BH$2&amp;") When Barix("&amp;$BH$2&amp;",reference:=StartOfSession)="&amp;A17&amp;"", "Bar", "", "Close","5","0","All",,,"False","T","EveryTick"))</f>
        <v>#N/A</v>
      </c>
      <c r="BJ17" t="e">
        <f ca="1">IF(D17=0,NA(),RTD("cqg.rtd",,"StudyData", "Close("&amp;$BJ$2&amp;") When Barix("&amp;$BJ$2&amp;",reference:=StartOfSession)="&amp;A17&amp;"", "Bar", "", "Close","5","0","All",,,"False","T","EveryTick"))</f>
        <v>#N/A</v>
      </c>
    </row>
    <row r="18" spans="1:62" x14ac:dyDescent="0.3">
      <c r="A18">
        <f t="shared" si="1"/>
        <v>14</v>
      </c>
      <c r="B18" s="12" t="e">
        <f ca="1">IF(D18=0,NA(),RTD("cqg.rtd",,"StudyData", "Close("&amp;$B$2&amp;") When Barix("&amp;$B$2&amp;",reference:=StartOfSession)="&amp;A18&amp;"", "Bar", "", "Close","5","0","All",,,"False","T","EveryTick"))</f>
        <v>#N/A</v>
      </c>
      <c r="C18" s="13">
        <v>0.40277777777777773</v>
      </c>
      <c r="D18">
        <f t="shared" ca="1" si="0"/>
        <v>0</v>
      </c>
      <c r="F18" t="e">
        <f ca="1">IF(D18=0,NA(),RTD("cqg.rtd",,"StudyData", "Close("&amp;$F$2&amp;") When Barix("&amp;$F$2&amp;",reference:=StartOfSession)="&amp;A18&amp;"", "Bar", "", "Close","5","0","All",,,"False","T","EveryTick"))</f>
        <v>#N/A</v>
      </c>
      <c r="H18" t="e">
        <f ca="1">IF(D18=0,NA(),RTD("cqg.rtd",,"StudyData", "Close("&amp;$H$2&amp;") When Barix("&amp;$H$2&amp;",reference:=StartOfSession)="&amp;A18&amp;"", "Bar", "", "Close","5","0","All",,,"False","T","EveryTick"))</f>
        <v>#N/A</v>
      </c>
      <c r="J18" t="e">
        <f ca="1">IF(D18=0,NA(),RTD("cqg.rtd",,"StudyData", "Close("&amp;$J$2&amp;") When Barix("&amp;$J$2&amp;",reference:=StartOfSession)="&amp;A18&amp;"", "Bar", "", "Close","5","0","All",,,"False","T","EveryTick"))</f>
        <v>#N/A</v>
      </c>
      <c r="L18" t="e">
        <f ca="1">IF(D18=0,NA(),RTD("cqg.rtd",,"StudyData", "Close("&amp;$L$2&amp;") When Barix("&amp;$L$2&amp;",reference:=StartOfSession)="&amp;A18&amp;"", "Bar", "", "Close","5","0","All",,,"False","T","EveryTick"))</f>
        <v>#N/A</v>
      </c>
      <c r="N18" t="e">
        <f ca="1">IF(D18=0,NA(),RTD("cqg.rtd",,"StudyData", "Close("&amp;$N$2&amp;") When Barix("&amp;$N$2&amp;",reference:=StartOfSession)="&amp;A18&amp;"", "Bar", "", "Close","5","0","All",,,"False","T","EveryTick"))</f>
        <v>#N/A</v>
      </c>
      <c r="P18" t="e">
        <f ca="1">IF(D18=0,NA(),RTD("cqg.rtd",,"StudyData", "Close("&amp;$P$2&amp;") When Barix("&amp;$P$2&amp;",reference:=StartOfSession)="&amp;A18&amp;"", "Bar", "", "Close","5","0","All",,,"False","T","EveryTick"))</f>
        <v>#N/A</v>
      </c>
      <c r="R18" t="e">
        <f ca="1">IF(D18=0,NA(),RTD("cqg.rtd",,"StudyData", "Close("&amp;$R$2&amp;") When Barix("&amp;$R$2&amp;",reference:=StartOfSession)="&amp;A18&amp;"", "Bar", "", "Close","5","0","All",,,"False","T","EveryTick"))</f>
        <v>#N/A</v>
      </c>
      <c r="T18" t="e">
        <f ca="1">IF(D18=0,NA(),RTD("cqg.rtd",,"StudyData", "Close("&amp;$T$2&amp;") When Barix("&amp;$T$2&amp;",reference:=StartOfSession)="&amp;A18&amp;"", "Bar", "", "Close","5","0","All",,,"False","T","EveryTick"))</f>
        <v>#N/A</v>
      </c>
      <c r="V18" t="e">
        <f ca="1">IF(D18=0,NA(),RTD("cqg.rtd",,"StudyData", "Close("&amp;$V$2&amp;") When Barix("&amp;$V$2&amp;",reference:=StartOfSession)="&amp;A18&amp;"", "Bar", "", "Close","5","0","All",,,"False","T","EveryTick"))</f>
        <v>#N/A</v>
      </c>
      <c r="X18" t="e">
        <f ca="1">IF(D18=0,NA(),RTD("cqg.rtd",,"StudyData", "Close("&amp;$X$2&amp;") When Barix("&amp;$X$2&amp;",reference:=StartOfSession)="&amp;A18&amp;"", "Bar", "", "Close","5","0","All",,,"False","T","EveryTick"))</f>
        <v>#N/A</v>
      </c>
      <c r="Z18" t="e">
        <f ca="1">IF(D18=0,NA(),RTD("cqg.rtd",,"StudyData", "Close("&amp;$Z$2&amp;") When Barix("&amp;$Z$2&amp;",reference:=StartOfSession)="&amp;A18&amp;"", "Bar", "", "Close","5","0","All",,,"False","T","EveryTick"))</f>
        <v>#N/A</v>
      </c>
      <c r="AB18" t="e">
        <f ca="1">IF(D18=0,NA(),RTD("cqg.rtd",,"StudyData", "Close("&amp;$AB$2&amp;") When Barix("&amp;$AB$2&amp;",reference:=StartOfSession)="&amp;A18&amp;"", "Bar", "", "Close","5","0","All",,,"False","T","EveryTick"))</f>
        <v>#N/A</v>
      </c>
      <c r="AD18" t="e">
        <f ca="1">IF(D18=0,NA(),RTD("cqg.rtd",,"StudyData", "Close("&amp;$AD$2&amp;") When Barix("&amp;$AD$2&amp;",reference:=StartOfSession)="&amp;A18&amp;"", "Bar", "", "Close","5","0","All",,,"False","T","EveryTick"))</f>
        <v>#N/A</v>
      </c>
      <c r="AF18" t="e">
        <f ca="1">IF(D18=0,NA(),RTD("cqg.rtd",,"StudyData", "Close("&amp;$AF$2&amp;") When Barix("&amp;$AF$2&amp;",reference:=StartOfSession)="&amp;A18&amp;"", "Bar", "", "Close","5","0","All",,,"False","T","EveryTick"))</f>
        <v>#N/A</v>
      </c>
      <c r="AH18" t="e">
        <f ca="1">IF(D18=0,NA(),RTD("cqg.rtd",,"StudyData", "Close("&amp;$AH$2&amp;") When Barix("&amp;$AH$2&amp;",reference:=StartOfSession)="&amp;A18&amp;"", "Bar", "", "Close","5","0","All",,,"False","T","EveryTick"))</f>
        <v>#N/A</v>
      </c>
      <c r="AJ18" t="e">
        <f ca="1">IF(D18=0,NA(),RTD("cqg.rtd",,"StudyData", "Close("&amp;$AJ$2&amp;") When Barix("&amp;$AJ$2&amp;",reference:=StartOfSession)="&amp;A18&amp;"", "Bar", "", "Close","5","0","All",,,"False","T","EveryTick"))</f>
        <v>#N/A</v>
      </c>
      <c r="AL18" t="e">
        <f ca="1">IF(D18=0,NA(),RTD("cqg.rtd",,"StudyData", "Close("&amp;$AL$2&amp;") When Barix("&amp;$AL$2&amp;",reference:=StartOfSession)="&amp;A18&amp;"", "Bar", "", "Close","5","0","All",,,"False","T","EveryTick"))</f>
        <v>#N/A</v>
      </c>
      <c r="AN18" t="e">
        <f ca="1">IF(D18=0,NA(),RTD("cqg.rtd",,"StudyData", "Close("&amp;$AN$2&amp;") When Barix("&amp;$AN$2&amp;",reference:=StartOfSession)="&amp;A18&amp;"", "Bar", "", "Close","5","0","All",,,"False","T","EveryTick"))</f>
        <v>#N/A</v>
      </c>
      <c r="AP18" t="e">
        <f ca="1">IF(D18=0,NA(),RTD("cqg.rtd",,"StudyData", "Close("&amp;$AP$2&amp;") When Barix("&amp;$AP$2&amp;",reference:=StartOfSession)="&amp;A18&amp;"", "Bar", "", "Close","5","0","All",,,"False","T","EveryTick"))</f>
        <v>#N/A</v>
      </c>
      <c r="AR18" t="e">
        <f ca="1">IF(D18=0,NA(),RTD("cqg.rtd",,"StudyData", "Close("&amp;$AR$2&amp;") When Barix("&amp;$AR$2&amp;",reference:=StartOfSession)="&amp;A18&amp;"", "Bar", "", "Close","5","0","All",,,"False","T","EveryTick"))</f>
        <v>#N/A</v>
      </c>
      <c r="AT18" t="e">
        <f ca="1">IF(D18=0,NA(),RTD("cqg.rtd",,"StudyData", "Close("&amp;$AT$2&amp;") When Barix("&amp;$AT$2&amp;",reference:=StartOfSession)="&amp;A18&amp;"", "Bar", "", "Close","5","0","All",,,"False","T","EveryTick"))</f>
        <v>#N/A</v>
      </c>
      <c r="AV18" t="e">
        <f ca="1">IF(D18=0,NA(),RTD("cqg.rtd",,"StudyData", "Close("&amp;$AV$2&amp;") When Barix("&amp;$AV$2&amp;",reference:=StartOfSession)="&amp;A18&amp;"", "Bar", "", "Close","5","0","All",,,"False","T","EveryTick"))</f>
        <v>#N/A</v>
      </c>
      <c r="AX18" t="e">
        <f ca="1">IF(D18=0,NA(),RTD("cqg.rtd",,"StudyData", "Close("&amp;$AX$2&amp;") When Barix("&amp;$AX$2&amp;",reference:=StartOfSession)="&amp;A18&amp;"", "Bar", "", "Close","5","0","All",,,"False","T","EveryTick"))</f>
        <v>#N/A</v>
      </c>
      <c r="AZ18" t="e">
        <f ca="1">IF(D18=0,NA(),RTD("cqg.rtd",,"StudyData", "Close("&amp;$AZ$2&amp;") When Barix("&amp;$AZ$2&amp;",reference:=StartOfSession)="&amp;A18&amp;"", "Bar", "", "Close","5","0","All",,,"False","T","EveryTick"))</f>
        <v>#N/A</v>
      </c>
      <c r="BB18" t="e">
        <f ca="1">IF(D18=0,NA(),RTD("cqg.rtd",,"StudyData", "Close("&amp;$BB$2&amp;") When Barix("&amp;$BB$2&amp;",reference:=StartOfSession)="&amp;A18&amp;"", "Bar", "", "Close","5","0","All",,,"False","T","EveryTick"))</f>
        <v>#N/A</v>
      </c>
      <c r="BD18" t="e">
        <f ca="1">IF(D18=0,NA(),RTD("cqg.rtd",,"StudyData", "Close("&amp;$BD$2&amp;") When Barix("&amp;$BD$2&amp;",reference:=StartOfSession)="&amp;A18&amp;"", "Bar", "", "Close","5","0","All",,,"False","T","EveryTick"))</f>
        <v>#N/A</v>
      </c>
      <c r="BF18" t="e">
        <f ca="1">IF(D18=0,NA(),RTD("cqg.rtd",,"StudyData", "Close("&amp;$BF$2&amp;") When Barix("&amp;$BF$2&amp;",reference:=StartOfSession)="&amp;A18&amp;"", "Bar", "", "Close","5","0","All",,,"False","T","EveryTick"))</f>
        <v>#N/A</v>
      </c>
      <c r="BH18" t="e">
        <f ca="1">IF(D18=0,NA(),RTD("cqg.rtd",,"StudyData", "Close("&amp;$BH$2&amp;") When Barix("&amp;$BH$2&amp;",reference:=StartOfSession)="&amp;A18&amp;"", "Bar", "", "Close","5","0","All",,,"False","T","EveryTick"))</f>
        <v>#N/A</v>
      </c>
      <c r="BJ18" t="e">
        <f ca="1">IF(D18=0,NA(),RTD("cqg.rtd",,"StudyData", "Close("&amp;$BJ$2&amp;") When Barix("&amp;$BJ$2&amp;",reference:=StartOfSession)="&amp;A18&amp;"", "Bar", "", "Close","5","0","All",,,"False","T","EveryTick"))</f>
        <v>#N/A</v>
      </c>
    </row>
    <row r="19" spans="1:62" x14ac:dyDescent="0.3">
      <c r="A19">
        <f t="shared" si="1"/>
        <v>15</v>
      </c>
      <c r="B19" s="12" t="e">
        <f ca="1">IF(D19=0,NA(),RTD("cqg.rtd",,"StudyData", "Close("&amp;$B$2&amp;") When Barix("&amp;$B$2&amp;",reference:=StartOfSession)="&amp;A19&amp;"", "Bar", "", "Close","5","0","All",,,"False","T","EveryTick"))</f>
        <v>#N/A</v>
      </c>
      <c r="C19" s="13">
        <v>0.40625</v>
      </c>
      <c r="D19">
        <f t="shared" ca="1" si="0"/>
        <v>0</v>
      </c>
      <c r="F19" t="e">
        <f ca="1">IF(D19=0,NA(),RTD("cqg.rtd",,"StudyData", "Close("&amp;$F$2&amp;") When Barix("&amp;$F$2&amp;",reference:=StartOfSession)="&amp;A19&amp;"", "Bar", "", "Close","5","0","All",,,"False","T","EveryTick"))</f>
        <v>#N/A</v>
      </c>
      <c r="H19" t="e">
        <f ca="1">IF(D19=0,NA(),RTD("cqg.rtd",,"StudyData", "Close("&amp;$H$2&amp;") When Barix("&amp;$H$2&amp;",reference:=StartOfSession)="&amp;A19&amp;"", "Bar", "", "Close","5","0","All",,,"False","T","EveryTick"))</f>
        <v>#N/A</v>
      </c>
      <c r="J19" t="e">
        <f ca="1">IF(D19=0,NA(),RTD("cqg.rtd",,"StudyData", "Close("&amp;$J$2&amp;") When Barix("&amp;$J$2&amp;",reference:=StartOfSession)="&amp;A19&amp;"", "Bar", "", "Close","5","0","All",,,"False","T","EveryTick"))</f>
        <v>#N/A</v>
      </c>
      <c r="L19" t="e">
        <f ca="1">IF(D19=0,NA(),RTD("cqg.rtd",,"StudyData", "Close("&amp;$L$2&amp;") When Barix("&amp;$L$2&amp;",reference:=StartOfSession)="&amp;A19&amp;"", "Bar", "", "Close","5","0","All",,,"False","T","EveryTick"))</f>
        <v>#N/A</v>
      </c>
      <c r="N19" t="e">
        <f ca="1">IF(D19=0,NA(),RTD("cqg.rtd",,"StudyData", "Close("&amp;$N$2&amp;") When Barix("&amp;$N$2&amp;",reference:=StartOfSession)="&amp;A19&amp;"", "Bar", "", "Close","5","0","All",,,"False","T","EveryTick"))</f>
        <v>#N/A</v>
      </c>
      <c r="P19" t="e">
        <f ca="1">IF(D19=0,NA(),RTD("cqg.rtd",,"StudyData", "Close("&amp;$P$2&amp;") When Barix("&amp;$P$2&amp;",reference:=StartOfSession)="&amp;A19&amp;"", "Bar", "", "Close","5","0","All",,,"False","T","EveryTick"))</f>
        <v>#N/A</v>
      </c>
      <c r="R19" t="e">
        <f ca="1">IF(D19=0,NA(),RTD("cqg.rtd",,"StudyData", "Close("&amp;$R$2&amp;") When Barix("&amp;$R$2&amp;",reference:=StartOfSession)="&amp;A19&amp;"", "Bar", "", "Close","5","0","All",,,"False","T","EveryTick"))</f>
        <v>#N/A</v>
      </c>
      <c r="T19" t="e">
        <f ca="1">IF(D19=0,NA(),RTD("cqg.rtd",,"StudyData", "Close("&amp;$T$2&amp;") When Barix("&amp;$T$2&amp;",reference:=StartOfSession)="&amp;A19&amp;"", "Bar", "", "Close","5","0","All",,,"False","T","EveryTick"))</f>
        <v>#N/A</v>
      </c>
      <c r="V19" t="e">
        <f ca="1">IF(D19=0,NA(),RTD("cqg.rtd",,"StudyData", "Close("&amp;$V$2&amp;") When Barix("&amp;$V$2&amp;",reference:=StartOfSession)="&amp;A19&amp;"", "Bar", "", "Close","5","0","All",,,"False","T","EveryTick"))</f>
        <v>#N/A</v>
      </c>
      <c r="X19" t="e">
        <f ca="1">IF(D19=0,NA(),RTD("cqg.rtd",,"StudyData", "Close("&amp;$X$2&amp;") When Barix("&amp;$X$2&amp;",reference:=StartOfSession)="&amp;A19&amp;"", "Bar", "", "Close","5","0","All",,,"False","T","EveryTick"))</f>
        <v>#N/A</v>
      </c>
      <c r="Z19" t="e">
        <f ca="1">IF(D19=0,NA(),RTD("cqg.rtd",,"StudyData", "Close("&amp;$Z$2&amp;") When Barix("&amp;$Z$2&amp;",reference:=StartOfSession)="&amp;A19&amp;"", "Bar", "", "Close","5","0","All",,,"False","T","EveryTick"))</f>
        <v>#N/A</v>
      </c>
      <c r="AB19" t="e">
        <f ca="1">IF(D19=0,NA(),RTD("cqg.rtd",,"StudyData", "Close("&amp;$AB$2&amp;") When Barix("&amp;$AB$2&amp;",reference:=StartOfSession)="&amp;A19&amp;"", "Bar", "", "Close","5","0","All",,,"False","T","EveryTick"))</f>
        <v>#N/A</v>
      </c>
      <c r="AD19" t="e">
        <f ca="1">IF(D19=0,NA(),RTD("cqg.rtd",,"StudyData", "Close("&amp;$AD$2&amp;") When Barix("&amp;$AD$2&amp;",reference:=StartOfSession)="&amp;A19&amp;"", "Bar", "", "Close","5","0","All",,,"False","T","EveryTick"))</f>
        <v>#N/A</v>
      </c>
      <c r="AF19" t="e">
        <f ca="1">IF(D19=0,NA(),RTD("cqg.rtd",,"StudyData", "Close("&amp;$AF$2&amp;") When Barix("&amp;$AF$2&amp;",reference:=StartOfSession)="&amp;A19&amp;"", "Bar", "", "Close","5","0","All",,,"False","T","EveryTick"))</f>
        <v>#N/A</v>
      </c>
      <c r="AH19" t="e">
        <f ca="1">IF(D19=0,NA(),RTD("cqg.rtd",,"StudyData", "Close("&amp;$AH$2&amp;") When Barix("&amp;$AH$2&amp;",reference:=StartOfSession)="&amp;A19&amp;"", "Bar", "", "Close","5","0","All",,,"False","T","EveryTick"))</f>
        <v>#N/A</v>
      </c>
      <c r="AJ19" t="e">
        <f ca="1">IF(D19=0,NA(),RTD("cqg.rtd",,"StudyData", "Close("&amp;$AJ$2&amp;") When Barix("&amp;$AJ$2&amp;",reference:=StartOfSession)="&amp;A19&amp;"", "Bar", "", "Close","5","0","All",,,"False","T","EveryTick"))</f>
        <v>#N/A</v>
      </c>
      <c r="AL19" t="e">
        <f ca="1">IF(D19=0,NA(),RTD("cqg.rtd",,"StudyData", "Close("&amp;$AL$2&amp;") When Barix("&amp;$AL$2&amp;",reference:=StartOfSession)="&amp;A19&amp;"", "Bar", "", "Close","5","0","All",,,"False","T","EveryTick"))</f>
        <v>#N/A</v>
      </c>
      <c r="AN19" t="e">
        <f ca="1">IF(D19=0,NA(),RTD("cqg.rtd",,"StudyData", "Close("&amp;$AN$2&amp;") When Barix("&amp;$AN$2&amp;",reference:=StartOfSession)="&amp;A19&amp;"", "Bar", "", "Close","5","0","All",,,"False","T","EveryTick"))</f>
        <v>#N/A</v>
      </c>
      <c r="AP19" t="e">
        <f ca="1">IF(D19=0,NA(),RTD("cqg.rtd",,"StudyData", "Close("&amp;$AP$2&amp;") When Barix("&amp;$AP$2&amp;",reference:=StartOfSession)="&amp;A19&amp;"", "Bar", "", "Close","5","0","All",,,"False","T","EveryTick"))</f>
        <v>#N/A</v>
      </c>
      <c r="AR19" t="e">
        <f ca="1">IF(D19=0,NA(),RTD("cqg.rtd",,"StudyData", "Close("&amp;$AR$2&amp;") When Barix("&amp;$AR$2&amp;",reference:=StartOfSession)="&amp;A19&amp;"", "Bar", "", "Close","5","0","All",,,"False","T","EveryTick"))</f>
        <v>#N/A</v>
      </c>
      <c r="AT19" t="e">
        <f ca="1">IF(D19=0,NA(),RTD("cqg.rtd",,"StudyData", "Close("&amp;$AT$2&amp;") When Barix("&amp;$AT$2&amp;",reference:=StartOfSession)="&amp;A19&amp;"", "Bar", "", "Close","5","0","All",,,"False","T","EveryTick"))</f>
        <v>#N/A</v>
      </c>
      <c r="AV19" t="e">
        <f ca="1">IF(D19=0,NA(),RTD("cqg.rtd",,"StudyData", "Close("&amp;$AV$2&amp;") When Barix("&amp;$AV$2&amp;",reference:=StartOfSession)="&amp;A19&amp;"", "Bar", "", "Close","5","0","All",,,"False","T","EveryTick"))</f>
        <v>#N/A</v>
      </c>
      <c r="AX19" t="e">
        <f ca="1">IF(D19=0,NA(),RTD("cqg.rtd",,"StudyData", "Close("&amp;$AX$2&amp;") When Barix("&amp;$AX$2&amp;",reference:=StartOfSession)="&amp;A19&amp;"", "Bar", "", "Close","5","0","All",,,"False","T","EveryTick"))</f>
        <v>#N/A</v>
      </c>
      <c r="AZ19" t="e">
        <f ca="1">IF(D19=0,NA(),RTD("cqg.rtd",,"StudyData", "Close("&amp;$AZ$2&amp;") When Barix("&amp;$AZ$2&amp;",reference:=StartOfSession)="&amp;A19&amp;"", "Bar", "", "Close","5","0","All",,,"False","T","EveryTick"))</f>
        <v>#N/A</v>
      </c>
      <c r="BB19" t="e">
        <f ca="1">IF(D19=0,NA(),RTD("cqg.rtd",,"StudyData", "Close("&amp;$BB$2&amp;") When Barix("&amp;$BB$2&amp;",reference:=StartOfSession)="&amp;A19&amp;"", "Bar", "", "Close","5","0","All",,,"False","T","EveryTick"))</f>
        <v>#N/A</v>
      </c>
      <c r="BD19" t="e">
        <f ca="1">IF(D19=0,NA(),RTD("cqg.rtd",,"StudyData", "Close("&amp;$BD$2&amp;") When Barix("&amp;$BD$2&amp;",reference:=StartOfSession)="&amp;A19&amp;"", "Bar", "", "Close","5","0","All",,,"False","T","EveryTick"))</f>
        <v>#N/A</v>
      </c>
      <c r="BF19" t="e">
        <f ca="1">IF(D19=0,NA(),RTD("cqg.rtd",,"StudyData", "Close("&amp;$BF$2&amp;") When Barix("&amp;$BF$2&amp;",reference:=StartOfSession)="&amp;A19&amp;"", "Bar", "", "Close","5","0","All",,,"False","T","EveryTick"))</f>
        <v>#N/A</v>
      </c>
      <c r="BH19" t="e">
        <f ca="1">IF(D19=0,NA(),RTD("cqg.rtd",,"StudyData", "Close("&amp;$BH$2&amp;") When Barix("&amp;$BH$2&amp;",reference:=StartOfSession)="&amp;A19&amp;"", "Bar", "", "Close","5","0","All",,,"False","T","EveryTick"))</f>
        <v>#N/A</v>
      </c>
      <c r="BJ19" t="e">
        <f ca="1">IF(D19=0,NA(),RTD("cqg.rtd",,"StudyData", "Close("&amp;$BJ$2&amp;") When Barix("&amp;$BJ$2&amp;",reference:=StartOfSession)="&amp;A19&amp;"", "Bar", "", "Close","5","0","All",,,"False","T","EveryTick"))</f>
        <v>#N/A</v>
      </c>
    </row>
    <row r="20" spans="1:62" x14ac:dyDescent="0.3">
      <c r="A20">
        <f t="shared" si="1"/>
        <v>16</v>
      </c>
      <c r="B20" s="12" t="e">
        <f ca="1">IF(D20=0,NA(),RTD("cqg.rtd",,"StudyData", "Close("&amp;$B$2&amp;") When Barix("&amp;$B$2&amp;",reference:=StartOfSession)="&amp;A20&amp;"", "Bar", "", "Close","5","0","All",,,"False","T","EveryTick"))</f>
        <v>#N/A</v>
      </c>
      <c r="C20" s="13">
        <v>0.40972222222222227</v>
      </c>
      <c r="D20">
        <f t="shared" ca="1" si="0"/>
        <v>0</v>
      </c>
      <c r="F20" t="e">
        <f ca="1">IF(D20=0,NA(),RTD("cqg.rtd",,"StudyData", "Close("&amp;$F$2&amp;") When Barix("&amp;$F$2&amp;",reference:=StartOfSession)="&amp;A20&amp;"", "Bar", "", "Close","5","0","All",,,"False","T","EveryTick"))</f>
        <v>#N/A</v>
      </c>
      <c r="H20" t="e">
        <f ca="1">IF(D20=0,NA(),RTD("cqg.rtd",,"StudyData", "Close("&amp;$H$2&amp;") When Barix("&amp;$H$2&amp;",reference:=StartOfSession)="&amp;A20&amp;"", "Bar", "", "Close","5","0","All",,,"False","T","EveryTick"))</f>
        <v>#N/A</v>
      </c>
      <c r="J20" t="e">
        <f ca="1">IF(D20=0,NA(),RTD("cqg.rtd",,"StudyData", "Close("&amp;$J$2&amp;") When Barix("&amp;$J$2&amp;",reference:=StartOfSession)="&amp;A20&amp;"", "Bar", "", "Close","5","0","All",,,"False","T","EveryTick"))</f>
        <v>#N/A</v>
      </c>
      <c r="L20" t="e">
        <f ca="1">IF(D20=0,NA(),RTD("cqg.rtd",,"StudyData", "Close("&amp;$L$2&amp;") When Barix("&amp;$L$2&amp;",reference:=StartOfSession)="&amp;A20&amp;"", "Bar", "", "Close","5","0","All",,,"False","T","EveryTick"))</f>
        <v>#N/A</v>
      </c>
      <c r="N20" t="e">
        <f ca="1">IF(D20=0,NA(),RTD("cqg.rtd",,"StudyData", "Close("&amp;$N$2&amp;") When Barix("&amp;$N$2&amp;",reference:=StartOfSession)="&amp;A20&amp;"", "Bar", "", "Close","5","0","All",,,"False","T","EveryTick"))</f>
        <v>#N/A</v>
      </c>
      <c r="P20" t="e">
        <f ca="1">IF(D20=0,NA(),RTD("cqg.rtd",,"StudyData", "Close("&amp;$P$2&amp;") When Barix("&amp;$P$2&amp;",reference:=StartOfSession)="&amp;A20&amp;"", "Bar", "", "Close","5","0","All",,,"False","T","EveryTick"))</f>
        <v>#N/A</v>
      </c>
      <c r="R20" t="e">
        <f ca="1">IF(D20=0,NA(),RTD("cqg.rtd",,"StudyData", "Close("&amp;$R$2&amp;") When Barix("&amp;$R$2&amp;",reference:=StartOfSession)="&amp;A20&amp;"", "Bar", "", "Close","5","0","All",,,"False","T","EveryTick"))</f>
        <v>#N/A</v>
      </c>
      <c r="T20" t="e">
        <f ca="1">IF(D20=0,NA(),RTD("cqg.rtd",,"StudyData", "Close("&amp;$T$2&amp;") When Barix("&amp;$T$2&amp;",reference:=StartOfSession)="&amp;A20&amp;"", "Bar", "", "Close","5","0","All",,,"False","T","EveryTick"))</f>
        <v>#N/A</v>
      </c>
      <c r="V20" t="e">
        <f ca="1">IF(D20=0,NA(),RTD("cqg.rtd",,"StudyData", "Close("&amp;$V$2&amp;") When Barix("&amp;$V$2&amp;",reference:=StartOfSession)="&amp;A20&amp;"", "Bar", "", "Close","5","0","All",,,"False","T","EveryTick"))</f>
        <v>#N/A</v>
      </c>
      <c r="X20" t="e">
        <f ca="1">IF(D20=0,NA(),RTD("cqg.rtd",,"StudyData", "Close("&amp;$X$2&amp;") When Barix("&amp;$X$2&amp;",reference:=StartOfSession)="&amp;A20&amp;"", "Bar", "", "Close","5","0","All",,,"False","T","EveryTick"))</f>
        <v>#N/A</v>
      </c>
      <c r="Z20" t="e">
        <f ca="1">IF(D20=0,NA(),RTD("cqg.rtd",,"StudyData", "Close("&amp;$Z$2&amp;") When Barix("&amp;$Z$2&amp;",reference:=StartOfSession)="&amp;A20&amp;"", "Bar", "", "Close","5","0","All",,,"False","T","EveryTick"))</f>
        <v>#N/A</v>
      </c>
      <c r="AB20" t="e">
        <f ca="1">IF(D20=0,NA(),RTD("cqg.rtd",,"StudyData", "Close("&amp;$AB$2&amp;") When Barix("&amp;$AB$2&amp;",reference:=StartOfSession)="&amp;A20&amp;"", "Bar", "", "Close","5","0","All",,,"False","T","EveryTick"))</f>
        <v>#N/A</v>
      </c>
      <c r="AD20" t="e">
        <f ca="1">IF(D20=0,NA(),RTD("cqg.rtd",,"StudyData", "Close("&amp;$AD$2&amp;") When Barix("&amp;$AD$2&amp;",reference:=StartOfSession)="&amp;A20&amp;"", "Bar", "", "Close","5","0","All",,,"False","T","EveryTick"))</f>
        <v>#N/A</v>
      </c>
      <c r="AF20" t="e">
        <f ca="1">IF(D20=0,NA(),RTD("cqg.rtd",,"StudyData", "Close("&amp;$AF$2&amp;") When Barix("&amp;$AF$2&amp;",reference:=StartOfSession)="&amp;A20&amp;"", "Bar", "", "Close","5","0","All",,,"False","T","EveryTick"))</f>
        <v>#N/A</v>
      </c>
      <c r="AH20" t="e">
        <f ca="1">IF(D20=0,NA(),RTD("cqg.rtd",,"StudyData", "Close("&amp;$AH$2&amp;") When Barix("&amp;$AH$2&amp;",reference:=StartOfSession)="&amp;A20&amp;"", "Bar", "", "Close","5","0","All",,,"False","T","EveryTick"))</f>
        <v>#N/A</v>
      </c>
      <c r="AJ20" t="e">
        <f ca="1">IF(D20=0,NA(),RTD("cqg.rtd",,"StudyData", "Close("&amp;$AJ$2&amp;") When Barix("&amp;$AJ$2&amp;",reference:=StartOfSession)="&amp;A20&amp;"", "Bar", "", "Close","5","0","All",,,"False","T","EveryTick"))</f>
        <v>#N/A</v>
      </c>
      <c r="AL20" t="e">
        <f ca="1">IF(D20=0,NA(),RTD("cqg.rtd",,"StudyData", "Close("&amp;$AL$2&amp;") When Barix("&amp;$AL$2&amp;",reference:=StartOfSession)="&amp;A20&amp;"", "Bar", "", "Close","5","0","All",,,"False","T","EveryTick"))</f>
        <v>#N/A</v>
      </c>
      <c r="AN20" t="e">
        <f ca="1">IF(D20=0,NA(),RTD("cqg.rtd",,"StudyData", "Close("&amp;$AN$2&amp;") When Barix("&amp;$AN$2&amp;",reference:=StartOfSession)="&amp;A20&amp;"", "Bar", "", "Close","5","0","All",,,"False","T","EveryTick"))</f>
        <v>#N/A</v>
      </c>
      <c r="AP20" t="e">
        <f ca="1">IF(D20=0,NA(),RTD("cqg.rtd",,"StudyData", "Close("&amp;$AP$2&amp;") When Barix("&amp;$AP$2&amp;",reference:=StartOfSession)="&amp;A20&amp;"", "Bar", "", "Close","5","0","All",,,"False","T","EveryTick"))</f>
        <v>#N/A</v>
      </c>
      <c r="AR20" t="e">
        <f ca="1">IF(D20=0,NA(),RTD("cqg.rtd",,"StudyData", "Close("&amp;$AR$2&amp;") When Barix("&amp;$AR$2&amp;",reference:=StartOfSession)="&amp;A20&amp;"", "Bar", "", "Close","5","0","All",,,"False","T","EveryTick"))</f>
        <v>#N/A</v>
      </c>
      <c r="AT20" t="e">
        <f ca="1">IF(D20=0,NA(),RTD("cqg.rtd",,"StudyData", "Close("&amp;$AT$2&amp;") When Barix("&amp;$AT$2&amp;",reference:=StartOfSession)="&amp;A20&amp;"", "Bar", "", "Close","5","0","All",,,"False","T","EveryTick"))</f>
        <v>#N/A</v>
      </c>
      <c r="AV20" t="e">
        <f ca="1">IF(D20=0,NA(),RTD("cqg.rtd",,"StudyData", "Close("&amp;$AV$2&amp;") When Barix("&amp;$AV$2&amp;",reference:=StartOfSession)="&amp;A20&amp;"", "Bar", "", "Close","5","0","All",,,"False","T","EveryTick"))</f>
        <v>#N/A</v>
      </c>
      <c r="AX20" t="e">
        <f ca="1">IF(D20=0,NA(),RTD("cqg.rtd",,"StudyData", "Close("&amp;$AX$2&amp;") When Barix("&amp;$AX$2&amp;",reference:=StartOfSession)="&amp;A20&amp;"", "Bar", "", "Close","5","0","All",,,"False","T","EveryTick"))</f>
        <v>#N/A</v>
      </c>
      <c r="AZ20" t="e">
        <f ca="1">IF(D20=0,NA(),RTD("cqg.rtd",,"StudyData", "Close("&amp;$AZ$2&amp;") When Barix("&amp;$AZ$2&amp;",reference:=StartOfSession)="&amp;A20&amp;"", "Bar", "", "Close","5","0","All",,,"False","T","EveryTick"))</f>
        <v>#N/A</v>
      </c>
      <c r="BB20" t="e">
        <f ca="1">IF(D20=0,NA(),RTD("cqg.rtd",,"StudyData", "Close("&amp;$BB$2&amp;") When Barix("&amp;$BB$2&amp;",reference:=StartOfSession)="&amp;A20&amp;"", "Bar", "", "Close","5","0","All",,,"False","T","EveryTick"))</f>
        <v>#N/A</v>
      </c>
      <c r="BD20" t="e">
        <f ca="1">IF(D20=0,NA(),RTD("cqg.rtd",,"StudyData", "Close("&amp;$BD$2&amp;") When Barix("&amp;$BD$2&amp;",reference:=StartOfSession)="&amp;A20&amp;"", "Bar", "", "Close","5","0","All",,,"False","T","EveryTick"))</f>
        <v>#N/A</v>
      </c>
      <c r="BF20" t="e">
        <f ca="1">IF(D20=0,NA(),RTD("cqg.rtd",,"StudyData", "Close("&amp;$BF$2&amp;") When Barix("&amp;$BF$2&amp;",reference:=StartOfSession)="&amp;A20&amp;"", "Bar", "", "Close","5","0","All",,,"False","T","EveryTick"))</f>
        <v>#N/A</v>
      </c>
      <c r="BH20" t="e">
        <f ca="1">IF(D20=0,NA(),RTD("cqg.rtd",,"StudyData", "Close("&amp;$BH$2&amp;") When Barix("&amp;$BH$2&amp;",reference:=StartOfSession)="&amp;A20&amp;"", "Bar", "", "Close","5","0","All",,,"False","T","EveryTick"))</f>
        <v>#N/A</v>
      </c>
      <c r="BJ20" t="e">
        <f ca="1">IF(D20=0,NA(),RTD("cqg.rtd",,"StudyData", "Close("&amp;$BJ$2&amp;") When Barix("&amp;$BJ$2&amp;",reference:=StartOfSession)="&amp;A20&amp;"", "Bar", "", "Close","5","0","All",,,"False","T","EveryTick"))</f>
        <v>#N/A</v>
      </c>
    </row>
    <row r="21" spans="1:62" x14ac:dyDescent="0.3">
      <c r="A21">
        <f t="shared" si="1"/>
        <v>17</v>
      </c>
      <c r="B21" s="12" t="e">
        <f ca="1">IF(D21=0,NA(),RTD("cqg.rtd",,"StudyData", "Close("&amp;$B$2&amp;") When Barix("&amp;$B$2&amp;",reference:=StartOfSession)="&amp;A21&amp;"", "Bar", "", "Close","5","0","All",,,"False","T","EveryTick"))</f>
        <v>#N/A</v>
      </c>
      <c r="C21" s="13">
        <v>0.41319444444444442</v>
      </c>
      <c r="D21">
        <f t="shared" ca="1" si="0"/>
        <v>0</v>
      </c>
      <c r="F21" t="e">
        <f ca="1">IF(D21=0,NA(),RTD("cqg.rtd",,"StudyData", "Close("&amp;$F$2&amp;") When Barix("&amp;$F$2&amp;",reference:=StartOfSession)="&amp;A21&amp;"", "Bar", "", "Close","5","0","All",,,"False","T","EveryTick"))</f>
        <v>#N/A</v>
      </c>
      <c r="H21" t="e">
        <f ca="1">IF(D21=0,NA(),RTD("cqg.rtd",,"StudyData", "Close("&amp;$H$2&amp;") When Barix("&amp;$H$2&amp;",reference:=StartOfSession)="&amp;A21&amp;"", "Bar", "", "Close","5","0","All",,,"False","T","EveryTick"))</f>
        <v>#N/A</v>
      </c>
      <c r="J21" t="e">
        <f ca="1">IF(D21=0,NA(),RTD("cqg.rtd",,"StudyData", "Close("&amp;$J$2&amp;") When Barix("&amp;$J$2&amp;",reference:=StartOfSession)="&amp;A21&amp;"", "Bar", "", "Close","5","0","All",,,"False","T","EveryTick"))</f>
        <v>#N/A</v>
      </c>
      <c r="L21" t="e">
        <f ca="1">IF(D21=0,NA(),RTD("cqg.rtd",,"StudyData", "Close("&amp;$L$2&amp;") When Barix("&amp;$L$2&amp;",reference:=StartOfSession)="&amp;A21&amp;"", "Bar", "", "Close","5","0","All",,,"False","T","EveryTick"))</f>
        <v>#N/A</v>
      </c>
      <c r="N21" t="e">
        <f ca="1">IF(D21=0,NA(),RTD("cqg.rtd",,"StudyData", "Close("&amp;$N$2&amp;") When Barix("&amp;$N$2&amp;",reference:=StartOfSession)="&amp;A21&amp;"", "Bar", "", "Close","5","0","All",,,"False","T","EveryTick"))</f>
        <v>#N/A</v>
      </c>
      <c r="P21" t="e">
        <f ca="1">IF(D21=0,NA(),RTD("cqg.rtd",,"StudyData", "Close("&amp;$P$2&amp;") When Barix("&amp;$P$2&amp;",reference:=StartOfSession)="&amp;A21&amp;"", "Bar", "", "Close","5","0","All",,,"False","T","EveryTick"))</f>
        <v>#N/A</v>
      </c>
      <c r="R21" t="e">
        <f ca="1">IF(D21=0,NA(),RTD("cqg.rtd",,"StudyData", "Close("&amp;$R$2&amp;") When Barix("&amp;$R$2&amp;",reference:=StartOfSession)="&amp;A21&amp;"", "Bar", "", "Close","5","0","All",,,"False","T","EveryTick"))</f>
        <v>#N/A</v>
      </c>
      <c r="T21" t="e">
        <f ca="1">IF(D21=0,NA(),RTD("cqg.rtd",,"StudyData", "Close("&amp;$T$2&amp;") When Barix("&amp;$T$2&amp;",reference:=StartOfSession)="&amp;A21&amp;"", "Bar", "", "Close","5","0","All",,,"False","T","EveryTick"))</f>
        <v>#N/A</v>
      </c>
      <c r="V21" t="e">
        <f ca="1">IF(D21=0,NA(),RTD("cqg.rtd",,"StudyData", "Close("&amp;$V$2&amp;") When Barix("&amp;$V$2&amp;",reference:=StartOfSession)="&amp;A21&amp;"", "Bar", "", "Close","5","0","All",,,"False","T","EveryTick"))</f>
        <v>#N/A</v>
      </c>
      <c r="X21" t="e">
        <f ca="1">IF(D21=0,NA(),RTD("cqg.rtd",,"StudyData", "Close("&amp;$X$2&amp;") When Barix("&amp;$X$2&amp;",reference:=StartOfSession)="&amp;A21&amp;"", "Bar", "", "Close","5","0","All",,,"False","T","EveryTick"))</f>
        <v>#N/A</v>
      </c>
      <c r="Z21" t="e">
        <f ca="1">IF(D21=0,NA(),RTD("cqg.rtd",,"StudyData", "Close("&amp;$Z$2&amp;") When Barix("&amp;$Z$2&amp;",reference:=StartOfSession)="&amp;A21&amp;"", "Bar", "", "Close","5","0","All",,,"False","T","EveryTick"))</f>
        <v>#N/A</v>
      </c>
      <c r="AB21" t="e">
        <f ca="1">IF(D21=0,NA(),RTD("cqg.rtd",,"StudyData", "Close("&amp;$AB$2&amp;") When Barix("&amp;$AB$2&amp;",reference:=StartOfSession)="&amp;A21&amp;"", "Bar", "", "Close","5","0","All",,,"False","T","EveryTick"))</f>
        <v>#N/A</v>
      </c>
      <c r="AD21" t="e">
        <f ca="1">IF(D21=0,NA(),RTD("cqg.rtd",,"StudyData", "Close("&amp;$AD$2&amp;") When Barix("&amp;$AD$2&amp;",reference:=StartOfSession)="&amp;A21&amp;"", "Bar", "", "Close","5","0","All",,,"False","T","EveryTick"))</f>
        <v>#N/A</v>
      </c>
      <c r="AF21" t="e">
        <f ca="1">IF(D21=0,NA(),RTD("cqg.rtd",,"StudyData", "Close("&amp;$AF$2&amp;") When Barix("&amp;$AF$2&amp;",reference:=StartOfSession)="&amp;A21&amp;"", "Bar", "", "Close","5","0","All",,,"False","T","EveryTick"))</f>
        <v>#N/A</v>
      </c>
      <c r="AH21" t="e">
        <f ca="1">IF(D21=0,NA(),RTD("cqg.rtd",,"StudyData", "Close("&amp;$AH$2&amp;") When Barix("&amp;$AH$2&amp;",reference:=StartOfSession)="&amp;A21&amp;"", "Bar", "", "Close","5","0","All",,,"False","T","EveryTick"))</f>
        <v>#N/A</v>
      </c>
      <c r="AJ21" t="e">
        <f ca="1">IF(D21=0,NA(),RTD("cqg.rtd",,"StudyData", "Close("&amp;$AJ$2&amp;") When Barix("&amp;$AJ$2&amp;",reference:=StartOfSession)="&amp;A21&amp;"", "Bar", "", "Close","5","0","All",,,"False","T","EveryTick"))</f>
        <v>#N/A</v>
      </c>
      <c r="AL21" t="e">
        <f ca="1">IF(D21=0,NA(),RTD("cqg.rtd",,"StudyData", "Close("&amp;$AL$2&amp;") When Barix("&amp;$AL$2&amp;",reference:=StartOfSession)="&amp;A21&amp;"", "Bar", "", "Close","5","0","All",,,"False","T","EveryTick"))</f>
        <v>#N/A</v>
      </c>
      <c r="AN21" t="e">
        <f ca="1">IF(D21=0,NA(),RTD("cqg.rtd",,"StudyData", "Close("&amp;$AN$2&amp;") When Barix("&amp;$AN$2&amp;",reference:=StartOfSession)="&amp;A21&amp;"", "Bar", "", "Close","5","0","All",,,"False","T","EveryTick"))</f>
        <v>#N/A</v>
      </c>
      <c r="AP21" t="e">
        <f ca="1">IF(D21=0,NA(),RTD("cqg.rtd",,"StudyData", "Close("&amp;$AP$2&amp;") When Barix("&amp;$AP$2&amp;",reference:=StartOfSession)="&amp;A21&amp;"", "Bar", "", "Close","5","0","All",,,"False","T","EveryTick"))</f>
        <v>#N/A</v>
      </c>
      <c r="AR21" t="e">
        <f ca="1">IF(D21=0,NA(),RTD("cqg.rtd",,"StudyData", "Close("&amp;$AR$2&amp;") When Barix("&amp;$AR$2&amp;",reference:=StartOfSession)="&amp;A21&amp;"", "Bar", "", "Close","5","0","All",,,"False","T","EveryTick"))</f>
        <v>#N/A</v>
      </c>
      <c r="AT21" t="e">
        <f ca="1">IF(D21=0,NA(),RTD("cqg.rtd",,"StudyData", "Close("&amp;$AT$2&amp;") When Barix("&amp;$AT$2&amp;",reference:=StartOfSession)="&amp;A21&amp;"", "Bar", "", "Close","5","0","All",,,"False","T","EveryTick"))</f>
        <v>#N/A</v>
      </c>
      <c r="AV21" t="e">
        <f ca="1">IF(D21=0,NA(),RTD("cqg.rtd",,"StudyData", "Close("&amp;$AV$2&amp;") When Barix("&amp;$AV$2&amp;",reference:=StartOfSession)="&amp;A21&amp;"", "Bar", "", "Close","5","0","All",,,"False","T","EveryTick"))</f>
        <v>#N/A</v>
      </c>
      <c r="AX21" t="e">
        <f ca="1">IF(D21=0,NA(),RTD("cqg.rtd",,"StudyData", "Close("&amp;$AX$2&amp;") When Barix("&amp;$AX$2&amp;",reference:=StartOfSession)="&amp;A21&amp;"", "Bar", "", "Close","5","0","All",,,"False","T","EveryTick"))</f>
        <v>#N/A</v>
      </c>
      <c r="AZ21" t="e">
        <f ca="1">IF(D21=0,NA(),RTD("cqg.rtd",,"StudyData", "Close("&amp;$AZ$2&amp;") When Barix("&amp;$AZ$2&amp;",reference:=StartOfSession)="&amp;A21&amp;"", "Bar", "", "Close","5","0","All",,,"False","T","EveryTick"))</f>
        <v>#N/A</v>
      </c>
      <c r="BB21" t="e">
        <f ca="1">IF(D21=0,NA(),RTD("cqg.rtd",,"StudyData", "Close("&amp;$BB$2&amp;") When Barix("&amp;$BB$2&amp;",reference:=StartOfSession)="&amp;A21&amp;"", "Bar", "", "Close","5","0","All",,,"False","T","EveryTick"))</f>
        <v>#N/A</v>
      </c>
      <c r="BD21" t="e">
        <f ca="1">IF(D21=0,NA(),RTD("cqg.rtd",,"StudyData", "Close("&amp;$BD$2&amp;") When Barix("&amp;$BD$2&amp;",reference:=StartOfSession)="&amp;A21&amp;"", "Bar", "", "Close","5","0","All",,,"False","T","EveryTick"))</f>
        <v>#N/A</v>
      </c>
      <c r="BF21" t="e">
        <f ca="1">IF(D21=0,NA(),RTD("cqg.rtd",,"StudyData", "Close("&amp;$BF$2&amp;") When Barix("&amp;$BF$2&amp;",reference:=StartOfSession)="&amp;A21&amp;"", "Bar", "", "Close","5","0","All",,,"False","T","EveryTick"))</f>
        <v>#N/A</v>
      </c>
      <c r="BH21" t="e">
        <f ca="1">IF(D21=0,NA(),RTD("cqg.rtd",,"StudyData", "Close("&amp;$BH$2&amp;") When Barix("&amp;$BH$2&amp;",reference:=StartOfSession)="&amp;A21&amp;"", "Bar", "", "Close","5","0","All",,,"False","T","EveryTick"))</f>
        <v>#N/A</v>
      </c>
      <c r="BJ21" t="e">
        <f ca="1">IF(D21=0,NA(),RTD("cqg.rtd",,"StudyData", "Close("&amp;$BJ$2&amp;") When Barix("&amp;$BJ$2&amp;",reference:=StartOfSession)="&amp;A21&amp;"", "Bar", "", "Close","5","0","All",,,"False","T","EveryTick"))</f>
        <v>#N/A</v>
      </c>
    </row>
    <row r="22" spans="1:62" x14ac:dyDescent="0.3">
      <c r="A22">
        <f t="shared" si="1"/>
        <v>18</v>
      </c>
      <c r="B22" s="12" t="e">
        <f ca="1">IF(D22=0,NA(),RTD("cqg.rtd",,"StudyData", "Close("&amp;$B$2&amp;") When Barix("&amp;$B$2&amp;",reference:=StartOfSession)="&amp;A22&amp;"", "Bar", "", "Close","5","0","All",,,"False","T","EveryTick"))</f>
        <v>#N/A</v>
      </c>
      <c r="C22" s="13">
        <v>0.41666666666666669</v>
      </c>
      <c r="D22">
        <f t="shared" ca="1" si="0"/>
        <v>0</v>
      </c>
      <c r="F22" t="e">
        <f ca="1">IF(D22=0,NA(),RTD("cqg.rtd",,"StudyData", "Close("&amp;$F$2&amp;") When Barix("&amp;$F$2&amp;",reference:=StartOfSession)="&amp;A22&amp;"", "Bar", "", "Close","5","0","All",,,"False","T","EveryTick"))</f>
        <v>#N/A</v>
      </c>
      <c r="H22" t="e">
        <f ca="1">IF(D22=0,NA(),RTD("cqg.rtd",,"StudyData", "Close("&amp;$H$2&amp;") When Barix("&amp;$H$2&amp;",reference:=StartOfSession)="&amp;A22&amp;"", "Bar", "", "Close","5","0","All",,,"False","T","EveryTick"))</f>
        <v>#N/A</v>
      </c>
      <c r="J22" t="e">
        <f ca="1">IF(D22=0,NA(),RTD("cqg.rtd",,"StudyData", "Close("&amp;$J$2&amp;") When Barix("&amp;$J$2&amp;",reference:=StartOfSession)="&amp;A22&amp;"", "Bar", "", "Close","5","0","All",,,"False","T","EveryTick"))</f>
        <v>#N/A</v>
      </c>
      <c r="L22" t="e">
        <f ca="1">IF(D22=0,NA(),RTD("cqg.rtd",,"StudyData", "Close("&amp;$L$2&amp;") When Barix("&amp;$L$2&amp;",reference:=StartOfSession)="&amp;A22&amp;"", "Bar", "", "Close","5","0","All",,,"False","T","EveryTick"))</f>
        <v>#N/A</v>
      </c>
      <c r="N22" t="e">
        <f ca="1">IF(D22=0,NA(),RTD("cqg.rtd",,"StudyData", "Close("&amp;$N$2&amp;") When Barix("&amp;$N$2&amp;",reference:=StartOfSession)="&amp;A22&amp;"", "Bar", "", "Close","5","0","All",,,"False","T","EveryTick"))</f>
        <v>#N/A</v>
      </c>
      <c r="P22" t="e">
        <f ca="1">IF(D22=0,NA(),RTD("cqg.rtd",,"StudyData", "Close("&amp;$P$2&amp;") When Barix("&amp;$P$2&amp;",reference:=StartOfSession)="&amp;A22&amp;"", "Bar", "", "Close","5","0","All",,,"False","T","EveryTick"))</f>
        <v>#N/A</v>
      </c>
      <c r="R22" t="e">
        <f ca="1">IF(D22=0,NA(),RTD("cqg.rtd",,"StudyData", "Close("&amp;$R$2&amp;") When Barix("&amp;$R$2&amp;",reference:=StartOfSession)="&amp;A22&amp;"", "Bar", "", "Close","5","0","All",,,"False","T","EveryTick"))</f>
        <v>#N/A</v>
      </c>
      <c r="T22" t="e">
        <f ca="1">IF(D22=0,NA(),RTD("cqg.rtd",,"StudyData", "Close("&amp;$T$2&amp;") When Barix("&amp;$T$2&amp;",reference:=StartOfSession)="&amp;A22&amp;"", "Bar", "", "Close","5","0","All",,,"False","T","EveryTick"))</f>
        <v>#N/A</v>
      </c>
      <c r="V22" t="e">
        <f ca="1">IF(D22=0,NA(),RTD("cqg.rtd",,"StudyData", "Close("&amp;$V$2&amp;") When Barix("&amp;$V$2&amp;",reference:=StartOfSession)="&amp;A22&amp;"", "Bar", "", "Close","5","0","All",,,"False","T","EveryTick"))</f>
        <v>#N/A</v>
      </c>
      <c r="X22" t="e">
        <f ca="1">IF(D22=0,NA(),RTD("cqg.rtd",,"StudyData", "Close("&amp;$X$2&amp;") When Barix("&amp;$X$2&amp;",reference:=StartOfSession)="&amp;A22&amp;"", "Bar", "", "Close","5","0","All",,,"False","T","EveryTick"))</f>
        <v>#N/A</v>
      </c>
      <c r="Z22" t="e">
        <f ca="1">IF(D22=0,NA(),RTD("cqg.rtd",,"StudyData", "Close("&amp;$Z$2&amp;") When Barix("&amp;$Z$2&amp;",reference:=StartOfSession)="&amp;A22&amp;"", "Bar", "", "Close","5","0","All",,,"False","T","EveryTick"))</f>
        <v>#N/A</v>
      </c>
      <c r="AB22" t="e">
        <f ca="1">IF(D22=0,NA(),RTD("cqg.rtd",,"StudyData", "Close("&amp;$AB$2&amp;") When Barix("&amp;$AB$2&amp;",reference:=StartOfSession)="&amp;A22&amp;"", "Bar", "", "Close","5","0","All",,,"False","T","EveryTick"))</f>
        <v>#N/A</v>
      </c>
      <c r="AD22" t="e">
        <f ca="1">IF(D22=0,NA(),RTD("cqg.rtd",,"StudyData", "Close("&amp;$AD$2&amp;") When Barix("&amp;$AD$2&amp;",reference:=StartOfSession)="&amp;A22&amp;"", "Bar", "", "Close","5","0","All",,,"False","T","EveryTick"))</f>
        <v>#N/A</v>
      </c>
      <c r="AF22" t="e">
        <f ca="1">IF(D22=0,NA(),RTD("cqg.rtd",,"StudyData", "Close("&amp;$AF$2&amp;") When Barix("&amp;$AF$2&amp;",reference:=StartOfSession)="&amp;A22&amp;"", "Bar", "", "Close","5","0","All",,,"False","T","EveryTick"))</f>
        <v>#N/A</v>
      </c>
      <c r="AH22" t="e">
        <f ca="1">IF(D22=0,NA(),RTD("cqg.rtd",,"StudyData", "Close("&amp;$AH$2&amp;") When Barix("&amp;$AH$2&amp;",reference:=StartOfSession)="&amp;A22&amp;"", "Bar", "", "Close","5","0","All",,,"False","T","EveryTick"))</f>
        <v>#N/A</v>
      </c>
      <c r="AJ22" t="e">
        <f ca="1">IF(D22=0,NA(),RTD("cqg.rtd",,"StudyData", "Close("&amp;$AJ$2&amp;") When Barix("&amp;$AJ$2&amp;",reference:=StartOfSession)="&amp;A22&amp;"", "Bar", "", "Close","5","0","All",,,"False","T","EveryTick"))</f>
        <v>#N/A</v>
      </c>
      <c r="AL22" t="e">
        <f ca="1">IF(D22=0,NA(),RTD("cqg.rtd",,"StudyData", "Close("&amp;$AL$2&amp;") When Barix("&amp;$AL$2&amp;",reference:=StartOfSession)="&amp;A22&amp;"", "Bar", "", "Close","5","0","All",,,"False","T","EveryTick"))</f>
        <v>#N/A</v>
      </c>
      <c r="AN22" t="e">
        <f ca="1">IF(D22=0,NA(),RTD("cqg.rtd",,"StudyData", "Close("&amp;$AN$2&amp;") When Barix("&amp;$AN$2&amp;",reference:=StartOfSession)="&amp;A22&amp;"", "Bar", "", "Close","5","0","All",,,"False","T","EveryTick"))</f>
        <v>#N/A</v>
      </c>
      <c r="AP22" t="e">
        <f ca="1">IF(D22=0,NA(),RTD("cqg.rtd",,"StudyData", "Close("&amp;$AP$2&amp;") When Barix("&amp;$AP$2&amp;",reference:=StartOfSession)="&amp;A22&amp;"", "Bar", "", "Close","5","0","All",,,"False","T","EveryTick"))</f>
        <v>#N/A</v>
      </c>
      <c r="AR22" t="e">
        <f ca="1">IF(D22=0,NA(),RTD("cqg.rtd",,"StudyData", "Close("&amp;$AR$2&amp;") When Barix("&amp;$AR$2&amp;",reference:=StartOfSession)="&amp;A22&amp;"", "Bar", "", "Close","5","0","All",,,"False","T","EveryTick"))</f>
        <v>#N/A</v>
      </c>
      <c r="AT22" t="e">
        <f ca="1">IF(D22=0,NA(),RTD("cqg.rtd",,"StudyData", "Close("&amp;$AT$2&amp;") When Barix("&amp;$AT$2&amp;",reference:=StartOfSession)="&amp;A22&amp;"", "Bar", "", "Close","5","0","All",,,"False","T","EveryTick"))</f>
        <v>#N/A</v>
      </c>
      <c r="AV22" t="e">
        <f ca="1">IF(D22=0,NA(),RTD("cqg.rtd",,"StudyData", "Close("&amp;$AV$2&amp;") When Barix("&amp;$AV$2&amp;",reference:=StartOfSession)="&amp;A22&amp;"", "Bar", "", "Close","5","0","All",,,"False","T","EveryTick"))</f>
        <v>#N/A</v>
      </c>
      <c r="AX22" t="e">
        <f ca="1">IF(D22=0,NA(),RTD("cqg.rtd",,"StudyData", "Close("&amp;$AX$2&amp;") When Barix("&amp;$AX$2&amp;",reference:=StartOfSession)="&amp;A22&amp;"", "Bar", "", "Close","5","0","All",,,"False","T","EveryTick"))</f>
        <v>#N/A</v>
      </c>
      <c r="AZ22" t="e">
        <f ca="1">IF(D22=0,NA(),RTD("cqg.rtd",,"StudyData", "Close("&amp;$AZ$2&amp;") When Barix("&amp;$AZ$2&amp;",reference:=StartOfSession)="&amp;A22&amp;"", "Bar", "", "Close","5","0","All",,,"False","T","EveryTick"))</f>
        <v>#N/A</v>
      </c>
      <c r="BB22" t="e">
        <f ca="1">IF(D22=0,NA(),RTD("cqg.rtd",,"StudyData", "Close("&amp;$BB$2&amp;") When Barix("&amp;$BB$2&amp;",reference:=StartOfSession)="&amp;A22&amp;"", "Bar", "", "Close","5","0","All",,,"False","T","EveryTick"))</f>
        <v>#N/A</v>
      </c>
      <c r="BD22" t="e">
        <f ca="1">IF(D22=0,NA(),RTD("cqg.rtd",,"StudyData", "Close("&amp;$BD$2&amp;") When Barix("&amp;$BD$2&amp;",reference:=StartOfSession)="&amp;A22&amp;"", "Bar", "", "Close","5","0","All",,,"False","T","EveryTick"))</f>
        <v>#N/A</v>
      </c>
      <c r="BF22" t="e">
        <f ca="1">IF(D22=0,NA(),RTD("cqg.rtd",,"StudyData", "Close("&amp;$BF$2&amp;") When Barix("&amp;$BF$2&amp;",reference:=StartOfSession)="&amp;A22&amp;"", "Bar", "", "Close","5","0","All",,,"False","T","EveryTick"))</f>
        <v>#N/A</v>
      </c>
      <c r="BH22" t="e">
        <f ca="1">IF(D22=0,NA(),RTD("cqg.rtd",,"StudyData", "Close("&amp;$BH$2&amp;") When Barix("&amp;$BH$2&amp;",reference:=StartOfSession)="&amp;A22&amp;"", "Bar", "", "Close","5","0","All",,,"False","T","EveryTick"))</f>
        <v>#N/A</v>
      </c>
      <c r="BJ22" t="e">
        <f ca="1">IF(D22=0,NA(),RTD("cqg.rtd",,"StudyData", "Close("&amp;$BJ$2&amp;") When Barix("&amp;$BJ$2&amp;",reference:=StartOfSession)="&amp;A22&amp;"", "Bar", "", "Close","5","0","All",,,"False","T","EveryTick"))</f>
        <v>#N/A</v>
      </c>
    </row>
    <row r="23" spans="1:62" x14ac:dyDescent="0.3">
      <c r="A23">
        <f t="shared" si="1"/>
        <v>19</v>
      </c>
      <c r="B23" s="12" t="e">
        <f ca="1">IF(D23=0,NA(),RTD("cqg.rtd",,"StudyData", "Close("&amp;$B$2&amp;") When Barix("&amp;$B$2&amp;",reference:=StartOfSession)="&amp;A23&amp;"", "Bar", "", "Close","5","0","All",,,"False","T","EveryTick"))</f>
        <v>#N/A</v>
      </c>
      <c r="C23" s="13">
        <v>0.4201388888888889</v>
      </c>
      <c r="D23">
        <f t="shared" ca="1" si="0"/>
        <v>0</v>
      </c>
      <c r="F23" t="e">
        <f ca="1">IF(D23=0,NA(),RTD("cqg.rtd",,"StudyData", "Close("&amp;$F$2&amp;") When Barix("&amp;$F$2&amp;",reference:=StartOfSession)="&amp;A23&amp;"", "Bar", "", "Close","5","0","All",,,"False","T","EveryTick"))</f>
        <v>#N/A</v>
      </c>
      <c r="H23" t="e">
        <f ca="1">IF(D23=0,NA(),RTD("cqg.rtd",,"StudyData", "Close("&amp;$H$2&amp;") When Barix("&amp;$H$2&amp;",reference:=StartOfSession)="&amp;A23&amp;"", "Bar", "", "Close","5","0","All",,,"False","T","EveryTick"))</f>
        <v>#N/A</v>
      </c>
      <c r="J23" t="e">
        <f ca="1">IF(D23=0,NA(),RTD("cqg.rtd",,"StudyData", "Close("&amp;$J$2&amp;") When Barix("&amp;$J$2&amp;",reference:=StartOfSession)="&amp;A23&amp;"", "Bar", "", "Close","5","0","All",,,"False","T","EveryTick"))</f>
        <v>#N/A</v>
      </c>
      <c r="L23" t="e">
        <f ca="1">IF(D23=0,NA(),RTD("cqg.rtd",,"StudyData", "Close("&amp;$L$2&amp;") When Barix("&amp;$L$2&amp;",reference:=StartOfSession)="&amp;A23&amp;"", "Bar", "", "Close","5","0","All",,,"False","T","EveryTick"))</f>
        <v>#N/A</v>
      </c>
      <c r="N23" t="e">
        <f ca="1">IF(D23=0,NA(),RTD("cqg.rtd",,"StudyData", "Close("&amp;$N$2&amp;") When Barix("&amp;$N$2&amp;",reference:=StartOfSession)="&amp;A23&amp;"", "Bar", "", "Close","5","0","All",,,"False","T","EveryTick"))</f>
        <v>#N/A</v>
      </c>
      <c r="P23" t="e">
        <f ca="1">IF(D23=0,NA(),RTD("cqg.rtd",,"StudyData", "Close("&amp;$P$2&amp;") When Barix("&amp;$P$2&amp;",reference:=StartOfSession)="&amp;A23&amp;"", "Bar", "", "Close","5","0","All",,,"False","T","EveryTick"))</f>
        <v>#N/A</v>
      </c>
      <c r="R23" t="e">
        <f ca="1">IF(D23=0,NA(),RTD("cqg.rtd",,"StudyData", "Close("&amp;$R$2&amp;") When Barix("&amp;$R$2&amp;",reference:=StartOfSession)="&amp;A23&amp;"", "Bar", "", "Close","5","0","All",,,"False","T","EveryTick"))</f>
        <v>#N/A</v>
      </c>
      <c r="T23" t="e">
        <f ca="1">IF(D23=0,NA(),RTD("cqg.rtd",,"StudyData", "Close("&amp;$T$2&amp;") When Barix("&amp;$T$2&amp;",reference:=StartOfSession)="&amp;A23&amp;"", "Bar", "", "Close","5","0","All",,,"False","T","EveryTick"))</f>
        <v>#N/A</v>
      </c>
      <c r="V23" t="e">
        <f ca="1">IF(D23=0,NA(),RTD("cqg.rtd",,"StudyData", "Close("&amp;$V$2&amp;") When Barix("&amp;$V$2&amp;",reference:=StartOfSession)="&amp;A23&amp;"", "Bar", "", "Close","5","0","All",,,"False","T","EveryTick"))</f>
        <v>#N/A</v>
      </c>
      <c r="X23" t="e">
        <f ca="1">IF(D23=0,NA(),RTD("cqg.rtd",,"StudyData", "Close("&amp;$X$2&amp;") When Barix("&amp;$X$2&amp;",reference:=StartOfSession)="&amp;A23&amp;"", "Bar", "", "Close","5","0","All",,,"False","T","EveryTick"))</f>
        <v>#N/A</v>
      </c>
      <c r="Z23" t="e">
        <f ca="1">IF(D23=0,NA(),RTD("cqg.rtd",,"StudyData", "Close("&amp;$Z$2&amp;") When Barix("&amp;$Z$2&amp;",reference:=StartOfSession)="&amp;A23&amp;"", "Bar", "", "Close","5","0","All",,,"False","T","EveryTick"))</f>
        <v>#N/A</v>
      </c>
      <c r="AB23" t="e">
        <f ca="1">IF(D23=0,NA(),RTD("cqg.rtd",,"StudyData", "Close("&amp;$AB$2&amp;") When Barix("&amp;$AB$2&amp;",reference:=StartOfSession)="&amp;A23&amp;"", "Bar", "", "Close","5","0","All",,,"False","T","EveryTick"))</f>
        <v>#N/A</v>
      </c>
      <c r="AD23" t="e">
        <f ca="1">IF(D23=0,NA(),RTD("cqg.rtd",,"StudyData", "Close("&amp;$AD$2&amp;") When Barix("&amp;$AD$2&amp;",reference:=StartOfSession)="&amp;A23&amp;"", "Bar", "", "Close","5","0","All",,,"False","T","EveryTick"))</f>
        <v>#N/A</v>
      </c>
      <c r="AF23" t="e">
        <f ca="1">IF(D23=0,NA(),RTD("cqg.rtd",,"StudyData", "Close("&amp;$AF$2&amp;") When Barix("&amp;$AF$2&amp;",reference:=StartOfSession)="&amp;A23&amp;"", "Bar", "", "Close","5","0","All",,,"False","T","EveryTick"))</f>
        <v>#N/A</v>
      </c>
      <c r="AH23" t="e">
        <f ca="1">IF(D23=0,NA(),RTD("cqg.rtd",,"StudyData", "Close("&amp;$AH$2&amp;") When Barix("&amp;$AH$2&amp;",reference:=StartOfSession)="&amp;A23&amp;"", "Bar", "", "Close","5","0","All",,,"False","T","EveryTick"))</f>
        <v>#N/A</v>
      </c>
      <c r="AJ23" t="e">
        <f ca="1">IF(D23=0,NA(),RTD("cqg.rtd",,"StudyData", "Close("&amp;$AJ$2&amp;") When Barix("&amp;$AJ$2&amp;",reference:=StartOfSession)="&amp;A23&amp;"", "Bar", "", "Close","5","0","All",,,"False","T","EveryTick"))</f>
        <v>#N/A</v>
      </c>
      <c r="AL23" t="e">
        <f ca="1">IF(D23=0,NA(),RTD("cqg.rtd",,"StudyData", "Close("&amp;$AL$2&amp;") When Barix("&amp;$AL$2&amp;",reference:=StartOfSession)="&amp;A23&amp;"", "Bar", "", "Close","5","0","All",,,"False","T","EveryTick"))</f>
        <v>#N/A</v>
      </c>
      <c r="AN23" t="e">
        <f ca="1">IF(D23=0,NA(),RTD("cqg.rtd",,"StudyData", "Close("&amp;$AN$2&amp;") When Barix("&amp;$AN$2&amp;",reference:=StartOfSession)="&amp;A23&amp;"", "Bar", "", "Close","5","0","All",,,"False","T","EveryTick"))</f>
        <v>#N/A</v>
      </c>
      <c r="AP23" t="e">
        <f ca="1">IF(D23=0,NA(),RTD("cqg.rtd",,"StudyData", "Close("&amp;$AP$2&amp;") When Barix("&amp;$AP$2&amp;",reference:=StartOfSession)="&amp;A23&amp;"", "Bar", "", "Close","5","0","All",,,"False","T","EveryTick"))</f>
        <v>#N/A</v>
      </c>
      <c r="AR23" t="e">
        <f ca="1">IF(D23=0,NA(),RTD("cqg.rtd",,"StudyData", "Close("&amp;$AR$2&amp;") When Barix("&amp;$AR$2&amp;",reference:=StartOfSession)="&amp;A23&amp;"", "Bar", "", "Close","5","0","All",,,"False","T","EveryTick"))</f>
        <v>#N/A</v>
      </c>
      <c r="AT23" t="e">
        <f ca="1">IF(D23=0,NA(),RTD("cqg.rtd",,"StudyData", "Close("&amp;$AT$2&amp;") When Barix("&amp;$AT$2&amp;",reference:=StartOfSession)="&amp;A23&amp;"", "Bar", "", "Close","5","0","All",,,"False","T","EveryTick"))</f>
        <v>#N/A</v>
      </c>
      <c r="AV23" t="e">
        <f ca="1">IF(D23=0,NA(),RTD("cqg.rtd",,"StudyData", "Close("&amp;$AV$2&amp;") When Barix("&amp;$AV$2&amp;",reference:=StartOfSession)="&amp;A23&amp;"", "Bar", "", "Close","5","0","All",,,"False","T","EveryTick"))</f>
        <v>#N/A</v>
      </c>
      <c r="AX23" t="e">
        <f ca="1">IF(D23=0,NA(),RTD("cqg.rtd",,"StudyData", "Close("&amp;$AX$2&amp;") When Barix("&amp;$AX$2&amp;",reference:=StartOfSession)="&amp;A23&amp;"", "Bar", "", "Close","5","0","All",,,"False","T","EveryTick"))</f>
        <v>#N/A</v>
      </c>
      <c r="AZ23" t="e">
        <f ca="1">IF(D23=0,NA(),RTD("cqg.rtd",,"StudyData", "Close("&amp;$AZ$2&amp;") When Barix("&amp;$AZ$2&amp;",reference:=StartOfSession)="&amp;A23&amp;"", "Bar", "", "Close","5","0","All",,,"False","T","EveryTick"))</f>
        <v>#N/A</v>
      </c>
      <c r="BB23" t="e">
        <f ca="1">IF(D23=0,NA(),RTD("cqg.rtd",,"StudyData", "Close("&amp;$BB$2&amp;") When Barix("&amp;$BB$2&amp;",reference:=StartOfSession)="&amp;A23&amp;"", "Bar", "", "Close","5","0","All",,,"False","T","EveryTick"))</f>
        <v>#N/A</v>
      </c>
      <c r="BD23" t="e">
        <f ca="1">IF(D23=0,NA(),RTD("cqg.rtd",,"StudyData", "Close("&amp;$BD$2&amp;") When Barix("&amp;$BD$2&amp;",reference:=StartOfSession)="&amp;A23&amp;"", "Bar", "", "Close","5","0","All",,,"False","T","EveryTick"))</f>
        <v>#N/A</v>
      </c>
      <c r="BF23" t="e">
        <f ca="1">IF(D23=0,NA(),RTD("cqg.rtd",,"StudyData", "Close("&amp;$BF$2&amp;") When Barix("&amp;$BF$2&amp;",reference:=StartOfSession)="&amp;A23&amp;"", "Bar", "", "Close","5","0","All",,,"False","T","EveryTick"))</f>
        <v>#N/A</v>
      </c>
      <c r="BH23" t="e">
        <f ca="1">IF(D23=0,NA(),RTD("cqg.rtd",,"StudyData", "Close("&amp;$BH$2&amp;") When Barix("&amp;$BH$2&amp;",reference:=StartOfSession)="&amp;A23&amp;"", "Bar", "", "Close","5","0","All",,,"False","T","EveryTick"))</f>
        <v>#N/A</v>
      </c>
      <c r="BJ23" t="e">
        <f ca="1">IF(D23=0,NA(),RTD("cqg.rtd",,"StudyData", "Close("&amp;$BJ$2&amp;") When Barix("&amp;$BJ$2&amp;",reference:=StartOfSession)="&amp;A23&amp;"", "Bar", "", "Close","5","0","All",,,"False","T","EveryTick"))</f>
        <v>#N/A</v>
      </c>
    </row>
    <row r="24" spans="1:62" x14ac:dyDescent="0.3">
      <c r="A24">
        <f t="shared" si="1"/>
        <v>20</v>
      </c>
      <c r="B24" s="12" t="e">
        <f ca="1">IF(D24=0,NA(),RTD("cqg.rtd",,"StudyData", "Close("&amp;$B$2&amp;") When Barix("&amp;$B$2&amp;",reference:=StartOfSession)="&amp;A24&amp;"", "Bar", "", "Close","5","0","All",,,"False","T","EveryTick"))</f>
        <v>#N/A</v>
      </c>
      <c r="C24" s="13">
        <v>0.4236111111111111</v>
      </c>
      <c r="D24">
        <f t="shared" ca="1" si="0"/>
        <v>0</v>
      </c>
      <c r="F24" t="e">
        <f ca="1">IF(D24=0,NA(),RTD("cqg.rtd",,"StudyData", "Close("&amp;$F$2&amp;") When Barix("&amp;$F$2&amp;",reference:=StartOfSession)="&amp;A24&amp;"", "Bar", "", "Close","5","0","All",,,"False","T","EveryTick"))</f>
        <v>#N/A</v>
      </c>
      <c r="H24" t="e">
        <f ca="1">IF(D24=0,NA(),RTD("cqg.rtd",,"StudyData", "Close("&amp;$H$2&amp;") When Barix("&amp;$H$2&amp;",reference:=StartOfSession)="&amp;A24&amp;"", "Bar", "", "Close","5","0","All",,,"False","T","EveryTick"))</f>
        <v>#N/A</v>
      </c>
      <c r="J24" t="e">
        <f ca="1">IF(D24=0,NA(),RTD("cqg.rtd",,"StudyData", "Close("&amp;$J$2&amp;") When Barix("&amp;$J$2&amp;",reference:=StartOfSession)="&amp;A24&amp;"", "Bar", "", "Close","5","0","All",,,"False","T","EveryTick"))</f>
        <v>#N/A</v>
      </c>
      <c r="L24" t="e">
        <f ca="1">IF(D24=0,NA(),RTD("cqg.rtd",,"StudyData", "Close("&amp;$L$2&amp;") When Barix("&amp;$L$2&amp;",reference:=StartOfSession)="&amp;A24&amp;"", "Bar", "", "Close","5","0","All",,,"False","T","EveryTick"))</f>
        <v>#N/A</v>
      </c>
      <c r="N24" t="e">
        <f ca="1">IF(D24=0,NA(),RTD("cqg.rtd",,"StudyData", "Close("&amp;$N$2&amp;") When Barix("&amp;$N$2&amp;",reference:=StartOfSession)="&amp;A24&amp;"", "Bar", "", "Close","5","0","All",,,"False","T","EveryTick"))</f>
        <v>#N/A</v>
      </c>
      <c r="P24" t="e">
        <f ca="1">IF(D24=0,NA(),RTD("cqg.rtd",,"StudyData", "Close("&amp;$P$2&amp;") When Barix("&amp;$P$2&amp;",reference:=StartOfSession)="&amp;A24&amp;"", "Bar", "", "Close","5","0","All",,,"False","T","EveryTick"))</f>
        <v>#N/A</v>
      </c>
      <c r="R24" t="e">
        <f ca="1">IF(D24=0,NA(),RTD("cqg.rtd",,"StudyData", "Close("&amp;$R$2&amp;") When Barix("&amp;$R$2&amp;",reference:=StartOfSession)="&amp;A24&amp;"", "Bar", "", "Close","5","0","All",,,"False","T","EveryTick"))</f>
        <v>#N/A</v>
      </c>
      <c r="T24" t="e">
        <f ca="1">IF(D24=0,NA(),RTD("cqg.rtd",,"StudyData", "Close("&amp;$T$2&amp;") When Barix("&amp;$T$2&amp;",reference:=StartOfSession)="&amp;A24&amp;"", "Bar", "", "Close","5","0","All",,,"False","T","EveryTick"))</f>
        <v>#N/A</v>
      </c>
      <c r="V24" t="e">
        <f ca="1">IF(D24=0,NA(),RTD("cqg.rtd",,"StudyData", "Close("&amp;$V$2&amp;") When Barix("&amp;$V$2&amp;",reference:=StartOfSession)="&amp;A24&amp;"", "Bar", "", "Close","5","0","All",,,"False","T","EveryTick"))</f>
        <v>#N/A</v>
      </c>
      <c r="X24" t="e">
        <f ca="1">IF(D24=0,NA(),RTD("cqg.rtd",,"StudyData", "Close("&amp;$X$2&amp;") When Barix("&amp;$X$2&amp;",reference:=StartOfSession)="&amp;A24&amp;"", "Bar", "", "Close","5","0","All",,,"False","T","EveryTick"))</f>
        <v>#N/A</v>
      </c>
      <c r="Z24" t="e">
        <f ca="1">IF(D24=0,NA(),RTD("cqg.rtd",,"StudyData", "Close("&amp;$Z$2&amp;") When Barix("&amp;$Z$2&amp;",reference:=StartOfSession)="&amp;A24&amp;"", "Bar", "", "Close","5","0","All",,,"False","T","EveryTick"))</f>
        <v>#N/A</v>
      </c>
      <c r="AB24" t="e">
        <f ca="1">IF(D24=0,NA(),RTD("cqg.rtd",,"StudyData", "Close("&amp;$AB$2&amp;") When Barix("&amp;$AB$2&amp;",reference:=StartOfSession)="&amp;A24&amp;"", "Bar", "", "Close","5","0","All",,,"False","T","EveryTick"))</f>
        <v>#N/A</v>
      </c>
      <c r="AD24" t="e">
        <f ca="1">IF(D24=0,NA(),RTD("cqg.rtd",,"StudyData", "Close("&amp;$AD$2&amp;") When Barix("&amp;$AD$2&amp;",reference:=StartOfSession)="&amp;A24&amp;"", "Bar", "", "Close","5","0","All",,,"False","T","EveryTick"))</f>
        <v>#N/A</v>
      </c>
      <c r="AF24" t="e">
        <f ca="1">IF(D24=0,NA(),RTD("cqg.rtd",,"StudyData", "Close("&amp;$AF$2&amp;") When Barix("&amp;$AF$2&amp;",reference:=StartOfSession)="&amp;A24&amp;"", "Bar", "", "Close","5","0","All",,,"False","T","EveryTick"))</f>
        <v>#N/A</v>
      </c>
      <c r="AH24" t="e">
        <f ca="1">IF(D24=0,NA(),RTD("cqg.rtd",,"StudyData", "Close("&amp;$AH$2&amp;") When Barix("&amp;$AH$2&amp;",reference:=StartOfSession)="&amp;A24&amp;"", "Bar", "", "Close","5","0","All",,,"False","T","EveryTick"))</f>
        <v>#N/A</v>
      </c>
      <c r="AJ24" t="e">
        <f ca="1">IF(D24=0,NA(),RTD("cqg.rtd",,"StudyData", "Close("&amp;$AJ$2&amp;") When Barix("&amp;$AJ$2&amp;",reference:=StartOfSession)="&amp;A24&amp;"", "Bar", "", "Close","5","0","All",,,"False","T","EveryTick"))</f>
        <v>#N/A</v>
      </c>
      <c r="AL24" t="e">
        <f ca="1">IF(D24=0,NA(),RTD("cqg.rtd",,"StudyData", "Close("&amp;$AL$2&amp;") When Barix("&amp;$AL$2&amp;",reference:=StartOfSession)="&amp;A24&amp;"", "Bar", "", "Close","5","0","All",,,"False","T","EveryTick"))</f>
        <v>#N/A</v>
      </c>
      <c r="AN24" t="e">
        <f ca="1">IF(D24=0,NA(),RTD("cqg.rtd",,"StudyData", "Close("&amp;$AN$2&amp;") When Barix("&amp;$AN$2&amp;",reference:=StartOfSession)="&amp;A24&amp;"", "Bar", "", "Close","5","0","All",,,"False","T","EveryTick"))</f>
        <v>#N/A</v>
      </c>
      <c r="AP24" t="e">
        <f ca="1">IF(D24=0,NA(),RTD("cqg.rtd",,"StudyData", "Close("&amp;$AP$2&amp;") When Barix("&amp;$AP$2&amp;",reference:=StartOfSession)="&amp;A24&amp;"", "Bar", "", "Close","5","0","All",,,"False","T","EveryTick"))</f>
        <v>#N/A</v>
      </c>
      <c r="AR24" t="e">
        <f ca="1">IF(D24=0,NA(),RTD("cqg.rtd",,"StudyData", "Close("&amp;$AR$2&amp;") When Barix("&amp;$AR$2&amp;",reference:=StartOfSession)="&amp;A24&amp;"", "Bar", "", "Close","5","0","All",,,"False","T","EveryTick"))</f>
        <v>#N/A</v>
      </c>
      <c r="AT24" t="e">
        <f ca="1">IF(D24=0,NA(),RTD("cqg.rtd",,"StudyData", "Close("&amp;$AT$2&amp;") When Barix("&amp;$AT$2&amp;",reference:=StartOfSession)="&amp;A24&amp;"", "Bar", "", "Close","5","0","All",,,"False","T","EveryTick"))</f>
        <v>#N/A</v>
      </c>
      <c r="AV24" t="e">
        <f ca="1">IF(D24=0,NA(),RTD("cqg.rtd",,"StudyData", "Close("&amp;$AV$2&amp;") When Barix("&amp;$AV$2&amp;",reference:=StartOfSession)="&amp;A24&amp;"", "Bar", "", "Close","5","0","All",,,"False","T","EveryTick"))</f>
        <v>#N/A</v>
      </c>
      <c r="AX24" t="e">
        <f ca="1">IF(D24=0,NA(),RTD("cqg.rtd",,"StudyData", "Close("&amp;$AX$2&amp;") When Barix("&amp;$AX$2&amp;",reference:=StartOfSession)="&amp;A24&amp;"", "Bar", "", "Close","5","0","All",,,"False","T","EveryTick"))</f>
        <v>#N/A</v>
      </c>
      <c r="AZ24" t="e">
        <f ca="1">IF(D24=0,NA(),RTD("cqg.rtd",,"StudyData", "Close("&amp;$AZ$2&amp;") When Barix("&amp;$AZ$2&amp;",reference:=StartOfSession)="&amp;A24&amp;"", "Bar", "", "Close","5","0","All",,,"False","T","EveryTick"))</f>
        <v>#N/A</v>
      </c>
      <c r="BB24" t="e">
        <f ca="1">IF(D24=0,NA(),RTD("cqg.rtd",,"StudyData", "Close("&amp;$BB$2&amp;") When Barix("&amp;$BB$2&amp;",reference:=StartOfSession)="&amp;A24&amp;"", "Bar", "", "Close","5","0","All",,,"False","T","EveryTick"))</f>
        <v>#N/A</v>
      </c>
      <c r="BD24" t="e">
        <f ca="1">IF(D24=0,NA(),RTD("cqg.rtd",,"StudyData", "Close("&amp;$BD$2&amp;") When Barix("&amp;$BD$2&amp;",reference:=StartOfSession)="&amp;A24&amp;"", "Bar", "", "Close","5","0","All",,,"False","T","EveryTick"))</f>
        <v>#N/A</v>
      </c>
      <c r="BF24" t="e">
        <f ca="1">IF(D24=0,NA(),RTD("cqg.rtd",,"StudyData", "Close("&amp;$BF$2&amp;") When Barix("&amp;$BF$2&amp;",reference:=StartOfSession)="&amp;A24&amp;"", "Bar", "", "Close","5","0","All",,,"False","T","EveryTick"))</f>
        <v>#N/A</v>
      </c>
      <c r="BH24" t="e">
        <f ca="1">IF(D24=0,NA(),RTD("cqg.rtd",,"StudyData", "Close("&amp;$BH$2&amp;") When Barix("&amp;$BH$2&amp;",reference:=StartOfSession)="&amp;A24&amp;"", "Bar", "", "Close","5","0","All",,,"False","T","EveryTick"))</f>
        <v>#N/A</v>
      </c>
      <c r="BJ24" t="e">
        <f ca="1">IF(D24=0,NA(),RTD("cqg.rtd",,"StudyData", "Close("&amp;$BJ$2&amp;") When Barix("&amp;$BJ$2&amp;",reference:=StartOfSession)="&amp;A24&amp;"", "Bar", "", "Close","5","0","All",,,"False","T","EveryTick"))</f>
        <v>#N/A</v>
      </c>
    </row>
    <row r="25" spans="1:62" x14ac:dyDescent="0.3">
      <c r="A25">
        <f t="shared" si="1"/>
        <v>21</v>
      </c>
      <c r="B25" s="12" t="e">
        <f ca="1">IF(D25=0,NA(),RTD("cqg.rtd",,"StudyData", "Close("&amp;$B$2&amp;") When Barix("&amp;$B$2&amp;",reference:=StartOfSession)="&amp;A25&amp;"", "Bar", "", "Close","5","0","All",,,"False","T","EveryTick"))</f>
        <v>#N/A</v>
      </c>
      <c r="C25" s="13">
        <v>0.42708333333333331</v>
      </c>
      <c r="D25">
        <f t="shared" ca="1" si="0"/>
        <v>0</v>
      </c>
      <c r="F25" t="e">
        <f ca="1">IF(D25=0,NA(),RTD("cqg.rtd",,"StudyData", "Close("&amp;$F$2&amp;") When Barix("&amp;$F$2&amp;",reference:=StartOfSession)="&amp;A25&amp;"", "Bar", "", "Close","5","0","All",,,"False","T","EveryTick"))</f>
        <v>#N/A</v>
      </c>
      <c r="H25" t="e">
        <f ca="1">IF(D25=0,NA(),RTD("cqg.rtd",,"StudyData", "Close("&amp;$H$2&amp;") When Barix("&amp;$H$2&amp;",reference:=StartOfSession)="&amp;A25&amp;"", "Bar", "", "Close","5","0","All",,,"False","T","EveryTick"))</f>
        <v>#N/A</v>
      </c>
      <c r="J25" t="e">
        <f ca="1">IF(D25=0,NA(),RTD("cqg.rtd",,"StudyData", "Close("&amp;$J$2&amp;") When Barix("&amp;$J$2&amp;",reference:=StartOfSession)="&amp;A25&amp;"", "Bar", "", "Close","5","0","All",,,"False","T","EveryTick"))</f>
        <v>#N/A</v>
      </c>
      <c r="L25" t="e">
        <f ca="1">IF(D25=0,NA(),RTD("cqg.rtd",,"StudyData", "Close("&amp;$L$2&amp;") When Barix("&amp;$L$2&amp;",reference:=StartOfSession)="&amp;A25&amp;"", "Bar", "", "Close","5","0","All",,,"False","T","EveryTick"))</f>
        <v>#N/A</v>
      </c>
      <c r="N25" t="e">
        <f ca="1">IF(D25=0,NA(),RTD("cqg.rtd",,"StudyData", "Close("&amp;$N$2&amp;") When Barix("&amp;$N$2&amp;",reference:=StartOfSession)="&amp;A25&amp;"", "Bar", "", "Close","5","0","All",,,"False","T","EveryTick"))</f>
        <v>#N/A</v>
      </c>
      <c r="P25" t="e">
        <f ca="1">IF(D25=0,NA(),RTD("cqg.rtd",,"StudyData", "Close("&amp;$P$2&amp;") When Barix("&amp;$P$2&amp;",reference:=StartOfSession)="&amp;A25&amp;"", "Bar", "", "Close","5","0","All",,,"False","T","EveryTick"))</f>
        <v>#N/A</v>
      </c>
      <c r="R25" t="e">
        <f ca="1">IF(D25=0,NA(),RTD("cqg.rtd",,"StudyData", "Close("&amp;$R$2&amp;") When Barix("&amp;$R$2&amp;",reference:=StartOfSession)="&amp;A25&amp;"", "Bar", "", "Close","5","0","All",,,"False","T","EveryTick"))</f>
        <v>#N/A</v>
      </c>
      <c r="T25" t="e">
        <f ca="1">IF(D25=0,NA(),RTD("cqg.rtd",,"StudyData", "Close("&amp;$T$2&amp;") When Barix("&amp;$T$2&amp;",reference:=StartOfSession)="&amp;A25&amp;"", "Bar", "", "Close","5","0","All",,,"False","T","EveryTick"))</f>
        <v>#N/A</v>
      </c>
      <c r="V25" t="e">
        <f ca="1">IF(D25=0,NA(),RTD("cqg.rtd",,"StudyData", "Close("&amp;$V$2&amp;") When Barix("&amp;$V$2&amp;",reference:=StartOfSession)="&amp;A25&amp;"", "Bar", "", "Close","5","0","All",,,"False","T","EveryTick"))</f>
        <v>#N/A</v>
      </c>
      <c r="X25" t="e">
        <f ca="1">IF(D25=0,NA(),RTD("cqg.rtd",,"StudyData", "Close("&amp;$X$2&amp;") When Barix("&amp;$X$2&amp;",reference:=StartOfSession)="&amp;A25&amp;"", "Bar", "", "Close","5","0","All",,,"False","T","EveryTick"))</f>
        <v>#N/A</v>
      </c>
      <c r="Z25" t="e">
        <f ca="1">IF(D25=0,NA(),RTD("cqg.rtd",,"StudyData", "Close("&amp;$Z$2&amp;") When Barix("&amp;$Z$2&amp;",reference:=StartOfSession)="&amp;A25&amp;"", "Bar", "", "Close","5","0","All",,,"False","T","EveryTick"))</f>
        <v>#N/A</v>
      </c>
      <c r="AB25" t="e">
        <f ca="1">IF(D25=0,NA(),RTD("cqg.rtd",,"StudyData", "Close("&amp;$AB$2&amp;") When Barix("&amp;$AB$2&amp;",reference:=StartOfSession)="&amp;A25&amp;"", "Bar", "", "Close","5","0","All",,,"False","T","EveryTick"))</f>
        <v>#N/A</v>
      </c>
      <c r="AD25" t="e">
        <f ca="1">IF(D25=0,NA(),RTD("cqg.rtd",,"StudyData", "Close("&amp;$AD$2&amp;") When Barix("&amp;$AD$2&amp;",reference:=StartOfSession)="&amp;A25&amp;"", "Bar", "", "Close","5","0","All",,,"False","T","EveryTick"))</f>
        <v>#N/A</v>
      </c>
      <c r="AF25" t="e">
        <f ca="1">IF(D25=0,NA(),RTD("cqg.rtd",,"StudyData", "Close("&amp;$AF$2&amp;") When Barix("&amp;$AF$2&amp;",reference:=StartOfSession)="&amp;A25&amp;"", "Bar", "", "Close","5","0","All",,,"False","T","EveryTick"))</f>
        <v>#N/A</v>
      </c>
      <c r="AH25" t="e">
        <f ca="1">IF(D25=0,NA(),RTD("cqg.rtd",,"StudyData", "Close("&amp;$AH$2&amp;") When Barix("&amp;$AH$2&amp;",reference:=StartOfSession)="&amp;A25&amp;"", "Bar", "", "Close","5","0","All",,,"False","T","EveryTick"))</f>
        <v>#N/A</v>
      </c>
      <c r="AJ25" t="e">
        <f ca="1">IF(D25=0,NA(),RTD("cqg.rtd",,"StudyData", "Close("&amp;$AJ$2&amp;") When Barix("&amp;$AJ$2&amp;",reference:=StartOfSession)="&amp;A25&amp;"", "Bar", "", "Close","5","0","All",,,"False","T","EveryTick"))</f>
        <v>#N/A</v>
      </c>
      <c r="AL25" t="e">
        <f ca="1">IF(D25=0,NA(),RTD("cqg.rtd",,"StudyData", "Close("&amp;$AL$2&amp;") When Barix("&amp;$AL$2&amp;",reference:=StartOfSession)="&amp;A25&amp;"", "Bar", "", "Close","5","0","All",,,"False","T","EveryTick"))</f>
        <v>#N/A</v>
      </c>
      <c r="AN25" t="e">
        <f ca="1">IF(D25=0,NA(),RTD("cqg.rtd",,"StudyData", "Close("&amp;$AN$2&amp;") When Barix("&amp;$AN$2&amp;",reference:=StartOfSession)="&amp;A25&amp;"", "Bar", "", "Close","5","0","All",,,"False","T","EveryTick"))</f>
        <v>#N/A</v>
      </c>
      <c r="AP25" t="e">
        <f ca="1">IF(D25=0,NA(),RTD("cqg.rtd",,"StudyData", "Close("&amp;$AP$2&amp;") When Barix("&amp;$AP$2&amp;",reference:=StartOfSession)="&amp;A25&amp;"", "Bar", "", "Close","5","0","All",,,"False","T","EveryTick"))</f>
        <v>#N/A</v>
      </c>
      <c r="AR25" t="e">
        <f ca="1">IF(D25=0,NA(),RTD("cqg.rtd",,"StudyData", "Close("&amp;$AR$2&amp;") When Barix("&amp;$AR$2&amp;",reference:=StartOfSession)="&amp;A25&amp;"", "Bar", "", "Close","5","0","All",,,"False","T","EveryTick"))</f>
        <v>#N/A</v>
      </c>
      <c r="AT25" t="e">
        <f ca="1">IF(D25=0,NA(),RTD("cqg.rtd",,"StudyData", "Close("&amp;$AT$2&amp;") When Barix("&amp;$AT$2&amp;",reference:=StartOfSession)="&amp;A25&amp;"", "Bar", "", "Close","5","0","All",,,"False","T","EveryTick"))</f>
        <v>#N/A</v>
      </c>
      <c r="AV25" t="e">
        <f ca="1">IF(D25=0,NA(),RTD("cqg.rtd",,"StudyData", "Close("&amp;$AV$2&amp;") When Barix("&amp;$AV$2&amp;",reference:=StartOfSession)="&amp;A25&amp;"", "Bar", "", "Close","5","0","All",,,"False","T","EveryTick"))</f>
        <v>#N/A</v>
      </c>
      <c r="AX25" t="e">
        <f ca="1">IF(D25=0,NA(),RTD("cqg.rtd",,"StudyData", "Close("&amp;$AX$2&amp;") When Barix("&amp;$AX$2&amp;",reference:=StartOfSession)="&amp;A25&amp;"", "Bar", "", "Close","5","0","All",,,"False","T","EveryTick"))</f>
        <v>#N/A</v>
      </c>
      <c r="AZ25" t="e">
        <f ca="1">IF(D25=0,NA(),RTD("cqg.rtd",,"StudyData", "Close("&amp;$AZ$2&amp;") When Barix("&amp;$AZ$2&amp;",reference:=StartOfSession)="&amp;A25&amp;"", "Bar", "", "Close","5","0","All",,,"False","T","EveryTick"))</f>
        <v>#N/A</v>
      </c>
      <c r="BB25" t="e">
        <f ca="1">IF(D25=0,NA(),RTD("cqg.rtd",,"StudyData", "Close("&amp;$BB$2&amp;") When Barix("&amp;$BB$2&amp;",reference:=StartOfSession)="&amp;A25&amp;"", "Bar", "", "Close","5","0","All",,,"False","T","EveryTick"))</f>
        <v>#N/A</v>
      </c>
      <c r="BD25" t="e">
        <f ca="1">IF(D25=0,NA(),RTD("cqg.rtd",,"StudyData", "Close("&amp;$BD$2&amp;") When Barix("&amp;$BD$2&amp;",reference:=StartOfSession)="&amp;A25&amp;"", "Bar", "", "Close","5","0","All",,,"False","T","EveryTick"))</f>
        <v>#N/A</v>
      </c>
      <c r="BF25" t="e">
        <f ca="1">IF(D25=0,NA(),RTD("cqg.rtd",,"StudyData", "Close("&amp;$BF$2&amp;") When Barix("&amp;$BF$2&amp;",reference:=StartOfSession)="&amp;A25&amp;"", "Bar", "", "Close","5","0","All",,,"False","T","EveryTick"))</f>
        <v>#N/A</v>
      </c>
      <c r="BH25" t="e">
        <f ca="1">IF(D25=0,NA(),RTD("cqg.rtd",,"StudyData", "Close("&amp;$BH$2&amp;") When Barix("&amp;$BH$2&amp;",reference:=StartOfSession)="&amp;A25&amp;"", "Bar", "", "Close","5","0","All",,,"False","T","EveryTick"))</f>
        <v>#N/A</v>
      </c>
      <c r="BJ25" t="e">
        <f ca="1">IF(D25=0,NA(),RTD("cqg.rtd",,"StudyData", "Close("&amp;$BJ$2&amp;") When Barix("&amp;$BJ$2&amp;",reference:=StartOfSession)="&amp;A25&amp;"", "Bar", "", "Close","5","0","All",,,"False","T","EveryTick"))</f>
        <v>#N/A</v>
      </c>
    </row>
    <row r="26" spans="1:62" x14ac:dyDescent="0.3">
      <c r="A26">
        <f t="shared" si="1"/>
        <v>22</v>
      </c>
      <c r="B26" s="12" t="e">
        <f ca="1">IF(D26=0,NA(),RTD("cqg.rtd",,"StudyData", "Close("&amp;$B$2&amp;") When Barix("&amp;$B$2&amp;",reference:=StartOfSession)="&amp;A26&amp;"", "Bar", "", "Close","5","0","All",,,"False","T","EveryTick"))</f>
        <v>#N/A</v>
      </c>
      <c r="C26" s="13">
        <v>0.43055555555555558</v>
      </c>
      <c r="D26">
        <f t="shared" ca="1" si="0"/>
        <v>0</v>
      </c>
      <c r="F26" t="e">
        <f ca="1">IF(D26=0,NA(),RTD("cqg.rtd",,"StudyData", "Close("&amp;$F$2&amp;") When Barix("&amp;$F$2&amp;",reference:=StartOfSession)="&amp;A26&amp;"", "Bar", "", "Close","5","0","All",,,"False","T","EveryTick"))</f>
        <v>#N/A</v>
      </c>
      <c r="H26" t="e">
        <f ca="1">IF(D26=0,NA(),RTD("cqg.rtd",,"StudyData", "Close("&amp;$H$2&amp;") When Barix("&amp;$H$2&amp;",reference:=StartOfSession)="&amp;A26&amp;"", "Bar", "", "Close","5","0","All",,,"False","T","EveryTick"))</f>
        <v>#N/A</v>
      </c>
      <c r="J26" t="e">
        <f ca="1">IF(D26=0,NA(),RTD("cqg.rtd",,"StudyData", "Close("&amp;$J$2&amp;") When Barix("&amp;$J$2&amp;",reference:=StartOfSession)="&amp;A26&amp;"", "Bar", "", "Close","5","0","All",,,"False","T","EveryTick"))</f>
        <v>#N/A</v>
      </c>
      <c r="L26" t="e">
        <f ca="1">IF(D26=0,NA(),RTD("cqg.rtd",,"StudyData", "Close("&amp;$L$2&amp;") When Barix("&amp;$L$2&amp;",reference:=StartOfSession)="&amp;A26&amp;"", "Bar", "", "Close","5","0","All",,,"False","T","EveryTick"))</f>
        <v>#N/A</v>
      </c>
      <c r="N26" t="e">
        <f ca="1">IF(D26=0,NA(),RTD("cqg.rtd",,"StudyData", "Close("&amp;$N$2&amp;") When Barix("&amp;$N$2&amp;",reference:=StartOfSession)="&amp;A26&amp;"", "Bar", "", "Close","5","0","All",,,"False","T","EveryTick"))</f>
        <v>#N/A</v>
      </c>
      <c r="P26" t="e">
        <f ca="1">IF(D26=0,NA(),RTD("cqg.rtd",,"StudyData", "Close("&amp;$P$2&amp;") When Barix("&amp;$P$2&amp;",reference:=StartOfSession)="&amp;A26&amp;"", "Bar", "", "Close","5","0","All",,,"False","T","EveryTick"))</f>
        <v>#N/A</v>
      </c>
      <c r="R26" t="e">
        <f ca="1">IF(D26=0,NA(),RTD("cqg.rtd",,"StudyData", "Close("&amp;$R$2&amp;") When Barix("&amp;$R$2&amp;",reference:=StartOfSession)="&amp;A26&amp;"", "Bar", "", "Close","5","0","All",,,"False","T","EveryTick"))</f>
        <v>#N/A</v>
      </c>
      <c r="T26" t="e">
        <f ca="1">IF(D26=0,NA(),RTD("cqg.rtd",,"StudyData", "Close("&amp;$T$2&amp;") When Barix("&amp;$T$2&amp;",reference:=StartOfSession)="&amp;A26&amp;"", "Bar", "", "Close","5","0","All",,,"False","T","EveryTick"))</f>
        <v>#N/A</v>
      </c>
      <c r="V26" t="e">
        <f ca="1">IF(D26=0,NA(),RTD("cqg.rtd",,"StudyData", "Close("&amp;$V$2&amp;") When Barix("&amp;$V$2&amp;",reference:=StartOfSession)="&amp;A26&amp;"", "Bar", "", "Close","5","0","All",,,"False","T","EveryTick"))</f>
        <v>#N/A</v>
      </c>
      <c r="X26" t="e">
        <f ca="1">IF(D26=0,NA(),RTD("cqg.rtd",,"StudyData", "Close("&amp;$X$2&amp;") When Barix("&amp;$X$2&amp;",reference:=StartOfSession)="&amp;A26&amp;"", "Bar", "", "Close","5","0","All",,,"False","T","EveryTick"))</f>
        <v>#N/A</v>
      </c>
      <c r="Z26" t="e">
        <f ca="1">IF(D26=0,NA(),RTD("cqg.rtd",,"StudyData", "Close("&amp;$Z$2&amp;") When Barix("&amp;$Z$2&amp;",reference:=StartOfSession)="&amp;A26&amp;"", "Bar", "", "Close","5","0","All",,,"False","T","EveryTick"))</f>
        <v>#N/A</v>
      </c>
      <c r="AB26" t="e">
        <f ca="1">IF(D26=0,NA(),RTD("cqg.rtd",,"StudyData", "Close("&amp;$AB$2&amp;") When Barix("&amp;$AB$2&amp;",reference:=StartOfSession)="&amp;A26&amp;"", "Bar", "", "Close","5","0","All",,,"False","T","EveryTick"))</f>
        <v>#N/A</v>
      </c>
      <c r="AD26" t="e">
        <f ca="1">IF(D26=0,NA(),RTD("cqg.rtd",,"StudyData", "Close("&amp;$AD$2&amp;") When Barix("&amp;$AD$2&amp;",reference:=StartOfSession)="&amp;A26&amp;"", "Bar", "", "Close","5","0","All",,,"False","T","EveryTick"))</f>
        <v>#N/A</v>
      </c>
      <c r="AF26" t="e">
        <f ca="1">IF(D26=0,NA(),RTD("cqg.rtd",,"StudyData", "Close("&amp;$AF$2&amp;") When Barix("&amp;$AF$2&amp;",reference:=StartOfSession)="&amp;A26&amp;"", "Bar", "", "Close","5","0","All",,,"False","T","EveryTick"))</f>
        <v>#N/A</v>
      </c>
      <c r="AH26" t="e">
        <f ca="1">IF(D26=0,NA(),RTD("cqg.rtd",,"StudyData", "Close("&amp;$AH$2&amp;") When Barix("&amp;$AH$2&amp;",reference:=StartOfSession)="&amp;A26&amp;"", "Bar", "", "Close","5","0","All",,,"False","T","EveryTick"))</f>
        <v>#N/A</v>
      </c>
      <c r="AJ26" t="e">
        <f ca="1">IF(D26=0,NA(),RTD("cqg.rtd",,"StudyData", "Close("&amp;$AJ$2&amp;") When Barix("&amp;$AJ$2&amp;",reference:=StartOfSession)="&amp;A26&amp;"", "Bar", "", "Close","5","0","All",,,"False","T","EveryTick"))</f>
        <v>#N/A</v>
      </c>
      <c r="AL26" t="e">
        <f ca="1">IF(D26=0,NA(),RTD("cqg.rtd",,"StudyData", "Close("&amp;$AL$2&amp;") When Barix("&amp;$AL$2&amp;",reference:=StartOfSession)="&amp;A26&amp;"", "Bar", "", "Close","5","0","All",,,"False","T","EveryTick"))</f>
        <v>#N/A</v>
      </c>
      <c r="AN26" t="e">
        <f ca="1">IF(D26=0,NA(),RTD("cqg.rtd",,"StudyData", "Close("&amp;$AN$2&amp;") When Barix("&amp;$AN$2&amp;",reference:=StartOfSession)="&amp;A26&amp;"", "Bar", "", "Close","5","0","All",,,"False","T","EveryTick"))</f>
        <v>#N/A</v>
      </c>
      <c r="AP26" t="e">
        <f ca="1">IF(D26=0,NA(),RTD("cqg.rtd",,"StudyData", "Close("&amp;$AP$2&amp;") When Barix("&amp;$AP$2&amp;",reference:=StartOfSession)="&amp;A26&amp;"", "Bar", "", "Close","5","0","All",,,"False","T","EveryTick"))</f>
        <v>#N/A</v>
      </c>
      <c r="AR26" t="e">
        <f ca="1">IF(D26=0,NA(),RTD("cqg.rtd",,"StudyData", "Close("&amp;$AR$2&amp;") When Barix("&amp;$AR$2&amp;",reference:=StartOfSession)="&amp;A26&amp;"", "Bar", "", "Close","5","0","All",,,"False","T","EveryTick"))</f>
        <v>#N/A</v>
      </c>
      <c r="AT26" t="e">
        <f ca="1">IF(D26=0,NA(),RTD("cqg.rtd",,"StudyData", "Close("&amp;$AT$2&amp;") When Barix("&amp;$AT$2&amp;",reference:=StartOfSession)="&amp;A26&amp;"", "Bar", "", "Close","5","0","All",,,"False","T","EveryTick"))</f>
        <v>#N/A</v>
      </c>
      <c r="AV26" t="e">
        <f ca="1">IF(D26=0,NA(),RTD("cqg.rtd",,"StudyData", "Close("&amp;$AV$2&amp;") When Barix("&amp;$AV$2&amp;",reference:=StartOfSession)="&amp;A26&amp;"", "Bar", "", "Close","5","0","All",,,"False","T","EveryTick"))</f>
        <v>#N/A</v>
      </c>
      <c r="AX26" t="e">
        <f ca="1">IF(D26=0,NA(),RTD("cqg.rtd",,"StudyData", "Close("&amp;$AX$2&amp;") When Barix("&amp;$AX$2&amp;",reference:=StartOfSession)="&amp;A26&amp;"", "Bar", "", "Close","5","0","All",,,"False","T","EveryTick"))</f>
        <v>#N/A</v>
      </c>
      <c r="AZ26" t="e">
        <f ca="1">IF(D26=0,NA(),RTD("cqg.rtd",,"StudyData", "Close("&amp;$AZ$2&amp;") When Barix("&amp;$AZ$2&amp;",reference:=StartOfSession)="&amp;A26&amp;"", "Bar", "", "Close","5","0","All",,,"False","T","EveryTick"))</f>
        <v>#N/A</v>
      </c>
      <c r="BB26" t="e">
        <f ca="1">IF(D26=0,NA(),RTD("cqg.rtd",,"StudyData", "Close("&amp;$BB$2&amp;") When Barix("&amp;$BB$2&amp;",reference:=StartOfSession)="&amp;A26&amp;"", "Bar", "", "Close","5","0","All",,,"False","T","EveryTick"))</f>
        <v>#N/A</v>
      </c>
      <c r="BD26" t="e">
        <f ca="1">IF(D26=0,NA(),RTD("cqg.rtd",,"StudyData", "Close("&amp;$BD$2&amp;") When Barix("&amp;$BD$2&amp;",reference:=StartOfSession)="&amp;A26&amp;"", "Bar", "", "Close","5","0","All",,,"False","T","EveryTick"))</f>
        <v>#N/A</v>
      </c>
      <c r="BF26" t="e">
        <f ca="1">IF(D26=0,NA(),RTD("cqg.rtd",,"StudyData", "Close("&amp;$BF$2&amp;") When Barix("&amp;$BF$2&amp;",reference:=StartOfSession)="&amp;A26&amp;"", "Bar", "", "Close","5","0","All",,,"False","T","EveryTick"))</f>
        <v>#N/A</v>
      </c>
      <c r="BH26" t="e">
        <f ca="1">IF(D26=0,NA(),RTD("cqg.rtd",,"StudyData", "Close("&amp;$BH$2&amp;") When Barix("&amp;$BH$2&amp;",reference:=StartOfSession)="&amp;A26&amp;"", "Bar", "", "Close","5","0","All",,,"False","T","EveryTick"))</f>
        <v>#N/A</v>
      </c>
      <c r="BJ26" t="e">
        <f ca="1">IF(D26=0,NA(),RTD("cqg.rtd",,"StudyData", "Close("&amp;$BJ$2&amp;") When Barix("&amp;$BJ$2&amp;",reference:=StartOfSession)="&amp;A26&amp;"", "Bar", "", "Close","5","0","All",,,"False","T","EveryTick"))</f>
        <v>#N/A</v>
      </c>
    </row>
    <row r="27" spans="1:62" x14ac:dyDescent="0.3">
      <c r="A27">
        <f t="shared" si="1"/>
        <v>23</v>
      </c>
      <c r="B27" s="12" t="e">
        <f ca="1">IF(D27=0,NA(),RTD("cqg.rtd",,"StudyData", "Close("&amp;$B$2&amp;") When Barix("&amp;$B$2&amp;",reference:=StartOfSession)="&amp;A27&amp;"", "Bar", "", "Close","5","0","All",,,"False","T","EveryTick"))</f>
        <v>#N/A</v>
      </c>
      <c r="C27" s="13">
        <v>0.43402777777777773</v>
      </c>
      <c r="D27">
        <f t="shared" ca="1" si="0"/>
        <v>0</v>
      </c>
      <c r="F27" t="e">
        <f ca="1">IF(D27=0,NA(),RTD("cqg.rtd",,"StudyData", "Close("&amp;$F$2&amp;") When Barix("&amp;$F$2&amp;",reference:=StartOfSession)="&amp;A27&amp;"", "Bar", "", "Close","5","0","All",,,"False","T","EveryTick"))</f>
        <v>#N/A</v>
      </c>
      <c r="H27" t="e">
        <f ca="1">IF(D27=0,NA(),RTD("cqg.rtd",,"StudyData", "Close("&amp;$H$2&amp;") When Barix("&amp;$H$2&amp;",reference:=StartOfSession)="&amp;A27&amp;"", "Bar", "", "Close","5","0","All",,,"False","T","EveryTick"))</f>
        <v>#N/A</v>
      </c>
      <c r="J27" t="e">
        <f ca="1">IF(D27=0,NA(),RTD("cqg.rtd",,"StudyData", "Close("&amp;$J$2&amp;") When Barix("&amp;$J$2&amp;",reference:=StartOfSession)="&amp;A27&amp;"", "Bar", "", "Close","5","0","All",,,"False","T","EveryTick"))</f>
        <v>#N/A</v>
      </c>
      <c r="L27" t="e">
        <f ca="1">IF(D27=0,NA(),RTD("cqg.rtd",,"StudyData", "Close("&amp;$L$2&amp;") When Barix("&amp;$L$2&amp;",reference:=StartOfSession)="&amp;A27&amp;"", "Bar", "", "Close","5","0","All",,,"False","T","EveryTick"))</f>
        <v>#N/A</v>
      </c>
      <c r="N27" t="e">
        <f ca="1">IF(D27=0,NA(),RTD("cqg.rtd",,"StudyData", "Close("&amp;$N$2&amp;") When Barix("&amp;$N$2&amp;",reference:=StartOfSession)="&amp;A27&amp;"", "Bar", "", "Close","5","0","All",,,"False","T","EveryTick"))</f>
        <v>#N/A</v>
      </c>
      <c r="P27" t="e">
        <f ca="1">IF(D27=0,NA(),RTD("cqg.rtd",,"StudyData", "Close("&amp;$P$2&amp;") When Barix("&amp;$P$2&amp;",reference:=StartOfSession)="&amp;A27&amp;"", "Bar", "", "Close","5","0","All",,,"False","T","EveryTick"))</f>
        <v>#N/A</v>
      </c>
      <c r="R27" t="e">
        <f ca="1">IF(D27=0,NA(),RTD("cqg.rtd",,"StudyData", "Close("&amp;$R$2&amp;") When Barix("&amp;$R$2&amp;",reference:=StartOfSession)="&amp;A27&amp;"", "Bar", "", "Close","5","0","All",,,"False","T","EveryTick"))</f>
        <v>#N/A</v>
      </c>
      <c r="T27" t="e">
        <f ca="1">IF(D27=0,NA(),RTD("cqg.rtd",,"StudyData", "Close("&amp;$T$2&amp;") When Barix("&amp;$T$2&amp;",reference:=StartOfSession)="&amp;A27&amp;"", "Bar", "", "Close","5","0","All",,,"False","T","EveryTick"))</f>
        <v>#N/A</v>
      </c>
      <c r="V27" t="e">
        <f ca="1">IF(D27=0,NA(),RTD("cqg.rtd",,"StudyData", "Close("&amp;$V$2&amp;") When Barix("&amp;$V$2&amp;",reference:=StartOfSession)="&amp;A27&amp;"", "Bar", "", "Close","5","0","All",,,"False","T","EveryTick"))</f>
        <v>#N/A</v>
      </c>
      <c r="X27" t="e">
        <f ca="1">IF(D27=0,NA(),RTD("cqg.rtd",,"StudyData", "Close("&amp;$X$2&amp;") When Barix("&amp;$X$2&amp;",reference:=StartOfSession)="&amp;A27&amp;"", "Bar", "", "Close","5","0","All",,,"False","T","EveryTick"))</f>
        <v>#N/A</v>
      </c>
      <c r="Z27" t="e">
        <f ca="1">IF(D27=0,NA(),RTD("cqg.rtd",,"StudyData", "Close("&amp;$Z$2&amp;") When Barix("&amp;$Z$2&amp;",reference:=StartOfSession)="&amp;A27&amp;"", "Bar", "", "Close","5","0","All",,,"False","T","EveryTick"))</f>
        <v>#N/A</v>
      </c>
      <c r="AB27" t="e">
        <f ca="1">IF(D27=0,NA(),RTD("cqg.rtd",,"StudyData", "Close("&amp;$AB$2&amp;") When Barix("&amp;$AB$2&amp;",reference:=StartOfSession)="&amp;A27&amp;"", "Bar", "", "Close","5","0","All",,,"False","T","EveryTick"))</f>
        <v>#N/A</v>
      </c>
      <c r="AD27" t="e">
        <f ca="1">IF(D27=0,NA(),RTD("cqg.rtd",,"StudyData", "Close("&amp;$AD$2&amp;") When Barix("&amp;$AD$2&amp;",reference:=StartOfSession)="&amp;A27&amp;"", "Bar", "", "Close","5","0","All",,,"False","T","EveryTick"))</f>
        <v>#N/A</v>
      </c>
      <c r="AF27" t="e">
        <f ca="1">IF(D27=0,NA(),RTD("cqg.rtd",,"StudyData", "Close("&amp;$AF$2&amp;") When Barix("&amp;$AF$2&amp;",reference:=StartOfSession)="&amp;A27&amp;"", "Bar", "", "Close","5","0","All",,,"False","T","EveryTick"))</f>
        <v>#N/A</v>
      </c>
      <c r="AH27" t="e">
        <f ca="1">IF(D27=0,NA(),RTD("cqg.rtd",,"StudyData", "Close("&amp;$AH$2&amp;") When Barix("&amp;$AH$2&amp;",reference:=StartOfSession)="&amp;A27&amp;"", "Bar", "", "Close","5","0","All",,,"False","T","EveryTick"))</f>
        <v>#N/A</v>
      </c>
      <c r="AJ27" t="e">
        <f ca="1">IF(D27=0,NA(),RTD("cqg.rtd",,"StudyData", "Close("&amp;$AJ$2&amp;") When Barix("&amp;$AJ$2&amp;",reference:=StartOfSession)="&amp;A27&amp;"", "Bar", "", "Close","5","0","All",,,"False","T","EveryTick"))</f>
        <v>#N/A</v>
      </c>
      <c r="AL27" t="e">
        <f ca="1">IF(D27=0,NA(),RTD("cqg.rtd",,"StudyData", "Close("&amp;$AL$2&amp;") When Barix("&amp;$AL$2&amp;",reference:=StartOfSession)="&amp;A27&amp;"", "Bar", "", "Close","5","0","All",,,"False","T","EveryTick"))</f>
        <v>#N/A</v>
      </c>
      <c r="AN27" t="e">
        <f ca="1">IF(D27=0,NA(),RTD("cqg.rtd",,"StudyData", "Close("&amp;$AN$2&amp;") When Barix("&amp;$AN$2&amp;",reference:=StartOfSession)="&amp;A27&amp;"", "Bar", "", "Close","5","0","All",,,"False","T","EveryTick"))</f>
        <v>#N/A</v>
      </c>
      <c r="AP27" t="e">
        <f ca="1">IF(D27=0,NA(),RTD("cqg.rtd",,"StudyData", "Close("&amp;$AP$2&amp;") When Barix("&amp;$AP$2&amp;",reference:=StartOfSession)="&amp;A27&amp;"", "Bar", "", "Close","5","0","All",,,"False","T","EveryTick"))</f>
        <v>#N/A</v>
      </c>
      <c r="AR27" t="e">
        <f ca="1">IF(D27=0,NA(),RTD("cqg.rtd",,"StudyData", "Close("&amp;$AR$2&amp;") When Barix("&amp;$AR$2&amp;",reference:=StartOfSession)="&amp;A27&amp;"", "Bar", "", "Close","5","0","All",,,"False","T","EveryTick"))</f>
        <v>#N/A</v>
      </c>
      <c r="AT27" t="e">
        <f ca="1">IF(D27=0,NA(),RTD("cqg.rtd",,"StudyData", "Close("&amp;$AT$2&amp;") When Barix("&amp;$AT$2&amp;",reference:=StartOfSession)="&amp;A27&amp;"", "Bar", "", "Close","5","0","All",,,"False","T","EveryTick"))</f>
        <v>#N/A</v>
      </c>
      <c r="AV27" t="e">
        <f ca="1">IF(D27=0,NA(),RTD("cqg.rtd",,"StudyData", "Close("&amp;$AV$2&amp;") When Barix("&amp;$AV$2&amp;",reference:=StartOfSession)="&amp;A27&amp;"", "Bar", "", "Close","5","0","All",,,"False","T","EveryTick"))</f>
        <v>#N/A</v>
      </c>
      <c r="AX27" t="e">
        <f ca="1">IF(D27=0,NA(),RTD("cqg.rtd",,"StudyData", "Close("&amp;$AX$2&amp;") When Barix("&amp;$AX$2&amp;",reference:=StartOfSession)="&amp;A27&amp;"", "Bar", "", "Close","5","0","All",,,"False","T","EveryTick"))</f>
        <v>#N/A</v>
      </c>
      <c r="AZ27" t="e">
        <f ca="1">IF(D27=0,NA(),RTD("cqg.rtd",,"StudyData", "Close("&amp;$AZ$2&amp;") When Barix("&amp;$AZ$2&amp;",reference:=StartOfSession)="&amp;A27&amp;"", "Bar", "", "Close","5","0","All",,,"False","T","EveryTick"))</f>
        <v>#N/A</v>
      </c>
      <c r="BB27" t="e">
        <f ca="1">IF(D27=0,NA(),RTD("cqg.rtd",,"StudyData", "Close("&amp;$BB$2&amp;") When Barix("&amp;$BB$2&amp;",reference:=StartOfSession)="&amp;A27&amp;"", "Bar", "", "Close","5","0","All",,,"False","T","EveryTick"))</f>
        <v>#N/A</v>
      </c>
      <c r="BD27" t="e">
        <f ca="1">IF(D27=0,NA(),RTD("cqg.rtd",,"StudyData", "Close("&amp;$BD$2&amp;") When Barix("&amp;$BD$2&amp;",reference:=StartOfSession)="&amp;A27&amp;"", "Bar", "", "Close","5","0","All",,,"False","T","EveryTick"))</f>
        <v>#N/A</v>
      </c>
      <c r="BF27" t="e">
        <f ca="1">IF(D27=0,NA(),RTD("cqg.rtd",,"StudyData", "Close("&amp;$BF$2&amp;") When Barix("&amp;$BF$2&amp;",reference:=StartOfSession)="&amp;A27&amp;"", "Bar", "", "Close","5","0","All",,,"False","T","EveryTick"))</f>
        <v>#N/A</v>
      </c>
      <c r="BH27" t="e">
        <f ca="1">IF(D27=0,NA(),RTD("cqg.rtd",,"StudyData", "Close("&amp;$BH$2&amp;") When Barix("&amp;$BH$2&amp;",reference:=StartOfSession)="&amp;A27&amp;"", "Bar", "", "Close","5","0","All",,,"False","T","EveryTick"))</f>
        <v>#N/A</v>
      </c>
      <c r="BJ27" t="e">
        <f ca="1">IF(D27=0,NA(),RTD("cqg.rtd",,"StudyData", "Close("&amp;$BJ$2&amp;") When Barix("&amp;$BJ$2&amp;",reference:=StartOfSession)="&amp;A27&amp;"", "Bar", "", "Close","5","0","All",,,"False","T","EveryTick"))</f>
        <v>#N/A</v>
      </c>
    </row>
    <row r="28" spans="1:62" x14ac:dyDescent="0.3">
      <c r="A28">
        <f t="shared" si="1"/>
        <v>24</v>
      </c>
      <c r="B28" s="12" t="e">
        <f ca="1">IF(D28=0,NA(),RTD("cqg.rtd",,"StudyData", "Close("&amp;$B$2&amp;") When Barix("&amp;$B$2&amp;",reference:=StartOfSession)="&amp;A28&amp;"", "Bar", "", "Close","5","0","All",,,"False","T","EveryTick"))</f>
        <v>#N/A</v>
      </c>
      <c r="C28" s="13">
        <v>0.4375</v>
      </c>
      <c r="D28">
        <f t="shared" ca="1" si="0"/>
        <v>0</v>
      </c>
      <c r="F28" t="e">
        <f ca="1">IF(D28=0,NA(),RTD("cqg.rtd",,"StudyData", "Close("&amp;$F$2&amp;") When Barix("&amp;$F$2&amp;",reference:=StartOfSession)="&amp;A28&amp;"", "Bar", "", "Close","5","0","All",,,"False","T","EveryTick"))</f>
        <v>#N/A</v>
      </c>
      <c r="H28" t="e">
        <f ca="1">IF(D28=0,NA(),RTD("cqg.rtd",,"StudyData", "Close("&amp;$H$2&amp;") When Barix("&amp;$H$2&amp;",reference:=StartOfSession)="&amp;A28&amp;"", "Bar", "", "Close","5","0","All",,,"False","T","EveryTick"))</f>
        <v>#N/A</v>
      </c>
      <c r="J28" t="e">
        <f ca="1">IF(D28=0,NA(),RTD("cqg.rtd",,"StudyData", "Close("&amp;$J$2&amp;") When Barix("&amp;$J$2&amp;",reference:=StartOfSession)="&amp;A28&amp;"", "Bar", "", "Close","5","0","All",,,"False","T","EveryTick"))</f>
        <v>#N/A</v>
      </c>
      <c r="L28" t="e">
        <f ca="1">IF(D28=0,NA(),RTD("cqg.rtd",,"StudyData", "Close("&amp;$L$2&amp;") When Barix("&amp;$L$2&amp;",reference:=StartOfSession)="&amp;A28&amp;"", "Bar", "", "Close","5","0","All",,,"False","T","EveryTick"))</f>
        <v>#N/A</v>
      </c>
      <c r="N28" t="e">
        <f ca="1">IF(D28=0,NA(),RTD("cqg.rtd",,"StudyData", "Close("&amp;$N$2&amp;") When Barix("&amp;$N$2&amp;",reference:=StartOfSession)="&amp;A28&amp;"", "Bar", "", "Close","5","0","All",,,"False","T","EveryTick"))</f>
        <v>#N/A</v>
      </c>
      <c r="P28" t="e">
        <f ca="1">IF(D28=0,NA(),RTD("cqg.rtd",,"StudyData", "Close("&amp;$P$2&amp;") When Barix("&amp;$P$2&amp;",reference:=StartOfSession)="&amp;A28&amp;"", "Bar", "", "Close","5","0","All",,,"False","T","EveryTick"))</f>
        <v>#N/A</v>
      </c>
      <c r="R28" t="e">
        <f ca="1">IF(D28=0,NA(),RTD("cqg.rtd",,"StudyData", "Close("&amp;$R$2&amp;") When Barix("&amp;$R$2&amp;",reference:=StartOfSession)="&amp;A28&amp;"", "Bar", "", "Close","5","0","All",,,"False","T","EveryTick"))</f>
        <v>#N/A</v>
      </c>
      <c r="T28" t="e">
        <f ca="1">IF(D28=0,NA(),RTD("cqg.rtd",,"StudyData", "Close("&amp;$T$2&amp;") When Barix("&amp;$T$2&amp;",reference:=StartOfSession)="&amp;A28&amp;"", "Bar", "", "Close","5","0","All",,,"False","T","EveryTick"))</f>
        <v>#N/A</v>
      </c>
      <c r="V28" t="e">
        <f ca="1">IF(D28=0,NA(),RTD("cqg.rtd",,"StudyData", "Close("&amp;$V$2&amp;") When Barix("&amp;$V$2&amp;",reference:=StartOfSession)="&amp;A28&amp;"", "Bar", "", "Close","5","0","All",,,"False","T","EveryTick"))</f>
        <v>#N/A</v>
      </c>
      <c r="X28" t="e">
        <f ca="1">IF(D28=0,NA(),RTD("cqg.rtd",,"StudyData", "Close("&amp;$X$2&amp;") When Barix("&amp;$X$2&amp;",reference:=StartOfSession)="&amp;A28&amp;"", "Bar", "", "Close","5","0","All",,,"False","T","EveryTick"))</f>
        <v>#N/A</v>
      </c>
      <c r="Z28" t="e">
        <f ca="1">IF(D28=0,NA(),RTD("cqg.rtd",,"StudyData", "Close("&amp;$Z$2&amp;") When Barix("&amp;$Z$2&amp;",reference:=StartOfSession)="&amp;A28&amp;"", "Bar", "", "Close","5","0","All",,,"False","T","EveryTick"))</f>
        <v>#N/A</v>
      </c>
      <c r="AB28" t="e">
        <f ca="1">IF(D28=0,NA(),RTD("cqg.rtd",,"StudyData", "Close("&amp;$AB$2&amp;") When Barix("&amp;$AB$2&amp;",reference:=StartOfSession)="&amp;A28&amp;"", "Bar", "", "Close","5","0","All",,,"False","T","EveryTick"))</f>
        <v>#N/A</v>
      </c>
      <c r="AD28" t="e">
        <f ca="1">IF(D28=0,NA(),RTD("cqg.rtd",,"StudyData", "Close("&amp;$AD$2&amp;") When Barix("&amp;$AD$2&amp;",reference:=StartOfSession)="&amp;A28&amp;"", "Bar", "", "Close","5","0","All",,,"False","T","EveryTick"))</f>
        <v>#N/A</v>
      </c>
      <c r="AF28" t="e">
        <f ca="1">IF(D28=0,NA(),RTD("cqg.rtd",,"StudyData", "Close("&amp;$AF$2&amp;") When Barix("&amp;$AF$2&amp;",reference:=StartOfSession)="&amp;A28&amp;"", "Bar", "", "Close","5","0","All",,,"False","T","EveryTick"))</f>
        <v>#N/A</v>
      </c>
      <c r="AH28" t="e">
        <f ca="1">IF(D28=0,NA(),RTD("cqg.rtd",,"StudyData", "Close("&amp;$AH$2&amp;") When Barix("&amp;$AH$2&amp;",reference:=StartOfSession)="&amp;A28&amp;"", "Bar", "", "Close","5","0","All",,,"False","T","EveryTick"))</f>
        <v>#N/A</v>
      </c>
      <c r="AJ28" t="e">
        <f ca="1">IF(D28=0,NA(),RTD("cqg.rtd",,"StudyData", "Close("&amp;$AJ$2&amp;") When Barix("&amp;$AJ$2&amp;",reference:=StartOfSession)="&amp;A28&amp;"", "Bar", "", "Close","5","0","All",,,"False","T","EveryTick"))</f>
        <v>#N/A</v>
      </c>
      <c r="AL28" t="e">
        <f ca="1">IF(D28=0,NA(),RTD("cqg.rtd",,"StudyData", "Close("&amp;$AL$2&amp;") When Barix("&amp;$AL$2&amp;",reference:=StartOfSession)="&amp;A28&amp;"", "Bar", "", "Close","5","0","All",,,"False","T","EveryTick"))</f>
        <v>#N/A</v>
      </c>
      <c r="AN28" t="e">
        <f ca="1">IF(D28=0,NA(),RTD("cqg.rtd",,"StudyData", "Close("&amp;$AN$2&amp;") When Barix("&amp;$AN$2&amp;",reference:=StartOfSession)="&amp;A28&amp;"", "Bar", "", "Close","5","0","All",,,"False","T","EveryTick"))</f>
        <v>#N/A</v>
      </c>
      <c r="AP28" t="e">
        <f ca="1">IF(D28=0,NA(),RTD("cqg.rtd",,"StudyData", "Close("&amp;$AP$2&amp;") When Barix("&amp;$AP$2&amp;",reference:=StartOfSession)="&amp;A28&amp;"", "Bar", "", "Close","5","0","All",,,"False","T","EveryTick"))</f>
        <v>#N/A</v>
      </c>
      <c r="AR28" t="e">
        <f ca="1">IF(D28=0,NA(),RTD("cqg.rtd",,"StudyData", "Close("&amp;$AR$2&amp;") When Barix("&amp;$AR$2&amp;",reference:=StartOfSession)="&amp;A28&amp;"", "Bar", "", "Close","5","0","All",,,"False","T","EveryTick"))</f>
        <v>#N/A</v>
      </c>
      <c r="AT28" t="e">
        <f ca="1">IF(D28=0,NA(),RTD("cqg.rtd",,"StudyData", "Close("&amp;$AT$2&amp;") When Barix("&amp;$AT$2&amp;",reference:=StartOfSession)="&amp;A28&amp;"", "Bar", "", "Close","5","0","All",,,"False","T","EveryTick"))</f>
        <v>#N/A</v>
      </c>
      <c r="AV28" t="e">
        <f ca="1">IF(D28=0,NA(),RTD("cqg.rtd",,"StudyData", "Close("&amp;$AV$2&amp;") When Barix("&amp;$AV$2&amp;",reference:=StartOfSession)="&amp;A28&amp;"", "Bar", "", "Close","5","0","All",,,"False","T","EveryTick"))</f>
        <v>#N/A</v>
      </c>
      <c r="AX28" t="e">
        <f ca="1">IF(D28=0,NA(),RTD("cqg.rtd",,"StudyData", "Close("&amp;$AX$2&amp;") When Barix("&amp;$AX$2&amp;",reference:=StartOfSession)="&amp;A28&amp;"", "Bar", "", "Close","5","0","All",,,"False","T","EveryTick"))</f>
        <v>#N/A</v>
      </c>
      <c r="AZ28" t="e">
        <f ca="1">IF(D28=0,NA(),RTD("cqg.rtd",,"StudyData", "Close("&amp;$AZ$2&amp;") When Barix("&amp;$AZ$2&amp;",reference:=StartOfSession)="&amp;A28&amp;"", "Bar", "", "Close","5","0","All",,,"False","T","EveryTick"))</f>
        <v>#N/A</v>
      </c>
      <c r="BB28" t="e">
        <f ca="1">IF(D28=0,NA(),RTD("cqg.rtd",,"StudyData", "Close("&amp;$BB$2&amp;") When Barix("&amp;$BB$2&amp;",reference:=StartOfSession)="&amp;A28&amp;"", "Bar", "", "Close","5","0","All",,,"False","T","EveryTick"))</f>
        <v>#N/A</v>
      </c>
      <c r="BD28" t="e">
        <f ca="1">IF(D28=0,NA(),RTD("cqg.rtd",,"StudyData", "Close("&amp;$BD$2&amp;") When Barix("&amp;$BD$2&amp;",reference:=StartOfSession)="&amp;A28&amp;"", "Bar", "", "Close","5","0","All",,,"False","T","EveryTick"))</f>
        <v>#N/A</v>
      </c>
      <c r="BF28" t="e">
        <f ca="1">IF(D28=0,NA(),RTD("cqg.rtd",,"StudyData", "Close("&amp;$BF$2&amp;") When Barix("&amp;$BF$2&amp;",reference:=StartOfSession)="&amp;A28&amp;"", "Bar", "", "Close","5","0","All",,,"False","T","EveryTick"))</f>
        <v>#N/A</v>
      </c>
      <c r="BH28" t="e">
        <f ca="1">IF(D28=0,NA(),RTD("cqg.rtd",,"StudyData", "Close("&amp;$BH$2&amp;") When Barix("&amp;$BH$2&amp;",reference:=StartOfSession)="&amp;A28&amp;"", "Bar", "", "Close","5","0","All",,,"False","T","EveryTick"))</f>
        <v>#N/A</v>
      </c>
      <c r="BJ28" t="e">
        <f ca="1">IF(D28=0,NA(),RTD("cqg.rtd",,"StudyData", "Close("&amp;$BJ$2&amp;") When Barix("&amp;$BJ$2&amp;",reference:=StartOfSession)="&amp;A28&amp;"", "Bar", "", "Close","5","0","All",,,"False","T","EveryTick"))</f>
        <v>#N/A</v>
      </c>
    </row>
    <row r="29" spans="1:62" x14ac:dyDescent="0.3">
      <c r="A29">
        <f t="shared" si="1"/>
        <v>25</v>
      </c>
      <c r="B29" s="12" t="e">
        <f ca="1">IF(D29=0,NA(),RTD("cqg.rtd",,"StudyData", "Close("&amp;$B$2&amp;") When Barix("&amp;$B$2&amp;",reference:=StartOfSession)="&amp;A29&amp;"", "Bar", "", "Close","5","0","All",,,"False","T","EveryTick"))</f>
        <v>#N/A</v>
      </c>
      <c r="C29" s="13">
        <v>0.44097222222222227</v>
      </c>
      <c r="D29">
        <f t="shared" ca="1" si="0"/>
        <v>0</v>
      </c>
      <c r="F29" t="e">
        <f ca="1">IF(D29=0,NA(),RTD("cqg.rtd",,"StudyData", "Close("&amp;$F$2&amp;") When Barix("&amp;$F$2&amp;",reference:=StartOfSession)="&amp;A29&amp;"", "Bar", "", "Close","5","0","All",,,"False","T","EveryTick"))</f>
        <v>#N/A</v>
      </c>
      <c r="H29" t="e">
        <f ca="1">IF(D29=0,NA(),RTD("cqg.rtd",,"StudyData", "Close("&amp;$H$2&amp;") When Barix("&amp;$H$2&amp;",reference:=StartOfSession)="&amp;A29&amp;"", "Bar", "", "Close","5","0","All",,,"False","T","EveryTick"))</f>
        <v>#N/A</v>
      </c>
      <c r="J29" t="e">
        <f ca="1">IF(D29=0,NA(),RTD("cqg.rtd",,"StudyData", "Close("&amp;$J$2&amp;") When Barix("&amp;$J$2&amp;",reference:=StartOfSession)="&amp;A29&amp;"", "Bar", "", "Close","5","0","All",,,"False","T","EveryTick"))</f>
        <v>#N/A</v>
      </c>
      <c r="L29" t="e">
        <f ca="1">IF(D29=0,NA(),RTD("cqg.rtd",,"StudyData", "Close("&amp;$L$2&amp;") When Barix("&amp;$L$2&amp;",reference:=StartOfSession)="&amp;A29&amp;"", "Bar", "", "Close","5","0","All",,,"False","T","EveryTick"))</f>
        <v>#N/A</v>
      </c>
      <c r="N29" t="e">
        <f ca="1">IF(D29=0,NA(),RTD("cqg.rtd",,"StudyData", "Close("&amp;$N$2&amp;") When Barix("&amp;$N$2&amp;",reference:=StartOfSession)="&amp;A29&amp;"", "Bar", "", "Close","5","0","All",,,"False","T","EveryTick"))</f>
        <v>#N/A</v>
      </c>
      <c r="P29" t="e">
        <f ca="1">IF(D29=0,NA(),RTD("cqg.rtd",,"StudyData", "Close("&amp;$P$2&amp;") When Barix("&amp;$P$2&amp;",reference:=StartOfSession)="&amp;A29&amp;"", "Bar", "", "Close","5","0","All",,,"False","T","EveryTick"))</f>
        <v>#N/A</v>
      </c>
      <c r="R29" t="e">
        <f ca="1">IF(D29=0,NA(),RTD("cqg.rtd",,"StudyData", "Close("&amp;$R$2&amp;") When Barix("&amp;$R$2&amp;",reference:=StartOfSession)="&amp;A29&amp;"", "Bar", "", "Close","5","0","All",,,"False","T","EveryTick"))</f>
        <v>#N/A</v>
      </c>
      <c r="T29" t="e">
        <f ca="1">IF(D29=0,NA(),RTD("cqg.rtd",,"StudyData", "Close("&amp;$T$2&amp;") When Barix("&amp;$T$2&amp;",reference:=StartOfSession)="&amp;A29&amp;"", "Bar", "", "Close","5","0","All",,,"False","T","EveryTick"))</f>
        <v>#N/A</v>
      </c>
      <c r="V29" t="e">
        <f ca="1">IF(D29=0,NA(),RTD("cqg.rtd",,"StudyData", "Close("&amp;$V$2&amp;") When Barix("&amp;$V$2&amp;",reference:=StartOfSession)="&amp;A29&amp;"", "Bar", "", "Close","5","0","All",,,"False","T","EveryTick"))</f>
        <v>#N/A</v>
      </c>
      <c r="X29" t="e">
        <f ca="1">IF(D29=0,NA(),RTD("cqg.rtd",,"StudyData", "Close("&amp;$X$2&amp;") When Barix("&amp;$X$2&amp;",reference:=StartOfSession)="&amp;A29&amp;"", "Bar", "", "Close","5","0","All",,,"False","T","EveryTick"))</f>
        <v>#N/A</v>
      </c>
      <c r="Z29" t="e">
        <f ca="1">IF(D29=0,NA(),RTD("cqg.rtd",,"StudyData", "Close("&amp;$Z$2&amp;") When Barix("&amp;$Z$2&amp;",reference:=StartOfSession)="&amp;A29&amp;"", "Bar", "", "Close","5","0","All",,,"False","T","EveryTick"))</f>
        <v>#N/A</v>
      </c>
      <c r="AB29" t="e">
        <f ca="1">IF(D29=0,NA(),RTD("cqg.rtd",,"StudyData", "Close("&amp;$AB$2&amp;") When Barix("&amp;$AB$2&amp;",reference:=StartOfSession)="&amp;A29&amp;"", "Bar", "", "Close","5","0","All",,,"False","T","EveryTick"))</f>
        <v>#N/A</v>
      </c>
      <c r="AD29" t="e">
        <f ca="1">IF(D29=0,NA(),RTD("cqg.rtd",,"StudyData", "Close("&amp;$AD$2&amp;") When Barix("&amp;$AD$2&amp;",reference:=StartOfSession)="&amp;A29&amp;"", "Bar", "", "Close","5","0","All",,,"False","T","EveryTick"))</f>
        <v>#N/A</v>
      </c>
      <c r="AF29" t="e">
        <f ca="1">IF(D29=0,NA(),RTD("cqg.rtd",,"StudyData", "Close("&amp;$AF$2&amp;") When Barix("&amp;$AF$2&amp;",reference:=StartOfSession)="&amp;A29&amp;"", "Bar", "", "Close","5","0","All",,,"False","T","EveryTick"))</f>
        <v>#N/A</v>
      </c>
      <c r="AH29" t="e">
        <f ca="1">IF(D29=0,NA(),RTD("cqg.rtd",,"StudyData", "Close("&amp;$AH$2&amp;") When Barix("&amp;$AH$2&amp;",reference:=StartOfSession)="&amp;A29&amp;"", "Bar", "", "Close","5","0","All",,,"False","T","EveryTick"))</f>
        <v>#N/A</v>
      </c>
      <c r="AJ29" t="e">
        <f ca="1">IF(D29=0,NA(),RTD("cqg.rtd",,"StudyData", "Close("&amp;$AJ$2&amp;") When Barix("&amp;$AJ$2&amp;",reference:=StartOfSession)="&amp;A29&amp;"", "Bar", "", "Close","5","0","All",,,"False","T","EveryTick"))</f>
        <v>#N/A</v>
      </c>
      <c r="AL29" t="e">
        <f ca="1">IF(D29=0,NA(),RTD("cqg.rtd",,"StudyData", "Close("&amp;$AL$2&amp;") When Barix("&amp;$AL$2&amp;",reference:=StartOfSession)="&amp;A29&amp;"", "Bar", "", "Close","5","0","All",,,"False","T","EveryTick"))</f>
        <v>#N/A</v>
      </c>
      <c r="AN29" t="e">
        <f ca="1">IF(D29=0,NA(),RTD("cqg.rtd",,"StudyData", "Close("&amp;$AN$2&amp;") When Barix("&amp;$AN$2&amp;",reference:=StartOfSession)="&amp;A29&amp;"", "Bar", "", "Close","5","0","All",,,"False","T","EveryTick"))</f>
        <v>#N/A</v>
      </c>
      <c r="AP29" t="e">
        <f ca="1">IF(D29=0,NA(),RTD("cqg.rtd",,"StudyData", "Close("&amp;$AP$2&amp;") When Barix("&amp;$AP$2&amp;",reference:=StartOfSession)="&amp;A29&amp;"", "Bar", "", "Close","5","0","All",,,"False","T","EveryTick"))</f>
        <v>#N/A</v>
      </c>
      <c r="AR29" t="e">
        <f ca="1">IF(D29=0,NA(),RTD("cqg.rtd",,"StudyData", "Close("&amp;$AR$2&amp;") When Barix("&amp;$AR$2&amp;",reference:=StartOfSession)="&amp;A29&amp;"", "Bar", "", "Close","5","0","All",,,"False","T","EveryTick"))</f>
        <v>#N/A</v>
      </c>
      <c r="AT29" t="e">
        <f ca="1">IF(D29=0,NA(),RTD("cqg.rtd",,"StudyData", "Close("&amp;$AT$2&amp;") When Barix("&amp;$AT$2&amp;",reference:=StartOfSession)="&amp;A29&amp;"", "Bar", "", "Close","5","0","All",,,"False","T","EveryTick"))</f>
        <v>#N/A</v>
      </c>
      <c r="AV29" t="e">
        <f ca="1">IF(D29=0,NA(),RTD("cqg.rtd",,"StudyData", "Close("&amp;$AV$2&amp;") When Barix("&amp;$AV$2&amp;",reference:=StartOfSession)="&amp;A29&amp;"", "Bar", "", "Close","5","0","All",,,"False","T","EveryTick"))</f>
        <v>#N/A</v>
      </c>
      <c r="AX29" t="e">
        <f ca="1">IF(D29=0,NA(),RTD("cqg.rtd",,"StudyData", "Close("&amp;$AX$2&amp;") When Barix("&amp;$AX$2&amp;",reference:=StartOfSession)="&amp;A29&amp;"", "Bar", "", "Close","5","0","All",,,"False","T","EveryTick"))</f>
        <v>#N/A</v>
      </c>
      <c r="AZ29" t="e">
        <f ca="1">IF(D29=0,NA(),RTD("cqg.rtd",,"StudyData", "Close("&amp;$AZ$2&amp;") When Barix("&amp;$AZ$2&amp;",reference:=StartOfSession)="&amp;A29&amp;"", "Bar", "", "Close","5","0","All",,,"False","T","EveryTick"))</f>
        <v>#N/A</v>
      </c>
      <c r="BB29" t="e">
        <f ca="1">IF(D29=0,NA(),RTD("cqg.rtd",,"StudyData", "Close("&amp;$BB$2&amp;") When Barix("&amp;$BB$2&amp;",reference:=StartOfSession)="&amp;A29&amp;"", "Bar", "", "Close","5","0","All",,,"False","T","EveryTick"))</f>
        <v>#N/A</v>
      </c>
      <c r="BD29" t="e">
        <f ca="1">IF(D29=0,NA(),RTD("cqg.rtd",,"StudyData", "Close("&amp;$BD$2&amp;") When Barix("&amp;$BD$2&amp;",reference:=StartOfSession)="&amp;A29&amp;"", "Bar", "", "Close","5","0","All",,,"False","T","EveryTick"))</f>
        <v>#N/A</v>
      </c>
      <c r="BF29" t="e">
        <f ca="1">IF(D29=0,NA(),RTD("cqg.rtd",,"StudyData", "Close("&amp;$BF$2&amp;") When Barix("&amp;$BF$2&amp;",reference:=StartOfSession)="&amp;A29&amp;"", "Bar", "", "Close","5","0","All",,,"False","T","EveryTick"))</f>
        <v>#N/A</v>
      </c>
      <c r="BH29" t="e">
        <f ca="1">IF(D29=0,NA(),RTD("cqg.rtd",,"StudyData", "Close("&amp;$BH$2&amp;") When Barix("&amp;$BH$2&amp;",reference:=StartOfSession)="&amp;A29&amp;"", "Bar", "", "Close","5","0","All",,,"False","T","EveryTick"))</f>
        <v>#N/A</v>
      </c>
      <c r="BJ29" t="e">
        <f ca="1">IF(D29=0,NA(),RTD("cqg.rtd",,"StudyData", "Close("&amp;$BJ$2&amp;") When Barix("&amp;$BJ$2&amp;",reference:=StartOfSession)="&amp;A29&amp;"", "Bar", "", "Close","5","0","All",,,"False","T","EveryTick"))</f>
        <v>#N/A</v>
      </c>
    </row>
    <row r="30" spans="1:62" x14ac:dyDescent="0.3">
      <c r="A30">
        <f t="shared" si="1"/>
        <v>26</v>
      </c>
      <c r="B30" s="12" t="e">
        <f ca="1">IF(D30=0,NA(),RTD("cqg.rtd",,"StudyData", "Close("&amp;$B$2&amp;") When Barix("&amp;$B$2&amp;",reference:=StartOfSession)="&amp;A30&amp;"", "Bar", "", "Close","5","0","All",,,"False","T","EveryTick"))</f>
        <v>#N/A</v>
      </c>
      <c r="C30" s="13">
        <v>0.44444444444444442</v>
      </c>
      <c r="D30">
        <f t="shared" ca="1" si="0"/>
        <v>0</v>
      </c>
      <c r="F30" t="e">
        <f ca="1">IF(D30=0,NA(),RTD("cqg.rtd",,"StudyData", "Close("&amp;$F$2&amp;") When Barix("&amp;$F$2&amp;",reference:=StartOfSession)="&amp;A30&amp;"", "Bar", "", "Close","5","0","All",,,"False","T","EveryTick"))</f>
        <v>#N/A</v>
      </c>
      <c r="H30" t="e">
        <f ca="1">IF(D30=0,NA(),RTD("cqg.rtd",,"StudyData", "Close("&amp;$H$2&amp;") When Barix("&amp;$H$2&amp;",reference:=StartOfSession)="&amp;A30&amp;"", "Bar", "", "Close","5","0","All",,,"False","T","EveryTick"))</f>
        <v>#N/A</v>
      </c>
      <c r="J30" t="e">
        <f ca="1">IF(D30=0,NA(),RTD("cqg.rtd",,"StudyData", "Close("&amp;$J$2&amp;") When Barix("&amp;$J$2&amp;",reference:=StartOfSession)="&amp;A30&amp;"", "Bar", "", "Close","5","0","All",,,"False","T","EveryTick"))</f>
        <v>#N/A</v>
      </c>
      <c r="L30" t="e">
        <f ca="1">IF(D30=0,NA(),RTD("cqg.rtd",,"StudyData", "Close("&amp;$L$2&amp;") When Barix("&amp;$L$2&amp;",reference:=StartOfSession)="&amp;A30&amp;"", "Bar", "", "Close","5","0","All",,,"False","T","EveryTick"))</f>
        <v>#N/A</v>
      </c>
      <c r="N30" t="e">
        <f ca="1">IF(D30=0,NA(),RTD("cqg.rtd",,"StudyData", "Close("&amp;$N$2&amp;") When Barix("&amp;$N$2&amp;",reference:=StartOfSession)="&amp;A30&amp;"", "Bar", "", "Close","5","0","All",,,"False","T","EveryTick"))</f>
        <v>#N/A</v>
      </c>
      <c r="P30" t="e">
        <f ca="1">IF(D30=0,NA(),RTD("cqg.rtd",,"StudyData", "Close("&amp;$P$2&amp;") When Barix("&amp;$P$2&amp;",reference:=StartOfSession)="&amp;A30&amp;"", "Bar", "", "Close","5","0","All",,,"False","T","EveryTick"))</f>
        <v>#N/A</v>
      </c>
      <c r="R30" t="e">
        <f ca="1">IF(D30=0,NA(),RTD("cqg.rtd",,"StudyData", "Close("&amp;$R$2&amp;") When Barix("&amp;$R$2&amp;",reference:=StartOfSession)="&amp;A30&amp;"", "Bar", "", "Close","5","0","All",,,"False","T","EveryTick"))</f>
        <v>#N/A</v>
      </c>
      <c r="T30" t="e">
        <f ca="1">IF(D30=0,NA(),RTD("cqg.rtd",,"StudyData", "Close("&amp;$T$2&amp;") When Barix("&amp;$T$2&amp;",reference:=StartOfSession)="&amp;A30&amp;"", "Bar", "", "Close","5","0","All",,,"False","T","EveryTick"))</f>
        <v>#N/A</v>
      </c>
      <c r="V30" t="e">
        <f ca="1">IF(D30=0,NA(),RTD("cqg.rtd",,"StudyData", "Close("&amp;$V$2&amp;") When Barix("&amp;$V$2&amp;",reference:=StartOfSession)="&amp;A30&amp;"", "Bar", "", "Close","5","0","All",,,"False","T","EveryTick"))</f>
        <v>#N/A</v>
      </c>
      <c r="X30" t="e">
        <f ca="1">IF(D30=0,NA(),RTD("cqg.rtd",,"StudyData", "Close("&amp;$X$2&amp;") When Barix("&amp;$X$2&amp;",reference:=StartOfSession)="&amp;A30&amp;"", "Bar", "", "Close","5","0","All",,,"False","T","EveryTick"))</f>
        <v>#N/A</v>
      </c>
      <c r="Z30" t="e">
        <f ca="1">IF(D30=0,NA(),RTD("cqg.rtd",,"StudyData", "Close("&amp;$Z$2&amp;") When Barix("&amp;$Z$2&amp;",reference:=StartOfSession)="&amp;A30&amp;"", "Bar", "", "Close","5","0","All",,,"False","T","EveryTick"))</f>
        <v>#N/A</v>
      </c>
      <c r="AB30" t="e">
        <f ca="1">IF(D30=0,NA(),RTD("cqg.rtd",,"StudyData", "Close("&amp;$AB$2&amp;") When Barix("&amp;$AB$2&amp;",reference:=StartOfSession)="&amp;A30&amp;"", "Bar", "", "Close","5","0","All",,,"False","T","EveryTick"))</f>
        <v>#N/A</v>
      </c>
      <c r="AD30" t="e">
        <f ca="1">IF(D30=0,NA(),RTD("cqg.rtd",,"StudyData", "Close("&amp;$AD$2&amp;") When Barix("&amp;$AD$2&amp;",reference:=StartOfSession)="&amp;A30&amp;"", "Bar", "", "Close","5","0","All",,,"False","T","EveryTick"))</f>
        <v>#N/A</v>
      </c>
      <c r="AF30" t="e">
        <f ca="1">IF(D30=0,NA(),RTD("cqg.rtd",,"StudyData", "Close("&amp;$AF$2&amp;") When Barix("&amp;$AF$2&amp;",reference:=StartOfSession)="&amp;A30&amp;"", "Bar", "", "Close","5","0","All",,,"False","T","EveryTick"))</f>
        <v>#N/A</v>
      </c>
      <c r="AH30" t="e">
        <f ca="1">IF(D30=0,NA(),RTD("cqg.rtd",,"StudyData", "Close("&amp;$AH$2&amp;") When Barix("&amp;$AH$2&amp;",reference:=StartOfSession)="&amp;A30&amp;"", "Bar", "", "Close","5","0","All",,,"False","T","EveryTick"))</f>
        <v>#N/A</v>
      </c>
      <c r="AJ30" t="e">
        <f ca="1">IF(D30=0,NA(),RTD("cqg.rtd",,"StudyData", "Close("&amp;$AJ$2&amp;") When Barix("&amp;$AJ$2&amp;",reference:=StartOfSession)="&amp;A30&amp;"", "Bar", "", "Close","5","0","All",,,"False","T","EveryTick"))</f>
        <v>#N/A</v>
      </c>
      <c r="AL30" t="e">
        <f ca="1">IF(D30=0,NA(),RTD("cqg.rtd",,"StudyData", "Close("&amp;$AL$2&amp;") When Barix("&amp;$AL$2&amp;",reference:=StartOfSession)="&amp;A30&amp;"", "Bar", "", "Close","5","0","All",,,"False","T","EveryTick"))</f>
        <v>#N/A</v>
      </c>
      <c r="AN30" t="e">
        <f ca="1">IF(D30=0,NA(),RTD("cqg.rtd",,"StudyData", "Close("&amp;$AN$2&amp;") When Barix("&amp;$AN$2&amp;",reference:=StartOfSession)="&amp;A30&amp;"", "Bar", "", "Close","5","0","All",,,"False","T","EveryTick"))</f>
        <v>#N/A</v>
      </c>
      <c r="AP30" t="e">
        <f ca="1">IF(D30=0,NA(),RTD("cqg.rtd",,"StudyData", "Close("&amp;$AP$2&amp;") When Barix("&amp;$AP$2&amp;",reference:=StartOfSession)="&amp;A30&amp;"", "Bar", "", "Close","5","0","All",,,"False","T","EveryTick"))</f>
        <v>#N/A</v>
      </c>
      <c r="AR30" t="e">
        <f ca="1">IF(D30=0,NA(),RTD("cqg.rtd",,"StudyData", "Close("&amp;$AR$2&amp;") When Barix("&amp;$AR$2&amp;",reference:=StartOfSession)="&amp;A30&amp;"", "Bar", "", "Close","5","0","All",,,"False","T","EveryTick"))</f>
        <v>#N/A</v>
      </c>
      <c r="AT30" t="e">
        <f ca="1">IF(D30=0,NA(),RTD("cqg.rtd",,"StudyData", "Close("&amp;$AT$2&amp;") When Barix("&amp;$AT$2&amp;",reference:=StartOfSession)="&amp;A30&amp;"", "Bar", "", "Close","5","0","All",,,"False","T","EveryTick"))</f>
        <v>#N/A</v>
      </c>
      <c r="AV30" t="e">
        <f ca="1">IF(D30=0,NA(),RTD("cqg.rtd",,"StudyData", "Close("&amp;$AV$2&amp;") When Barix("&amp;$AV$2&amp;",reference:=StartOfSession)="&amp;A30&amp;"", "Bar", "", "Close","5","0","All",,,"False","T","EveryTick"))</f>
        <v>#N/A</v>
      </c>
      <c r="AX30" t="e">
        <f ca="1">IF(D30=0,NA(),RTD("cqg.rtd",,"StudyData", "Close("&amp;$AX$2&amp;") When Barix("&amp;$AX$2&amp;",reference:=StartOfSession)="&amp;A30&amp;"", "Bar", "", "Close","5","0","All",,,"False","T","EveryTick"))</f>
        <v>#N/A</v>
      </c>
      <c r="AZ30" t="e">
        <f ca="1">IF(D30=0,NA(),RTD("cqg.rtd",,"StudyData", "Close("&amp;$AZ$2&amp;") When Barix("&amp;$AZ$2&amp;",reference:=StartOfSession)="&amp;A30&amp;"", "Bar", "", "Close","5","0","All",,,"False","T","EveryTick"))</f>
        <v>#N/A</v>
      </c>
      <c r="BB30" t="e">
        <f ca="1">IF(D30=0,NA(),RTD("cqg.rtd",,"StudyData", "Close("&amp;$BB$2&amp;") When Barix("&amp;$BB$2&amp;",reference:=StartOfSession)="&amp;A30&amp;"", "Bar", "", "Close","5","0","All",,,"False","T","EveryTick"))</f>
        <v>#N/A</v>
      </c>
      <c r="BD30" t="e">
        <f ca="1">IF(D30=0,NA(),RTD("cqg.rtd",,"StudyData", "Close("&amp;$BD$2&amp;") When Barix("&amp;$BD$2&amp;",reference:=StartOfSession)="&amp;A30&amp;"", "Bar", "", "Close","5","0","All",,,"False","T","EveryTick"))</f>
        <v>#N/A</v>
      </c>
      <c r="BF30" t="e">
        <f ca="1">IF(D30=0,NA(),RTD("cqg.rtd",,"StudyData", "Close("&amp;$BF$2&amp;") When Barix("&amp;$BF$2&amp;",reference:=StartOfSession)="&amp;A30&amp;"", "Bar", "", "Close","5","0","All",,,"False","T","EveryTick"))</f>
        <v>#N/A</v>
      </c>
      <c r="BH30" t="e">
        <f ca="1">IF(D30=0,NA(),RTD("cqg.rtd",,"StudyData", "Close("&amp;$BH$2&amp;") When Barix("&amp;$BH$2&amp;",reference:=StartOfSession)="&amp;A30&amp;"", "Bar", "", "Close","5","0","All",,,"False","T","EveryTick"))</f>
        <v>#N/A</v>
      </c>
      <c r="BJ30" t="e">
        <f ca="1">IF(D30=0,NA(),RTD("cqg.rtd",,"StudyData", "Close("&amp;$BJ$2&amp;") When Barix("&amp;$BJ$2&amp;",reference:=StartOfSession)="&amp;A30&amp;"", "Bar", "", "Close","5","0","All",,,"False","T","EveryTick"))</f>
        <v>#N/A</v>
      </c>
    </row>
    <row r="31" spans="1:62" x14ac:dyDescent="0.3">
      <c r="A31">
        <f t="shared" si="1"/>
        <v>27</v>
      </c>
      <c r="B31" s="12" t="e">
        <f ca="1">IF(D31=0,NA(),RTD("cqg.rtd",,"StudyData", "Close("&amp;$B$2&amp;") When Barix("&amp;$B$2&amp;",reference:=StartOfSession)="&amp;A31&amp;"", "Bar", "", "Close","5","0","All",,,"False","T","EveryTick"))</f>
        <v>#N/A</v>
      </c>
      <c r="C31" s="13">
        <v>0.44791666666666669</v>
      </c>
      <c r="D31">
        <f t="shared" ca="1" si="0"/>
        <v>0</v>
      </c>
      <c r="F31" t="e">
        <f ca="1">IF(D31=0,NA(),RTD("cqg.rtd",,"StudyData", "Close("&amp;$F$2&amp;") When Barix("&amp;$F$2&amp;",reference:=StartOfSession)="&amp;A31&amp;"", "Bar", "", "Close","5","0","All",,,"False","T","EveryTick"))</f>
        <v>#N/A</v>
      </c>
      <c r="H31" t="e">
        <f ca="1">IF(D31=0,NA(),RTD("cqg.rtd",,"StudyData", "Close("&amp;$H$2&amp;") When Barix("&amp;$H$2&amp;",reference:=StartOfSession)="&amp;A31&amp;"", "Bar", "", "Close","5","0","All",,,"False","T","EveryTick"))</f>
        <v>#N/A</v>
      </c>
      <c r="J31" t="e">
        <f ca="1">IF(D31=0,NA(),RTD("cqg.rtd",,"StudyData", "Close("&amp;$J$2&amp;") When Barix("&amp;$J$2&amp;",reference:=StartOfSession)="&amp;A31&amp;"", "Bar", "", "Close","5","0","All",,,"False","T","EveryTick"))</f>
        <v>#N/A</v>
      </c>
      <c r="L31" t="e">
        <f ca="1">IF(D31=0,NA(),RTD("cqg.rtd",,"StudyData", "Close("&amp;$L$2&amp;") When Barix("&amp;$L$2&amp;",reference:=StartOfSession)="&amp;A31&amp;"", "Bar", "", "Close","5","0","All",,,"False","T","EveryTick"))</f>
        <v>#N/A</v>
      </c>
      <c r="N31" t="e">
        <f ca="1">IF(D31=0,NA(),RTD("cqg.rtd",,"StudyData", "Close("&amp;$N$2&amp;") When Barix("&amp;$N$2&amp;",reference:=StartOfSession)="&amp;A31&amp;"", "Bar", "", "Close","5","0","All",,,"False","T","EveryTick"))</f>
        <v>#N/A</v>
      </c>
      <c r="P31" t="e">
        <f ca="1">IF(D31=0,NA(),RTD("cqg.rtd",,"StudyData", "Close("&amp;$P$2&amp;") When Barix("&amp;$P$2&amp;",reference:=StartOfSession)="&amp;A31&amp;"", "Bar", "", "Close","5","0","All",,,"False","T","EveryTick"))</f>
        <v>#N/A</v>
      </c>
      <c r="R31" t="e">
        <f ca="1">IF(D31=0,NA(),RTD("cqg.rtd",,"StudyData", "Close("&amp;$R$2&amp;") When Barix("&amp;$R$2&amp;",reference:=StartOfSession)="&amp;A31&amp;"", "Bar", "", "Close","5","0","All",,,"False","T","EveryTick"))</f>
        <v>#N/A</v>
      </c>
      <c r="T31" t="e">
        <f ca="1">IF(D31=0,NA(),RTD("cqg.rtd",,"StudyData", "Close("&amp;$T$2&amp;") When Barix("&amp;$T$2&amp;",reference:=StartOfSession)="&amp;A31&amp;"", "Bar", "", "Close","5","0","All",,,"False","T","EveryTick"))</f>
        <v>#N/A</v>
      </c>
      <c r="V31" t="e">
        <f ca="1">IF(D31=0,NA(),RTD("cqg.rtd",,"StudyData", "Close("&amp;$V$2&amp;") When Barix("&amp;$V$2&amp;",reference:=StartOfSession)="&amp;A31&amp;"", "Bar", "", "Close","5","0","All",,,"False","T","EveryTick"))</f>
        <v>#N/A</v>
      </c>
      <c r="X31" t="e">
        <f ca="1">IF(D31=0,NA(),RTD("cqg.rtd",,"StudyData", "Close("&amp;$X$2&amp;") When Barix("&amp;$X$2&amp;",reference:=StartOfSession)="&amp;A31&amp;"", "Bar", "", "Close","5","0","All",,,"False","T","EveryTick"))</f>
        <v>#N/A</v>
      </c>
      <c r="Z31" t="e">
        <f ca="1">IF(D31=0,NA(),RTD("cqg.rtd",,"StudyData", "Close("&amp;$Z$2&amp;") When Barix("&amp;$Z$2&amp;",reference:=StartOfSession)="&amp;A31&amp;"", "Bar", "", "Close","5","0","All",,,"False","T","EveryTick"))</f>
        <v>#N/A</v>
      </c>
      <c r="AB31" t="e">
        <f ca="1">IF(D31=0,NA(),RTD("cqg.rtd",,"StudyData", "Close("&amp;$AB$2&amp;") When Barix("&amp;$AB$2&amp;",reference:=StartOfSession)="&amp;A31&amp;"", "Bar", "", "Close","5","0","All",,,"False","T","EveryTick"))</f>
        <v>#N/A</v>
      </c>
      <c r="AD31" t="e">
        <f ca="1">IF(D31=0,NA(),RTD("cqg.rtd",,"StudyData", "Close("&amp;$AD$2&amp;") When Barix("&amp;$AD$2&amp;",reference:=StartOfSession)="&amp;A31&amp;"", "Bar", "", "Close","5","0","All",,,"False","T","EveryTick"))</f>
        <v>#N/A</v>
      </c>
      <c r="AF31" t="e">
        <f ca="1">IF(D31=0,NA(),RTD("cqg.rtd",,"StudyData", "Close("&amp;$AF$2&amp;") When Barix("&amp;$AF$2&amp;",reference:=StartOfSession)="&amp;A31&amp;"", "Bar", "", "Close","5","0","All",,,"False","T","EveryTick"))</f>
        <v>#N/A</v>
      </c>
      <c r="AH31" t="e">
        <f ca="1">IF(D31=0,NA(),RTD("cqg.rtd",,"StudyData", "Close("&amp;$AH$2&amp;") When Barix("&amp;$AH$2&amp;",reference:=StartOfSession)="&amp;A31&amp;"", "Bar", "", "Close","5","0","All",,,"False","T","EveryTick"))</f>
        <v>#N/A</v>
      </c>
      <c r="AJ31" t="e">
        <f ca="1">IF(D31=0,NA(),RTD("cqg.rtd",,"StudyData", "Close("&amp;$AJ$2&amp;") When Barix("&amp;$AJ$2&amp;",reference:=StartOfSession)="&amp;A31&amp;"", "Bar", "", "Close","5","0","All",,,"False","T","EveryTick"))</f>
        <v>#N/A</v>
      </c>
      <c r="AL31" t="e">
        <f ca="1">IF(D31=0,NA(),RTD("cqg.rtd",,"StudyData", "Close("&amp;$AL$2&amp;") When Barix("&amp;$AL$2&amp;",reference:=StartOfSession)="&amp;A31&amp;"", "Bar", "", "Close","5","0","All",,,"False","T","EveryTick"))</f>
        <v>#N/A</v>
      </c>
      <c r="AN31" t="e">
        <f ca="1">IF(D31=0,NA(),RTD("cqg.rtd",,"StudyData", "Close("&amp;$AN$2&amp;") When Barix("&amp;$AN$2&amp;",reference:=StartOfSession)="&amp;A31&amp;"", "Bar", "", "Close","5","0","All",,,"False","T","EveryTick"))</f>
        <v>#N/A</v>
      </c>
      <c r="AP31" t="e">
        <f ca="1">IF(D31=0,NA(),RTD("cqg.rtd",,"StudyData", "Close("&amp;$AP$2&amp;") When Barix("&amp;$AP$2&amp;",reference:=StartOfSession)="&amp;A31&amp;"", "Bar", "", "Close","5","0","All",,,"False","T","EveryTick"))</f>
        <v>#N/A</v>
      </c>
      <c r="AR31" t="e">
        <f ca="1">IF(D31=0,NA(),RTD("cqg.rtd",,"StudyData", "Close("&amp;$AR$2&amp;") When Barix("&amp;$AR$2&amp;",reference:=StartOfSession)="&amp;A31&amp;"", "Bar", "", "Close","5","0","All",,,"False","T","EveryTick"))</f>
        <v>#N/A</v>
      </c>
      <c r="AT31" t="e">
        <f ca="1">IF(D31=0,NA(),RTD("cqg.rtd",,"StudyData", "Close("&amp;$AT$2&amp;") When Barix("&amp;$AT$2&amp;",reference:=StartOfSession)="&amp;A31&amp;"", "Bar", "", "Close","5","0","All",,,"False","T","EveryTick"))</f>
        <v>#N/A</v>
      </c>
      <c r="AV31" t="e">
        <f ca="1">IF(D31=0,NA(),RTD("cqg.rtd",,"StudyData", "Close("&amp;$AV$2&amp;") When Barix("&amp;$AV$2&amp;",reference:=StartOfSession)="&amp;A31&amp;"", "Bar", "", "Close","5","0","All",,,"False","T","EveryTick"))</f>
        <v>#N/A</v>
      </c>
      <c r="AX31" t="e">
        <f ca="1">IF(D31=0,NA(),RTD("cqg.rtd",,"StudyData", "Close("&amp;$AX$2&amp;") When Barix("&amp;$AX$2&amp;",reference:=StartOfSession)="&amp;A31&amp;"", "Bar", "", "Close","5","0","All",,,"False","T","EveryTick"))</f>
        <v>#N/A</v>
      </c>
      <c r="AZ31" t="e">
        <f ca="1">IF(D31=0,NA(),RTD("cqg.rtd",,"StudyData", "Close("&amp;$AZ$2&amp;") When Barix("&amp;$AZ$2&amp;",reference:=StartOfSession)="&amp;A31&amp;"", "Bar", "", "Close","5","0","All",,,"False","T","EveryTick"))</f>
        <v>#N/A</v>
      </c>
      <c r="BB31" t="e">
        <f ca="1">IF(D31=0,NA(),RTD("cqg.rtd",,"StudyData", "Close("&amp;$BB$2&amp;") When Barix("&amp;$BB$2&amp;",reference:=StartOfSession)="&amp;A31&amp;"", "Bar", "", "Close","5","0","All",,,"False","T","EveryTick"))</f>
        <v>#N/A</v>
      </c>
      <c r="BD31" t="e">
        <f ca="1">IF(D31=0,NA(),RTD("cqg.rtd",,"StudyData", "Close("&amp;$BD$2&amp;") When Barix("&amp;$BD$2&amp;",reference:=StartOfSession)="&amp;A31&amp;"", "Bar", "", "Close","5","0","All",,,"False","T","EveryTick"))</f>
        <v>#N/A</v>
      </c>
      <c r="BF31" t="e">
        <f ca="1">IF(D31=0,NA(),RTD("cqg.rtd",,"StudyData", "Close("&amp;$BF$2&amp;") When Barix("&amp;$BF$2&amp;",reference:=StartOfSession)="&amp;A31&amp;"", "Bar", "", "Close","5","0","All",,,"False","T","EveryTick"))</f>
        <v>#N/A</v>
      </c>
      <c r="BH31" t="e">
        <f ca="1">IF(D31=0,NA(),RTD("cqg.rtd",,"StudyData", "Close("&amp;$BH$2&amp;") When Barix("&amp;$BH$2&amp;",reference:=StartOfSession)="&amp;A31&amp;"", "Bar", "", "Close","5","0","All",,,"False","T","EveryTick"))</f>
        <v>#N/A</v>
      </c>
      <c r="BJ31" t="e">
        <f ca="1">IF(D31=0,NA(),RTD("cqg.rtd",,"StudyData", "Close("&amp;$BJ$2&amp;") When Barix("&amp;$BJ$2&amp;",reference:=StartOfSession)="&amp;A31&amp;"", "Bar", "", "Close","5","0","All",,,"False","T","EveryTick"))</f>
        <v>#N/A</v>
      </c>
    </row>
    <row r="32" spans="1:62" x14ac:dyDescent="0.3">
      <c r="A32">
        <f t="shared" si="1"/>
        <v>28</v>
      </c>
      <c r="B32" s="12" t="e">
        <f ca="1">IF(D32=0,NA(),RTD("cqg.rtd",,"StudyData", "Close("&amp;$B$2&amp;") When Barix("&amp;$B$2&amp;",reference:=StartOfSession)="&amp;A32&amp;"", "Bar", "", "Close","5","0","All",,,"False","T","EveryTick"))</f>
        <v>#N/A</v>
      </c>
      <c r="C32" s="13">
        <v>0.4513888888888889</v>
      </c>
      <c r="D32">
        <f t="shared" ca="1" si="0"/>
        <v>0</v>
      </c>
      <c r="F32" t="e">
        <f ca="1">IF(D32=0,NA(),RTD("cqg.rtd",,"StudyData", "Close("&amp;$F$2&amp;") When Barix("&amp;$F$2&amp;",reference:=StartOfSession)="&amp;A32&amp;"", "Bar", "", "Close","5","0","All",,,"False","T","EveryTick"))</f>
        <v>#N/A</v>
      </c>
      <c r="H32" t="e">
        <f ca="1">IF(D32=0,NA(),RTD("cqg.rtd",,"StudyData", "Close("&amp;$H$2&amp;") When Barix("&amp;$H$2&amp;",reference:=StartOfSession)="&amp;A32&amp;"", "Bar", "", "Close","5","0","All",,,"False","T","EveryTick"))</f>
        <v>#N/A</v>
      </c>
      <c r="J32" t="e">
        <f ca="1">IF(D32=0,NA(),RTD("cqg.rtd",,"StudyData", "Close("&amp;$J$2&amp;") When Barix("&amp;$J$2&amp;",reference:=StartOfSession)="&amp;A32&amp;"", "Bar", "", "Close","5","0","All",,,"False","T","EveryTick"))</f>
        <v>#N/A</v>
      </c>
      <c r="L32" t="e">
        <f ca="1">IF(D32=0,NA(),RTD("cqg.rtd",,"StudyData", "Close("&amp;$L$2&amp;") When Barix("&amp;$L$2&amp;",reference:=StartOfSession)="&amp;A32&amp;"", "Bar", "", "Close","5","0","All",,,"False","T","EveryTick"))</f>
        <v>#N/A</v>
      </c>
      <c r="N32" t="e">
        <f ca="1">IF(D32=0,NA(),RTD("cqg.rtd",,"StudyData", "Close("&amp;$N$2&amp;") When Barix("&amp;$N$2&amp;",reference:=StartOfSession)="&amp;A32&amp;"", "Bar", "", "Close","5","0","All",,,"False","T","EveryTick"))</f>
        <v>#N/A</v>
      </c>
      <c r="P32" t="e">
        <f ca="1">IF(D32=0,NA(),RTD("cqg.rtd",,"StudyData", "Close("&amp;$P$2&amp;") When Barix("&amp;$P$2&amp;",reference:=StartOfSession)="&amp;A32&amp;"", "Bar", "", "Close","5","0","All",,,"False","T","EveryTick"))</f>
        <v>#N/A</v>
      </c>
      <c r="R32" t="e">
        <f ca="1">IF(D32=0,NA(),RTD("cqg.rtd",,"StudyData", "Close("&amp;$R$2&amp;") When Barix("&amp;$R$2&amp;",reference:=StartOfSession)="&amp;A32&amp;"", "Bar", "", "Close","5","0","All",,,"False","T","EveryTick"))</f>
        <v>#N/A</v>
      </c>
      <c r="T32" t="e">
        <f ca="1">IF(D32=0,NA(),RTD("cqg.rtd",,"StudyData", "Close("&amp;$T$2&amp;") When Barix("&amp;$T$2&amp;",reference:=StartOfSession)="&amp;A32&amp;"", "Bar", "", "Close","5","0","All",,,"False","T","EveryTick"))</f>
        <v>#N/A</v>
      </c>
      <c r="V32" t="e">
        <f ca="1">IF(D32=0,NA(),RTD("cqg.rtd",,"StudyData", "Close("&amp;$V$2&amp;") When Barix("&amp;$V$2&amp;",reference:=StartOfSession)="&amp;A32&amp;"", "Bar", "", "Close","5","0","All",,,"False","T","EveryTick"))</f>
        <v>#N/A</v>
      </c>
      <c r="X32" t="e">
        <f ca="1">IF(D32=0,NA(),RTD("cqg.rtd",,"StudyData", "Close("&amp;$X$2&amp;") When Barix("&amp;$X$2&amp;",reference:=StartOfSession)="&amp;A32&amp;"", "Bar", "", "Close","5","0","All",,,"False","T","EveryTick"))</f>
        <v>#N/A</v>
      </c>
      <c r="Z32" t="e">
        <f ca="1">IF(D32=0,NA(),RTD("cqg.rtd",,"StudyData", "Close("&amp;$Z$2&amp;") When Barix("&amp;$Z$2&amp;",reference:=StartOfSession)="&amp;A32&amp;"", "Bar", "", "Close","5","0","All",,,"False","T","EveryTick"))</f>
        <v>#N/A</v>
      </c>
      <c r="AB32" t="e">
        <f ca="1">IF(D32=0,NA(),RTD("cqg.rtd",,"StudyData", "Close("&amp;$AB$2&amp;") When Barix("&amp;$AB$2&amp;",reference:=StartOfSession)="&amp;A32&amp;"", "Bar", "", "Close","5","0","All",,,"False","T","EveryTick"))</f>
        <v>#N/A</v>
      </c>
      <c r="AD32" t="e">
        <f ca="1">IF(D32=0,NA(),RTD("cqg.rtd",,"StudyData", "Close("&amp;$AD$2&amp;") When Barix("&amp;$AD$2&amp;",reference:=StartOfSession)="&amp;A32&amp;"", "Bar", "", "Close","5","0","All",,,"False","T","EveryTick"))</f>
        <v>#N/A</v>
      </c>
      <c r="AF32" t="e">
        <f ca="1">IF(D32=0,NA(),RTD("cqg.rtd",,"StudyData", "Close("&amp;$AF$2&amp;") When Barix("&amp;$AF$2&amp;",reference:=StartOfSession)="&amp;A32&amp;"", "Bar", "", "Close","5","0","All",,,"False","T","EveryTick"))</f>
        <v>#N/A</v>
      </c>
      <c r="AH32" t="e">
        <f ca="1">IF(D32=0,NA(),RTD("cqg.rtd",,"StudyData", "Close("&amp;$AH$2&amp;") When Barix("&amp;$AH$2&amp;",reference:=StartOfSession)="&amp;A32&amp;"", "Bar", "", "Close","5","0","All",,,"False","T","EveryTick"))</f>
        <v>#N/A</v>
      </c>
      <c r="AJ32" t="e">
        <f ca="1">IF(D32=0,NA(),RTD("cqg.rtd",,"StudyData", "Close("&amp;$AJ$2&amp;") When Barix("&amp;$AJ$2&amp;",reference:=StartOfSession)="&amp;A32&amp;"", "Bar", "", "Close","5","0","All",,,"False","T","EveryTick"))</f>
        <v>#N/A</v>
      </c>
      <c r="AL32" t="e">
        <f ca="1">IF(D32=0,NA(),RTD("cqg.rtd",,"StudyData", "Close("&amp;$AL$2&amp;") When Barix("&amp;$AL$2&amp;",reference:=StartOfSession)="&amp;A32&amp;"", "Bar", "", "Close","5","0","All",,,"False","T","EveryTick"))</f>
        <v>#N/A</v>
      </c>
      <c r="AN32" t="e">
        <f ca="1">IF(D32=0,NA(),RTD("cqg.rtd",,"StudyData", "Close("&amp;$AN$2&amp;") When Barix("&amp;$AN$2&amp;",reference:=StartOfSession)="&amp;A32&amp;"", "Bar", "", "Close","5","0","All",,,"False","T","EveryTick"))</f>
        <v>#N/A</v>
      </c>
      <c r="AP32" t="e">
        <f ca="1">IF(D32=0,NA(),RTD("cqg.rtd",,"StudyData", "Close("&amp;$AP$2&amp;") When Barix("&amp;$AP$2&amp;",reference:=StartOfSession)="&amp;A32&amp;"", "Bar", "", "Close","5","0","All",,,"False","T","EveryTick"))</f>
        <v>#N/A</v>
      </c>
      <c r="AR32" t="e">
        <f ca="1">IF(D32=0,NA(),RTD("cqg.rtd",,"StudyData", "Close("&amp;$AR$2&amp;") When Barix("&amp;$AR$2&amp;",reference:=StartOfSession)="&amp;A32&amp;"", "Bar", "", "Close","5","0","All",,,"False","T","EveryTick"))</f>
        <v>#N/A</v>
      </c>
      <c r="AT32" t="e">
        <f ca="1">IF(D32=0,NA(),RTD("cqg.rtd",,"StudyData", "Close("&amp;$AT$2&amp;") When Barix("&amp;$AT$2&amp;",reference:=StartOfSession)="&amp;A32&amp;"", "Bar", "", "Close","5","0","All",,,"False","T","EveryTick"))</f>
        <v>#N/A</v>
      </c>
      <c r="AV32" t="e">
        <f ca="1">IF(D32=0,NA(),RTD("cqg.rtd",,"StudyData", "Close("&amp;$AV$2&amp;") When Barix("&amp;$AV$2&amp;",reference:=StartOfSession)="&amp;A32&amp;"", "Bar", "", "Close","5","0","All",,,"False","T","EveryTick"))</f>
        <v>#N/A</v>
      </c>
      <c r="AX32" t="e">
        <f ca="1">IF(D32=0,NA(),RTD("cqg.rtd",,"StudyData", "Close("&amp;$AX$2&amp;") When Barix("&amp;$AX$2&amp;",reference:=StartOfSession)="&amp;A32&amp;"", "Bar", "", "Close","5","0","All",,,"False","T","EveryTick"))</f>
        <v>#N/A</v>
      </c>
      <c r="AZ32" t="e">
        <f ca="1">IF(D32=0,NA(),RTD("cqg.rtd",,"StudyData", "Close("&amp;$AZ$2&amp;") When Barix("&amp;$AZ$2&amp;",reference:=StartOfSession)="&amp;A32&amp;"", "Bar", "", "Close","5","0","All",,,"False","T","EveryTick"))</f>
        <v>#N/A</v>
      </c>
      <c r="BB32" t="e">
        <f ca="1">IF(D32=0,NA(),RTD("cqg.rtd",,"StudyData", "Close("&amp;$BB$2&amp;") When Barix("&amp;$BB$2&amp;",reference:=StartOfSession)="&amp;A32&amp;"", "Bar", "", "Close","5","0","All",,,"False","T","EveryTick"))</f>
        <v>#N/A</v>
      </c>
      <c r="BD32" t="e">
        <f ca="1">IF(D32=0,NA(),RTD("cqg.rtd",,"StudyData", "Close("&amp;$BD$2&amp;") When Barix("&amp;$BD$2&amp;",reference:=StartOfSession)="&amp;A32&amp;"", "Bar", "", "Close","5","0","All",,,"False","T","EveryTick"))</f>
        <v>#N/A</v>
      </c>
      <c r="BF32" t="e">
        <f ca="1">IF(D32=0,NA(),RTD("cqg.rtd",,"StudyData", "Close("&amp;$BF$2&amp;") When Barix("&amp;$BF$2&amp;",reference:=StartOfSession)="&amp;A32&amp;"", "Bar", "", "Close","5","0","All",,,"False","T","EveryTick"))</f>
        <v>#N/A</v>
      </c>
      <c r="BH32" t="e">
        <f ca="1">IF(D32=0,NA(),RTD("cqg.rtd",,"StudyData", "Close("&amp;$BH$2&amp;") When Barix("&amp;$BH$2&amp;",reference:=StartOfSession)="&amp;A32&amp;"", "Bar", "", "Close","5","0","All",,,"False","T","EveryTick"))</f>
        <v>#N/A</v>
      </c>
      <c r="BJ32" t="e">
        <f ca="1">IF(D32=0,NA(),RTD("cqg.rtd",,"StudyData", "Close("&amp;$BJ$2&amp;") When Barix("&amp;$BJ$2&amp;",reference:=StartOfSession)="&amp;A32&amp;"", "Bar", "", "Close","5","0","All",,,"False","T","EveryTick"))</f>
        <v>#N/A</v>
      </c>
    </row>
    <row r="33" spans="1:62" x14ac:dyDescent="0.3">
      <c r="A33">
        <f t="shared" si="1"/>
        <v>29</v>
      </c>
      <c r="B33" s="12" t="e">
        <f ca="1">IF(D33=0,NA(),RTD("cqg.rtd",,"StudyData", "Close("&amp;$B$2&amp;") When Barix("&amp;$B$2&amp;",reference:=StartOfSession)="&amp;A33&amp;"", "Bar", "", "Close","5","0","All",,,"False","T","EveryTick"))</f>
        <v>#N/A</v>
      </c>
      <c r="C33" s="13">
        <v>0.4548611111111111</v>
      </c>
      <c r="D33">
        <f t="shared" ca="1" si="0"/>
        <v>0</v>
      </c>
      <c r="F33" t="e">
        <f ca="1">IF(D33=0,NA(),RTD("cqg.rtd",,"StudyData", "Close("&amp;$F$2&amp;") When Barix("&amp;$F$2&amp;",reference:=StartOfSession)="&amp;A33&amp;"", "Bar", "", "Close","5","0","All",,,"False","T","EveryTick"))</f>
        <v>#N/A</v>
      </c>
      <c r="H33" t="e">
        <f ca="1">IF(D33=0,NA(),RTD("cqg.rtd",,"StudyData", "Close("&amp;$H$2&amp;") When Barix("&amp;$H$2&amp;",reference:=StartOfSession)="&amp;A33&amp;"", "Bar", "", "Close","5","0","All",,,"False","T","EveryTick"))</f>
        <v>#N/A</v>
      </c>
      <c r="J33" t="e">
        <f ca="1">IF(D33=0,NA(),RTD("cqg.rtd",,"StudyData", "Close("&amp;$J$2&amp;") When Barix("&amp;$J$2&amp;",reference:=StartOfSession)="&amp;A33&amp;"", "Bar", "", "Close","5","0","All",,,"False","T","EveryTick"))</f>
        <v>#N/A</v>
      </c>
      <c r="L33" t="e">
        <f ca="1">IF(D33=0,NA(),RTD("cqg.rtd",,"StudyData", "Close("&amp;$L$2&amp;") When Barix("&amp;$L$2&amp;",reference:=StartOfSession)="&amp;A33&amp;"", "Bar", "", "Close","5","0","All",,,"False","T","EveryTick"))</f>
        <v>#N/A</v>
      </c>
      <c r="N33" t="e">
        <f ca="1">IF(D33=0,NA(),RTD("cqg.rtd",,"StudyData", "Close("&amp;$N$2&amp;") When Barix("&amp;$N$2&amp;",reference:=StartOfSession)="&amp;A33&amp;"", "Bar", "", "Close","5","0","All",,,"False","T","EveryTick"))</f>
        <v>#N/A</v>
      </c>
      <c r="P33" t="e">
        <f ca="1">IF(D33=0,NA(),RTD("cqg.rtd",,"StudyData", "Close("&amp;$P$2&amp;") When Barix("&amp;$P$2&amp;",reference:=StartOfSession)="&amp;A33&amp;"", "Bar", "", "Close","5","0","All",,,"False","T","EveryTick"))</f>
        <v>#N/A</v>
      </c>
      <c r="R33" t="e">
        <f ca="1">IF(D33=0,NA(),RTD("cqg.rtd",,"StudyData", "Close("&amp;$R$2&amp;") When Barix("&amp;$R$2&amp;",reference:=StartOfSession)="&amp;A33&amp;"", "Bar", "", "Close","5","0","All",,,"False","T","EveryTick"))</f>
        <v>#N/A</v>
      </c>
      <c r="T33" t="e">
        <f ca="1">IF(D33=0,NA(),RTD("cqg.rtd",,"StudyData", "Close("&amp;$T$2&amp;") When Barix("&amp;$T$2&amp;",reference:=StartOfSession)="&amp;A33&amp;"", "Bar", "", "Close","5","0","All",,,"False","T","EveryTick"))</f>
        <v>#N/A</v>
      </c>
      <c r="V33" t="e">
        <f ca="1">IF(D33=0,NA(),RTD("cqg.rtd",,"StudyData", "Close("&amp;$V$2&amp;") When Barix("&amp;$V$2&amp;",reference:=StartOfSession)="&amp;A33&amp;"", "Bar", "", "Close","5","0","All",,,"False","T","EveryTick"))</f>
        <v>#N/A</v>
      </c>
      <c r="X33" t="e">
        <f ca="1">IF(D33=0,NA(),RTD("cqg.rtd",,"StudyData", "Close("&amp;$X$2&amp;") When Barix("&amp;$X$2&amp;",reference:=StartOfSession)="&amp;A33&amp;"", "Bar", "", "Close","5","0","All",,,"False","T","EveryTick"))</f>
        <v>#N/A</v>
      </c>
      <c r="Z33" t="e">
        <f ca="1">IF(D33=0,NA(),RTD("cqg.rtd",,"StudyData", "Close("&amp;$Z$2&amp;") When Barix("&amp;$Z$2&amp;",reference:=StartOfSession)="&amp;A33&amp;"", "Bar", "", "Close","5","0","All",,,"False","T","EveryTick"))</f>
        <v>#N/A</v>
      </c>
      <c r="AB33" t="e">
        <f ca="1">IF(D33=0,NA(),RTD("cqg.rtd",,"StudyData", "Close("&amp;$AB$2&amp;") When Barix("&amp;$AB$2&amp;",reference:=StartOfSession)="&amp;A33&amp;"", "Bar", "", "Close","5","0","All",,,"False","T","EveryTick"))</f>
        <v>#N/A</v>
      </c>
      <c r="AD33" t="e">
        <f ca="1">IF(D33=0,NA(),RTD("cqg.rtd",,"StudyData", "Close("&amp;$AD$2&amp;") When Barix("&amp;$AD$2&amp;",reference:=StartOfSession)="&amp;A33&amp;"", "Bar", "", "Close","5","0","All",,,"False","T","EveryTick"))</f>
        <v>#N/A</v>
      </c>
      <c r="AF33" t="e">
        <f ca="1">IF(D33=0,NA(),RTD("cqg.rtd",,"StudyData", "Close("&amp;$AF$2&amp;") When Barix("&amp;$AF$2&amp;",reference:=StartOfSession)="&amp;A33&amp;"", "Bar", "", "Close","5","0","All",,,"False","T","EveryTick"))</f>
        <v>#N/A</v>
      </c>
      <c r="AH33" t="e">
        <f ca="1">IF(D33=0,NA(),RTD("cqg.rtd",,"StudyData", "Close("&amp;$AH$2&amp;") When Barix("&amp;$AH$2&amp;",reference:=StartOfSession)="&amp;A33&amp;"", "Bar", "", "Close","5","0","All",,,"False","T","EveryTick"))</f>
        <v>#N/A</v>
      </c>
      <c r="AJ33" t="e">
        <f ca="1">IF(D33=0,NA(),RTD("cqg.rtd",,"StudyData", "Close("&amp;$AJ$2&amp;") When Barix("&amp;$AJ$2&amp;",reference:=StartOfSession)="&amp;A33&amp;"", "Bar", "", "Close","5","0","All",,,"False","T","EveryTick"))</f>
        <v>#N/A</v>
      </c>
      <c r="AL33" t="e">
        <f ca="1">IF(D33=0,NA(),RTD("cqg.rtd",,"StudyData", "Close("&amp;$AL$2&amp;") When Barix("&amp;$AL$2&amp;",reference:=StartOfSession)="&amp;A33&amp;"", "Bar", "", "Close","5","0","All",,,"False","T","EveryTick"))</f>
        <v>#N/A</v>
      </c>
      <c r="AN33" t="e">
        <f ca="1">IF(D33=0,NA(),RTD("cqg.rtd",,"StudyData", "Close("&amp;$AN$2&amp;") When Barix("&amp;$AN$2&amp;",reference:=StartOfSession)="&amp;A33&amp;"", "Bar", "", "Close","5","0","All",,,"False","T","EveryTick"))</f>
        <v>#N/A</v>
      </c>
      <c r="AP33" t="e">
        <f ca="1">IF(D33=0,NA(),RTD("cqg.rtd",,"StudyData", "Close("&amp;$AP$2&amp;") When Barix("&amp;$AP$2&amp;",reference:=StartOfSession)="&amp;A33&amp;"", "Bar", "", "Close","5","0","All",,,"False","T","EveryTick"))</f>
        <v>#N/A</v>
      </c>
      <c r="AR33" t="e">
        <f ca="1">IF(D33=0,NA(),RTD("cqg.rtd",,"StudyData", "Close("&amp;$AR$2&amp;") When Barix("&amp;$AR$2&amp;",reference:=StartOfSession)="&amp;A33&amp;"", "Bar", "", "Close","5","0","All",,,"False","T","EveryTick"))</f>
        <v>#N/A</v>
      </c>
      <c r="AT33" t="e">
        <f ca="1">IF(D33=0,NA(),RTD("cqg.rtd",,"StudyData", "Close("&amp;$AT$2&amp;") When Barix("&amp;$AT$2&amp;",reference:=StartOfSession)="&amp;A33&amp;"", "Bar", "", "Close","5","0","All",,,"False","T","EveryTick"))</f>
        <v>#N/A</v>
      </c>
      <c r="AV33" t="e">
        <f ca="1">IF(D33=0,NA(),RTD("cqg.rtd",,"StudyData", "Close("&amp;$AV$2&amp;") When Barix("&amp;$AV$2&amp;",reference:=StartOfSession)="&amp;A33&amp;"", "Bar", "", "Close","5","0","All",,,"False","T","EveryTick"))</f>
        <v>#N/A</v>
      </c>
      <c r="AX33" t="e">
        <f ca="1">IF(D33=0,NA(),RTD("cqg.rtd",,"StudyData", "Close("&amp;$AX$2&amp;") When Barix("&amp;$AX$2&amp;",reference:=StartOfSession)="&amp;A33&amp;"", "Bar", "", "Close","5","0","All",,,"False","T","EveryTick"))</f>
        <v>#N/A</v>
      </c>
      <c r="AZ33" t="e">
        <f ca="1">IF(D33=0,NA(),RTD("cqg.rtd",,"StudyData", "Close("&amp;$AZ$2&amp;") When Barix("&amp;$AZ$2&amp;",reference:=StartOfSession)="&amp;A33&amp;"", "Bar", "", "Close","5","0","All",,,"False","T","EveryTick"))</f>
        <v>#N/A</v>
      </c>
      <c r="BB33" t="e">
        <f ca="1">IF(D33=0,NA(),RTD("cqg.rtd",,"StudyData", "Close("&amp;$BB$2&amp;") When Barix("&amp;$BB$2&amp;",reference:=StartOfSession)="&amp;A33&amp;"", "Bar", "", "Close","5","0","All",,,"False","T","EveryTick"))</f>
        <v>#N/A</v>
      </c>
      <c r="BD33" t="e">
        <f ca="1">IF(D33=0,NA(),RTD("cqg.rtd",,"StudyData", "Close("&amp;$BD$2&amp;") When Barix("&amp;$BD$2&amp;",reference:=StartOfSession)="&amp;A33&amp;"", "Bar", "", "Close","5","0","All",,,"False","T","EveryTick"))</f>
        <v>#N/A</v>
      </c>
      <c r="BF33" t="e">
        <f ca="1">IF(D33=0,NA(),RTD("cqg.rtd",,"StudyData", "Close("&amp;$BF$2&amp;") When Barix("&amp;$BF$2&amp;",reference:=StartOfSession)="&amp;A33&amp;"", "Bar", "", "Close","5","0","All",,,"False","T","EveryTick"))</f>
        <v>#N/A</v>
      </c>
      <c r="BH33" t="e">
        <f ca="1">IF(D33=0,NA(),RTD("cqg.rtd",,"StudyData", "Close("&amp;$BH$2&amp;") When Barix("&amp;$BH$2&amp;",reference:=StartOfSession)="&amp;A33&amp;"", "Bar", "", "Close","5","0","All",,,"False","T","EveryTick"))</f>
        <v>#N/A</v>
      </c>
      <c r="BJ33" t="e">
        <f ca="1">IF(D33=0,NA(),RTD("cqg.rtd",,"StudyData", "Close("&amp;$BJ$2&amp;") When Barix("&amp;$BJ$2&amp;",reference:=StartOfSession)="&amp;A33&amp;"", "Bar", "", "Close","5","0","All",,,"False","T","EveryTick"))</f>
        <v>#N/A</v>
      </c>
    </row>
    <row r="34" spans="1:62" x14ac:dyDescent="0.3">
      <c r="A34">
        <f t="shared" si="1"/>
        <v>30</v>
      </c>
      <c r="B34" s="12" t="e">
        <f ca="1">IF(D34=0,NA(),RTD("cqg.rtd",,"StudyData", "Close("&amp;$B$2&amp;") When Barix("&amp;$B$2&amp;",reference:=StartOfSession)="&amp;A34&amp;"", "Bar", "", "Close","5","0","All",,,"False","T","EveryTick"))</f>
        <v>#N/A</v>
      </c>
      <c r="C34" s="13">
        <v>0.45833333333333331</v>
      </c>
      <c r="D34">
        <f t="shared" ca="1" si="0"/>
        <v>0</v>
      </c>
      <c r="F34" t="e">
        <f ca="1">IF(D34=0,NA(),RTD("cqg.rtd",,"StudyData", "Close("&amp;$F$2&amp;") When Barix("&amp;$F$2&amp;",reference:=StartOfSession)="&amp;A34&amp;"", "Bar", "", "Close","5","0","All",,,"False","T","EveryTick"))</f>
        <v>#N/A</v>
      </c>
      <c r="H34" t="e">
        <f ca="1">IF(D34=0,NA(),RTD("cqg.rtd",,"StudyData", "Close("&amp;$H$2&amp;") When Barix("&amp;$H$2&amp;",reference:=StartOfSession)="&amp;A34&amp;"", "Bar", "", "Close","5","0","All",,,"False","T","EveryTick"))</f>
        <v>#N/A</v>
      </c>
      <c r="J34" t="e">
        <f ca="1">IF(D34=0,NA(),RTD("cqg.rtd",,"StudyData", "Close("&amp;$J$2&amp;") When Barix("&amp;$J$2&amp;",reference:=StartOfSession)="&amp;A34&amp;"", "Bar", "", "Close","5","0","All",,,"False","T","EveryTick"))</f>
        <v>#N/A</v>
      </c>
      <c r="L34" t="e">
        <f ca="1">IF(D34=0,NA(),RTD("cqg.rtd",,"StudyData", "Close("&amp;$L$2&amp;") When Barix("&amp;$L$2&amp;",reference:=StartOfSession)="&amp;A34&amp;"", "Bar", "", "Close","5","0","All",,,"False","T","EveryTick"))</f>
        <v>#N/A</v>
      </c>
      <c r="N34" t="e">
        <f ca="1">IF(D34=0,NA(),RTD("cqg.rtd",,"StudyData", "Close("&amp;$N$2&amp;") When Barix("&amp;$N$2&amp;",reference:=StartOfSession)="&amp;A34&amp;"", "Bar", "", "Close","5","0","All",,,"False","T","EveryTick"))</f>
        <v>#N/A</v>
      </c>
      <c r="P34" t="e">
        <f ca="1">IF(D34=0,NA(),RTD("cqg.rtd",,"StudyData", "Close("&amp;$P$2&amp;") When Barix("&amp;$P$2&amp;",reference:=StartOfSession)="&amp;A34&amp;"", "Bar", "", "Close","5","0","All",,,"False","T","EveryTick"))</f>
        <v>#N/A</v>
      </c>
      <c r="R34" t="e">
        <f ca="1">IF(D34=0,NA(),RTD("cqg.rtd",,"StudyData", "Close("&amp;$R$2&amp;") When Barix("&amp;$R$2&amp;",reference:=StartOfSession)="&amp;A34&amp;"", "Bar", "", "Close","5","0","All",,,"False","T","EveryTick"))</f>
        <v>#N/A</v>
      </c>
      <c r="T34" t="e">
        <f ca="1">IF(D34=0,NA(),RTD("cqg.rtd",,"StudyData", "Close("&amp;$T$2&amp;") When Barix("&amp;$T$2&amp;",reference:=StartOfSession)="&amp;A34&amp;"", "Bar", "", "Close","5","0","All",,,"False","T","EveryTick"))</f>
        <v>#N/A</v>
      </c>
      <c r="V34" t="e">
        <f ca="1">IF(D34=0,NA(),RTD("cqg.rtd",,"StudyData", "Close("&amp;$V$2&amp;") When Barix("&amp;$V$2&amp;",reference:=StartOfSession)="&amp;A34&amp;"", "Bar", "", "Close","5","0","All",,,"False","T","EveryTick"))</f>
        <v>#N/A</v>
      </c>
      <c r="X34" t="e">
        <f ca="1">IF(D34=0,NA(),RTD("cqg.rtd",,"StudyData", "Close("&amp;$X$2&amp;") When Barix("&amp;$X$2&amp;",reference:=StartOfSession)="&amp;A34&amp;"", "Bar", "", "Close","5","0","All",,,"False","T","EveryTick"))</f>
        <v>#N/A</v>
      </c>
      <c r="Z34" t="e">
        <f ca="1">IF(D34=0,NA(),RTD("cqg.rtd",,"StudyData", "Close("&amp;$Z$2&amp;") When Barix("&amp;$Z$2&amp;",reference:=StartOfSession)="&amp;A34&amp;"", "Bar", "", "Close","5","0","All",,,"False","T","EveryTick"))</f>
        <v>#N/A</v>
      </c>
      <c r="AB34" t="e">
        <f ca="1">IF(D34=0,NA(),RTD("cqg.rtd",,"StudyData", "Close("&amp;$AB$2&amp;") When Barix("&amp;$AB$2&amp;",reference:=StartOfSession)="&amp;A34&amp;"", "Bar", "", "Close","5","0","All",,,"False","T","EveryTick"))</f>
        <v>#N/A</v>
      </c>
      <c r="AD34" t="e">
        <f ca="1">IF(D34=0,NA(),RTD("cqg.rtd",,"StudyData", "Close("&amp;$AD$2&amp;") When Barix("&amp;$AD$2&amp;",reference:=StartOfSession)="&amp;A34&amp;"", "Bar", "", "Close","5","0","All",,,"False","T","EveryTick"))</f>
        <v>#N/A</v>
      </c>
      <c r="AF34" t="e">
        <f ca="1">IF(D34=0,NA(),RTD("cqg.rtd",,"StudyData", "Close("&amp;$AF$2&amp;") When Barix("&amp;$AF$2&amp;",reference:=StartOfSession)="&amp;A34&amp;"", "Bar", "", "Close","5","0","All",,,"False","T","EveryTick"))</f>
        <v>#N/A</v>
      </c>
      <c r="AH34" t="e">
        <f ca="1">IF(D34=0,NA(),RTD("cqg.rtd",,"StudyData", "Close("&amp;$AH$2&amp;") When Barix("&amp;$AH$2&amp;",reference:=StartOfSession)="&amp;A34&amp;"", "Bar", "", "Close","5","0","All",,,"False","T","EveryTick"))</f>
        <v>#N/A</v>
      </c>
      <c r="AJ34" t="e">
        <f ca="1">IF(D34=0,NA(),RTD("cqg.rtd",,"StudyData", "Close("&amp;$AJ$2&amp;") When Barix("&amp;$AJ$2&amp;",reference:=StartOfSession)="&amp;A34&amp;"", "Bar", "", "Close","5","0","All",,,"False","T","EveryTick"))</f>
        <v>#N/A</v>
      </c>
      <c r="AL34" t="e">
        <f ca="1">IF(D34=0,NA(),RTD("cqg.rtd",,"StudyData", "Close("&amp;$AL$2&amp;") When Barix("&amp;$AL$2&amp;",reference:=StartOfSession)="&amp;A34&amp;"", "Bar", "", "Close","5","0","All",,,"False","T","EveryTick"))</f>
        <v>#N/A</v>
      </c>
      <c r="AN34" t="e">
        <f ca="1">IF(D34=0,NA(),RTD("cqg.rtd",,"StudyData", "Close("&amp;$AN$2&amp;") When Barix("&amp;$AN$2&amp;",reference:=StartOfSession)="&amp;A34&amp;"", "Bar", "", "Close","5","0","All",,,"False","T","EveryTick"))</f>
        <v>#N/A</v>
      </c>
      <c r="AP34" t="e">
        <f ca="1">IF(D34=0,NA(),RTD("cqg.rtd",,"StudyData", "Close("&amp;$AP$2&amp;") When Barix("&amp;$AP$2&amp;",reference:=StartOfSession)="&amp;A34&amp;"", "Bar", "", "Close","5","0","All",,,"False","T","EveryTick"))</f>
        <v>#N/A</v>
      </c>
      <c r="AR34" t="e">
        <f ca="1">IF(D34=0,NA(),RTD("cqg.rtd",,"StudyData", "Close("&amp;$AR$2&amp;") When Barix("&amp;$AR$2&amp;",reference:=StartOfSession)="&amp;A34&amp;"", "Bar", "", "Close","5","0","All",,,"False","T","EveryTick"))</f>
        <v>#N/A</v>
      </c>
      <c r="AT34" t="e">
        <f ca="1">IF(D34=0,NA(),RTD("cqg.rtd",,"StudyData", "Close("&amp;$AT$2&amp;") When Barix("&amp;$AT$2&amp;",reference:=StartOfSession)="&amp;A34&amp;"", "Bar", "", "Close","5","0","All",,,"False","T","EveryTick"))</f>
        <v>#N/A</v>
      </c>
      <c r="AV34" t="e">
        <f ca="1">IF(D34=0,NA(),RTD("cqg.rtd",,"StudyData", "Close("&amp;$AV$2&amp;") When Barix("&amp;$AV$2&amp;",reference:=StartOfSession)="&amp;A34&amp;"", "Bar", "", "Close","5","0","All",,,"False","T","EveryTick"))</f>
        <v>#N/A</v>
      </c>
      <c r="AX34" t="e">
        <f ca="1">IF(D34=0,NA(),RTD("cqg.rtd",,"StudyData", "Close("&amp;$AX$2&amp;") When Barix("&amp;$AX$2&amp;",reference:=StartOfSession)="&amp;A34&amp;"", "Bar", "", "Close","5","0","All",,,"False","T","EveryTick"))</f>
        <v>#N/A</v>
      </c>
      <c r="AZ34" t="e">
        <f ca="1">IF(D34=0,NA(),RTD("cqg.rtd",,"StudyData", "Close("&amp;$AZ$2&amp;") When Barix("&amp;$AZ$2&amp;",reference:=StartOfSession)="&amp;A34&amp;"", "Bar", "", "Close","5","0","All",,,"False","T","EveryTick"))</f>
        <v>#N/A</v>
      </c>
      <c r="BB34" t="e">
        <f ca="1">IF(D34=0,NA(),RTD("cqg.rtd",,"StudyData", "Close("&amp;$BB$2&amp;") When Barix("&amp;$BB$2&amp;",reference:=StartOfSession)="&amp;A34&amp;"", "Bar", "", "Close","5","0","All",,,"False","T","EveryTick"))</f>
        <v>#N/A</v>
      </c>
      <c r="BD34" t="e">
        <f ca="1">IF(D34=0,NA(),RTD("cqg.rtd",,"StudyData", "Close("&amp;$BD$2&amp;") When Barix("&amp;$BD$2&amp;",reference:=StartOfSession)="&amp;A34&amp;"", "Bar", "", "Close","5","0","All",,,"False","T","EveryTick"))</f>
        <v>#N/A</v>
      </c>
      <c r="BF34" t="e">
        <f ca="1">IF(D34=0,NA(),RTD("cqg.rtd",,"StudyData", "Close("&amp;$BF$2&amp;") When Barix("&amp;$BF$2&amp;",reference:=StartOfSession)="&amp;A34&amp;"", "Bar", "", "Close","5","0","All",,,"False","T","EveryTick"))</f>
        <v>#N/A</v>
      </c>
      <c r="BH34" t="e">
        <f ca="1">IF(D34=0,NA(),RTD("cqg.rtd",,"StudyData", "Close("&amp;$BH$2&amp;") When Barix("&amp;$BH$2&amp;",reference:=StartOfSession)="&amp;A34&amp;"", "Bar", "", "Close","5","0","All",,,"False","T","EveryTick"))</f>
        <v>#N/A</v>
      </c>
      <c r="BJ34" t="e">
        <f ca="1">IF(D34=0,NA(),RTD("cqg.rtd",,"StudyData", "Close("&amp;$BJ$2&amp;") When Barix("&amp;$BJ$2&amp;",reference:=StartOfSession)="&amp;A34&amp;"", "Bar", "", "Close","5","0","All",,,"False","T","EveryTick"))</f>
        <v>#N/A</v>
      </c>
    </row>
    <row r="35" spans="1:62" x14ac:dyDescent="0.3">
      <c r="A35">
        <f t="shared" si="1"/>
        <v>31</v>
      </c>
      <c r="B35" s="12" t="e">
        <f ca="1">IF(D35=0,NA(),RTD("cqg.rtd",,"StudyData", "Close("&amp;$B$2&amp;") When Barix("&amp;$B$2&amp;",reference:=StartOfSession)="&amp;A35&amp;"", "Bar", "", "Close","5","0","All",,,"False","T","EveryTick"))</f>
        <v>#N/A</v>
      </c>
      <c r="C35" s="13">
        <v>0.46180555555555558</v>
      </c>
      <c r="D35">
        <f t="shared" ca="1" si="0"/>
        <v>0</v>
      </c>
      <c r="F35" t="e">
        <f ca="1">IF(D35=0,NA(),RTD("cqg.rtd",,"StudyData", "Close("&amp;$F$2&amp;") When Barix("&amp;$F$2&amp;",reference:=StartOfSession)="&amp;A35&amp;"", "Bar", "", "Close","5","0","All",,,"False","T","EveryTick"))</f>
        <v>#N/A</v>
      </c>
      <c r="H35" t="e">
        <f ca="1">IF(D35=0,NA(),RTD("cqg.rtd",,"StudyData", "Close("&amp;$H$2&amp;") When Barix("&amp;$H$2&amp;",reference:=StartOfSession)="&amp;A35&amp;"", "Bar", "", "Close","5","0","All",,,"False","T","EveryTick"))</f>
        <v>#N/A</v>
      </c>
      <c r="J35" t="e">
        <f ca="1">IF(D35=0,NA(),RTD("cqg.rtd",,"StudyData", "Close("&amp;$J$2&amp;") When Barix("&amp;$J$2&amp;",reference:=StartOfSession)="&amp;A35&amp;"", "Bar", "", "Close","5","0","All",,,"False","T","EveryTick"))</f>
        <v>#N/A</v>
      </c>
      <c r="L35" t="e">
        <f ca="1">IF(D35=0,NA(),RTD("cqg.rtd",,"StudyData", "Close("&amp;$L$2&amp;") When Barix("&amp;$L$2&amp;",reference:=StartOfSession)="&amp;A35&amp;"", "Bar", "", "Close","5","0","All",,,"False","T","EveryTick"))</f>
        <v>#N/A</v>
      </c>
      <c r="N35" t="e">
        <f ca="1">IF(D35=0,NA(),RTD("cqg.rtd",,"StudyData", "Close("&amp;$N$2&amp;") When Barix("&amp;$N$2&amp;",reference:=StartOfSession)="&amp;A35&amp;"", "Bar", "", "Close","5","0","All",,,"False","T","EveryTick"))</f>
        <v>#N/A</v>
      </c>
      <c r="P35" t="e">
        <f ca="1">IF(D35=0,NA(),RTD("cqg.rtd",,"StudyData", "Close("&amp;$P$2&amp;") When Barix("&amp;$P$2&amp;",reference:=StartOfSession)="&amp;A35&amp;"", "Bar", "", "Close","5","0","All",,,"False","T","EveryTick"))</f>
        <v>#N/A</v>
      </c>
      <c r="R35" t="e">
        <f ca="1">IF(D35=0,NA(),RTD("cqg.rtd",,"StudyData", "Close("&amp;$R$2&amp;") When Barix("&amp;$R$2&amp;",reference:=StartOfSession)="&amp;A35&amp;"", "Bar", "", "Close","5","0","All",,,"False","T","EveryTick"))</f>
        <v>#N/A</v>
      </c>
      <c r="T35" t="e">
        <f ca="1">IF(D35=0,NA(),RTD("cqg.rtd",,"StudyData", "Close("&amp;$T$2&amp;") When Barix("&amp;$T$2&amp;",reference:=StartOfSession)="&amp;A35&amp;"", "Bar", "", "Close","5","0","All",,,"False","T","EveryTick"))</f>
        <v>#N/A</v>
      </c>
      <c r="V35" t="e">
        <f ca="1">IF(D35=0,NA(),RTD("cqg.rtd",,"StudyData", "Close("&amp;$V$2&amp;") When Barix("&amp;$V$2&amp;",reference:=StartOfSession)="&amp;A35&amp;"", "Bar", "", "Close","5","0","All",,,"False","T","EveryTick"))</f>
        <v>#N/A</v>
      </c>
      <c r="X35" t="e">
        <f ca="1">IF(D35=0,NA(),RTD("cqg.rtd",,"StudyData", "Close("&amp;$X$2&amp;") When Barix("&amp;$X$2&amp;",reference:=StartOfSession)="&amp;A35&amp;"", "Bar", "", "Close","5","0","All",,,"False","T","EveryTick"))</f>
        <v>#N/A</v>
      </c>
      <c r="Z35" t="e">
        <f ca="1">IF(D35=0,NA(),RTD("cqg.rtd",,"StudyData", "Close("&amp;$Z$2&amp;") When Barix("&amp;$Z$2&amp;",reference:=StartOfSession)="&amp;A35&amp;"", "Bar", "", "Close","5","0","All",,,"False","T","EveryTick"))</f>
        <v>#N/A</v>
      </c>
      <c r="AB35" t="e">
        <f ca="1">IF(D35=0,NA(),RTD("cqg.rtd",,"StudyData", "Close("&amp;$AB$2&amp;") When Barix("&amp;$AB$2&amp;",reference:=StartOfSession)="&amp;A35&amp;"", "Bar", "", "Close","5","0","All",,,"False","T","EveryTick"))</f>
        <v>#N/A</v>
      </c>
      <c r="AD35" t="e">
        <f ca="1">IF(D35=0,NA(),RTD("cqg.rtd",,"StudyData", "Close("&amp;$AD$2&amp;") When Barix("&amp;$AD$2&amp;",reference:=StartOfSession)="&amp;A35&amp;"", "Bar", "", "Close","5","0","All",,,"False","T","EveryTick"))</f>
        <v>#N/A</v>
      </c>
      <c r="AF35" t="e">
        <f ca="1">IF(D35=0,NA(),RTD("cqg.rtd",,"StudyData", "Close("&amp;$AF$2&amp;") When Barix("&amp;$AF$2&amp;",reference:=StartOfSession)="&amp;A35&amp;"", "Bar", "", "Close","5","0","All",,,"False","T","EveryTick"))</f>
        <v>#N/A</v>
      </c>
      <c r="AH35" t="e">
        <f ca="1">IF(D35=0,NA(),RTD("cqg.rtd",,"StudyData", "Close("&amp;$AH$2&amp;") When Barix("&amp;$AH$2&amp;",reference:=StartOfSession)="&amp;A35&amp;"", "Bar", "", "Close","5","0","All",,,"False","T","EveryTick"))</f>
        <v>#N/A</v>
      </c>
      <c r="AJ35" t="e">
        <f ca="1">IF(D35=0,NA(),RTD("cqg.rtd",,"StudyData", "Close("&amp;$AJ$2&amp;") When Barix("&amp;$AJ$2&amp;",reference:=StartOfSession)="&amp;A35&amp;"", "Bar", "", "Close","5","0","All",,,"False","T","EveryTick"))</f>
        <v>#N/A</v>
      </c>
      <c r="AL35" t="e">
        <f ca="1">IF(D35=0,NA(),RTD("cqg.rtd",,"StudyData", "Close("&amp;$AL$2&amp;") When Barix("&amp;$AL$2&amp;",reference:=StartOfSession)="&amp;A35&amp;"", "Bar", "", "Close","5","0","All",,,"False","T","EveryTick"))</f>
        <v>#N/A</v>
      </c>
      <c r="AN35" t="e">
        <f ca="1">IF(D35=0,NA(),RTD("cqg.rtd",,"StudyData", "Close("&amp;$AN$2&amp;") When Barix("&amp;$AN$2&amp;",reference:=StartOfSession)="&amp;A35&amp;"", "Bar", "", "Close","5","0","All",,,"False","T","EveryTick"))</f>
        <v>#N/A</v>
      </c>
      <c r="AP35" t="e">
        <f ca="1">IF(D35=0,NA(),RTD("cqg.rtd",,"StudyData", "Close("&amp;$AP$2&amp;") When Barix("&amp;$AP$2&amp;",reference:=StartOfSession)="&amp;A35&amp;"", "Bar", "", "Close","5","0","All",,,"False","T","EveryTick"))</f>
        <v>#N/A</v>
      </c>
      <c r="AR35" t="e">
        <f ca="1">IF(D35=0,NA(),RTD("cqg.rtd",,"StudyData", "Close("&amp;$AR$2&amp;") When Barix("&amp;$AR$2&amp;",reference:=StartOfSession)="&amp;A35&amp;"", "Bar", "", "Close","5","0","All",,,"False","T","EveryTick"))</f>
        <v>#N/A</v>
      </c>
      <c r="AT35" t="e">
        <f ca="1">IF(D35=0,NA(),RTD("cqg.rtd",,"StudyData", "Close("&amp;$AT$2&amp;") When Barix("&amp;$AT$2&amp;",reference:=StartOfSession)="&amp;A35&amp;"", "Bar", "", "Close","5","0","All",,,"False","T","EveryTick"))</f>
        <v>#N/A</v>
      </c>
      <c r="AV35" t="e">
        <f ca="1">IF(D35=0,NA(),RTD("cqg.rtd",,"StudyData", "Close("&amp;$AV$2&amp;") When Barix("&amp;$AV$2&amp;",reference:=StartOfSession)="&amp;A35&amp;"", "Bar", "", "Close","5","0","All",,,"False","T","EveryTick"))</f>
        <v>#N/A</v>
      </c>
      <c r="AX35" t="e">
        <f ca="1">IF(D35=0,NA(),RTD("cqg.rtd",,"StudyData", "Close("&amp;$AX$2&amp;") When Barix("&amp;$AX$2&amp;",reference:=StartOfSession)="&amp;A35&amp;"", "Bar", "", "Close","5","0","All",,,"False","T","EveryTick"))</f>
        <v>#N/A</v>
      </c>
      <c r="AZ35" t="e">
        <f ca="1">IF(D35=0,NA(),RTD("cqg.rtd",,"StudyData", "Close("&amp;$AZ$2&amp;") When Barix("&amp;$AZ$2&amp;",reference:=StartOfSession)="&amp;A35&amp;"", "Bar", "", "Close","5","0","All",,,"False","T","EveryTick"))</f>
        <v>#N/A</v>
      </c>
      <c r="BB35" t="e">
        <f ca="1">IF(D35=0,NA(),RTD("cqg.rtd",,"StudyData", "Close("&amp;$BB$2&amp;") When Barix("&amp;$BB$2&amp;",reference:=StartOfSession)="&amp;A35&amp;"", "Bar", "", "Close","5","0","All",,,"False","T","EveryTick"))</f>
        <v>#N/A</v>
      </c>
      <c r="BD35" t="e">
        <f ca="1">IF(D35=0,NA(),RTD("cqg.rtd",,"StudyData", "Close("&amp;$BD$2&amp;") When Barix("&amp;$BD$2&amp;",reference:=StartOfSession)="&amp;A35&amp;"", "Bar", "", "Close","5","0","All",,,"False","T","EveryTick"))</f>
        <v>#N/A</v>
      </c>
      <c r="BF35" t="e">
        <f ca="1">IF(D35=0,NA(),RTD("cqg.rtd",,"StudyData", "Close("&amp;$BF$2&amp;") When Barix("&amp;$BF$2&amp;",reference:=StartOfSession)="&amp;A35&amp;"", "Bar", "", "Close","5","0","All",,,"False","T","EveryTick"))</f>
        <v>#N/A</v>
      </c>
      <c r="BH35" t="e">
        <f ca="1">IF(D35=0,NA(),RTD("cqg.rtd",,"StudyData", "Close("&amp;$BH$2&amp;") When Barix("&amp;$BH$2&amp;",reference:=StartOfSession)="&amp;A35&amp;"", "Bar", "", "Close","5","0","All",,,"False","T","EveryTick"))</f>
        <v>#N/A</v>
      </c>
      <c r="BJ35" t="e">
        <f ca="1">IF(D35=0,NA(),RTD("cqg.rtd",,"StudyData", "Close("&amp;$BJ$2&amp;") When Barix("&amp;$BJ$2&amp;",reference:=StartOfSession)="&amp;A35&amp;"", "Bar", "", "Close","5","0","All",,,"False","T","EveryTick"))</f>
        <v>#N/A</v>
      </c>
    </row>
    <row r="36" spans="1:62" x14ac:dyDescent="0.3">
      <c r="A36">
        <f t="shared" si="1"/>
        <v>32</v>
      </c>
      <c r="B36" s="12" t="e">
        <f ca="1">IF(D36=0,NA(),RTD("cqg.rtd",,"StudyData", "Close("&amp;$B$2&amp;") When Barix("&amp;$B$2&amp;",reference:=StartOfSession)="&amp;A36&amp;"", "Bar", "", "Close","5","0","All",,,"False","T","EveryTick"))</f>
        <v>#N/A</v>
      </c>
      <c r="C36" s="13">
        <v>0.46527777777777773</v>
      </c>
      <c r="D36">
        <f t="shared" ca="1" si="0"/>
        <v>0</v>
      </c>
      <c r="F36" t="e">
        <f ca="1">IF(D36=0,NA(),RTD("cqg.rtd",,"StudyData", "Close("&amp;$F$2&amp;") When Barix("&amp;$F$2&amp;",reference:=StartOfSession)="&amp;A36&amp;"", "Bar", "", "Close","5","0","All",,,"False","T","EveryTick"))</f>
        <v>#N/A</v>
      </c>
      <c r="H36" t="e">
        <f ca="1">IF(D36=0,NA(),RTD("cqg.rtd",,"StudyData", "Close("&amp;$H$2&amp;") When Barix("&amp;$H$2&amp;",reference:=StartOfSession)="&amp;A36&amp;"", "Bar", "", "Close","5","0","All",,,"False","T","EveryTick"))</f>
        <v>#N/A</v>
      </c>
      <c r="J36" t="e">
        <f ca="1">IF(D36=0,NA(),RTD("cqg.rtd",,"StudyData", "Close("&amp;$J$2&amp;") When Barix("&amp;$J$2&amp;",reference:=StartOfSession)="&amp;A36&amp;"", "Bar", "", "Close","5","0","All",,,"False","T","EveryTick"))</f>
        <v>#N/A</v>
      </c>
      <c r="L36" t="e">
        <f ca="1">IF(D36=0,NA(),RTD("cqg.rtd",,"StudyData", "Close("&amp;$L$2&amp;") When Barix("&amp;$L$2&amp;",reference:=StartOfSession)="&amp;A36&amp;"", "Bar", "", "Close","5","0","All",,,"False","T","EveryTick"))</f>
        <v>#N/A</v>
      </c>
      <c r="N36" t="e">
        <f ca="1">IF(D36=0,NA(),RTD("cqg.rtd",,"StudyData", "Close("&amp;$N$2&amp;") When Barix("&amp;$N$2&amp;",reference:=StartOfSession)="&amp;A36&amp;"", "Bar", "", "Close","5","0","All",,,"False","T","EveryTick"))</f>
        <v>#N/A</v>
      </c>
      <c r="P36" t="e">
        <f ca="1">IF(D36=0,NA(),RTD("cqg.rtd",,"StudyData", "Close("&amp;$P$2&amp;") When Barix("&amp;$P$2&amp;",reference:=StartOfSession)="&amp;A36&amp;"", "Bar", "", "Close","5","0","All",,,"False","T","EveryTick"))</f>
        <v>#N/A</v>
      </c>
      <c r="R36" t="e">
        <f ca="1">IF(D36=0,NA(),RTD("cqg.rtd",,"StudyData", "Close("&amp;$R$2&amp;") When Barix("&amp;$R$2&amp;",reference:=StartOfSession)="&amp;A36&amp;"", "Bar", "", "Close","5","0","All",,,"False","T","EveryTick"))</f>
        <v>#N/A</v>
      </c>
      <c r="T36" t="e">
        <f ca="1">IF(D36=0,NA(),RTD("cqg.rtd",,"StudyData", "Close("&amp;$T$2&amp;") When Barix("&amp;$T$2&amp;",reference:=StartOfSession)="&amp;A36&amp;"", "Bar", "", "Close","5","0","All",,,"False","T","EveryTick"))</f>
        <v>#N/A</v>
      </c>
      <c r="V36" t="e">
        <f ca="1">IF(D36=0,NA(),RTD("cqg.rtd",,"StudyData", "Close("&amp;$V$2&amp;") When Barix("&amp;$V$2&amp;",reference:=StartOfSession)="&amp;A36&amp;"", "Bar", "", "Close","5","0","All",,,"False","T","EveryTick"))</f>
        <v>#N/A</v>
      </c>
      <c r="X36" t="e">
        <f ca="1">IF(D36=0,NA(),RTD("cqg.rtd",,"StudyData", "Close("&amp;$X$2&amp;") When Barix("&amp;$X$2&amp;",reference:=StartOfSession)="&amp;A36&amp;"", "Bar", "", "Close","5","0","All",,,"False","T","EveryTick"))</f>
        <v>#N/A</v>
      </c>
      <c r="Z36" t="e">
        <f ca="1">IF(D36=0,NA(),RTD("cqg.rtd",,"StudyData", "Close("&amp;$Z$2&amp;") When Barix("&amp;$Z$2&amp;",reference:=StartOfSession)="&amp;A36&amp;"", "Bar", "", "Close","5","0","All",,,"False","T","EveryTick"))</f>
        <v>#N/A</v>
      </c>
      <c r="AB36" t="e">
        <f ca="1">IF(D36=0,NA(),RTD("cqg.rtd",,"StudyData", "Close("&amp;$AB$2&amp;") When Barix("&amp;$AB$2&amp;",reference:=StartOfSession)="&amp;A36&amp;"", "Bar", "", "Close","5","0","All",,,"False","T","EveryTick"))</f>
        <v>#N/A</v>
      </c>
      <c r="AD36" t="e">
        <f ca="1">IF(D36=0,NA(),RTD("cqg.rtd",,"StudyData", "Close("&amp;$AD$2&amp;") When Barix("&amp;$AD$2&amp;",reference:=StartOfSession)="&amp;A36&amp;"", "Bar", "", "Close","5","0","All",,,"False","T","EveryTick"))</f>
        <v>#N/A</v>
      </c>
      <c r="AF36" t="e">
        <f ca="1">IF(D36=0,NA(),RTD("cqg.rtd",,"StudyData", "Close("&amp;$AF$2&amp;") When Barix("&amp;$AF$2&amp;",reference:=StartOfSession)="&amp;A36&amp;"", "Bar", "", "Close","5","0","All",,,"False","T","EveryTick"))</f>
        <v>#N/A</v>
      </c>
      <c r="AH36" t="e">
        <f ca="1">IF(D36=0,NA(),RTD("cqg.rtd",,"StudyData", "Close("&amp;$AH$2&amp;") When Barix("&amp;$AH$2&amp;",reference:=StartOfSession)="&amp;A36&amp;"", "Bar", "", "Close","5","0","All",,,"False","T","EveryTick"))</f>
        <v>#N/A</v>
      </c>
      <c r="AJ36" t="e">
        <f ca="1">IF(D36=0,NA(),RTD("cqg.rtd",,"StudyData", "Close("&amp;$AJ$2&amp;") When Barix("&amp;$AJ$2&amp;",reference:=StartOfSession)="&amp;A36&amp;"", "Bar", "", "Close","5","0","All",,,"False","T","EveryTick"))</f>
        <v>#N/A</v>
      </c>
      <c r="AL36" t="e">
        <f ca="1">IF(D36=0,NA(),RTD("cqg.rtd",,"StudyData", "Close("&amp;$AL$2&amp;") When Barix("&amp;$AL$2&amp;",reference:=StartOfSession)="&amp;A36&amp;"", "Bar", "", "Close","5","0","All",,,"False","T","EveryTick"))</f>
        <v>#N/A</v>
      </c>
      <c r="AN36" t="e">
        <f ca="1">IF(D36=0,NA(),RTD("cqg.rtd",,"StudyData", "Close("&amp;$AN$2&amp;") When Barix("&amp;$AN$2&amp;",reference:=StartOfSession)="&amp;A36&amp;"", "Bar", "", "Close","5","0","All",,,"False","T","EveryTick"))</f>
        <v>#N/A</v>
      </c>
      <c r="AP36" t="e">
        <f ca="1">IF(D36=0,NA(),RTD("cqg.rtd",,"StudyData", "Close("&amp;$AP$2&amp;") When Barix("&amp;$AP$2&amp;",reference:=StartOfSession)="&amp;A36&amp;"", "Bar", "", "Close","5","0","All",,,"False","T","EveryTick"))</f>
        <v>#N/A</v>
      </c>
      <c r="AR36" t="e">
        <f ca="1">IF(D36=0,NA(),RTD("cqg.rtd",,"StudyData", "Close("&amp;$AR$2&amp;") When Barix("&amp;$AR$2&amp;",reference:=StartOfSession)="&amp;A36&amp;"", "Bar", "", "Close","5","0","All",,,"False","T","EveryTick"))</f>
        <v>#N/A</v>
      </c>
      <c r="AT36" t="e">
        <f ca="1">IF(D36=0,NA(),RTD("cqg.rtd",,"StudyData", "Close("&amp;$AT$2&amp;") When Barix("&amp;$AT$2&amp;",reference:=StartOfSession)="&amp;A36&amp;"", "Bar", "", "Close","5","0","All",,,"False","T","EveryTick"))</f>
        <v>#N/A</v>
      </c>
      <c r="AV36" t="e">
        <f ca="1">IF(D36=0,NA(),RTD("cqg.rtd",,"StudyData", "Close("&amp;$AV$2&amp;") When Barix("&amp;$AV$2&amp;",reference:=StartOfSession)="&amp;A36&amp;"", "Bar", "", "Close","5","0","All",,,"False","T","EveryTick"))</f>
        <v>#N/A</v>
      </c>
      <c r="AX36" t="e">
        <f ca="1">IF(D36=0,NA(),RTD("cqg.rtd",,"StudyData", "Close("&amp;$AX$2&amp;") When Barix("&amp;$AX$2&amp;",reference:=StartOfSession)="&amp;A36&amp;"", "Bar", "", "Close","5","0","All",,,"False","T","EveryTick"))</f>
        <v>#N/A</v>
      </c>
      <c r="AZ36" t="e">
        <f ca="1">IF(D36=0,NA(),RTD("cqg.rtd",,"StudyData", "Close("&amp;$AZ$2&amp;") When Barix("&amp;$AZ$2&amp;",reference:=StartOfSession)="&amp;A36&amp;"", "Bar", "", "Close","5","0","All",,,"False","T","EveryTick"))</f>
        <v>#N/A</v>
      </c>
      <c r="BB36" t="e">
        <f ca="1">IF(D36=0,NA(),RTD("cqg.rtd",,"StudyData", "Close("&amp;$BB$2&amp;") When Barix("&amp;$BB$2&amp;",reference:=StartOfSession)="&amp;A36&amp;"", "Bar", "", "Close","5","0","All",,,"False","T","EveryTick"))</f>
        <v>#N/A</v>
      </c>
      <c r="BD36" t="e">
        <f ca="1">IF(D36=0,NA(),RTD("cqg.rtd",,"StudyData", "Close("&amp;$BD$2&amp;") When Barix("&amp;$BD$2&amp;",reference:=StartOfSession)="&amp;A36&amp;"", "Bar", "", "Close","5","0","All",,,"False","T","EveryTick"))</f>
        <v>#N/A</v>
      </c>
      <c r="BF36" t="e">
        <f ca="1">IF(D36=0,NA(),RTD("cqg.rtd",,"StudyData", "Close("&amp;$BF$2&amp;") When Barix("&amp;$BF$2&amp;",reference:=StartOfSession)="&amp;A36&amp;"", "Bar", "", "Close","5","0","All",,,"False","T","EveryTick"))</f>
        <v>#N/A</v>
      </c>
      <c r="BH36" t="e">
        <f ca="1">IF(D36=0,NA(),RTD("cqg.rtd",,"StudyData", "Close("&amp;$BH$2&amp;") When Barix("&amp;$BH$2&amp;",reference:=StartOfSession)="&amp;A36&amp;"", "Bar", "", "Close","5","0","All",,,"False","T","EveryTick"))</f>
        <v>#N/A</v>
      </c>
      <c r="BJ36" t="e">
        <f ca="1">IF(D36=0,NA(),RTD("cqg.rtd",,"StudyData", "Close("&amp;$BJ$2&amp;") When Barix("&amp;$BJ$2&amp;",reference:=StartOfSession)="&amp;A36&amp;"", "Bar", "", "Close","5","0","All",,,"False","T","EveryTick"))</f>
        <v>#N/A</v>
      </c>
    </row>
    <row r="37" spans="1:62" x14ac:dyDescent="0.3">
      <c r="A37">
        <f t="shared" si="1"/>
        <v>33</v>
      </c>
      <c r="B37" s="12" t="e">
        <f ca="1">IF(D37=0,NA(),RTD("cqg.rtd",,"StudyData", "Close("&amp;$B$2&amp;") When Barix("&amp;$B$2&amp;",reference:=StartOfSession)="&amp;A37&amp;"", "Bar", "", "Close","5","0","All",,,"False","T","EveryTick"))</f>
        <v>#N/A</v>
      </c>
      <c r="C37" s="13">
        <v>0.46875</v>
      </c>
      <c r="D37">
        <f t="shared" ca="1" si="0"/>
        <v>0</v>
      </c>
      <c r="F37" t="e">
        <f ca="1">IF(D37=0,NA(),RTD("cqg.rtd",,"StudyData", "Close("&amp;$F$2&amp;") When Barix("&amp;$F$2&amp;",reference:=StartOfSession)="&amp;A37&amp;"", "Bar", "", "Close","5","0","All",,,"False","T","EveryTick"))</f>
        <v>#N/A</v>
      </c>
      <c r="H37" t="e">
        <f ca="1">IF(D37=0,NA(),RTD("cqg.rtd",,"StudyData", "Close("&amp;$H$2&amp;") When Barix("&amp;$H$2&amp;",reference:=StartOfSession)="&amp;A37&amp;"", "Bar", "", "Close","5","0","All",,,"False","T","EveryTick"))</f>
        <v>#N/A</v>
      </c>
      <c r="J37" t="e">
        <f ca="1">IF(D37=0,NA(),RTD("cqg.rtd",,"StudyData", "Close("&amp;$J$2&amp;") When Barix("&amp;$J$2&amp;",reference:=StartOfSession)="&amp;A37&amp;"", "Bar", "", "Close","5","0","All",,,"False","T","EveryTick"))</f>
        <v>#N/A</v>
      </c>
      <c r="L37" t="e">
        <f ca="1">IF(D37=0,NA(),RTD("cqg.rtd",,"StudyData", "Close("&amp;$L$2&amp;") When Barix("&amp;$L$2&amp;",reference:=StartOfSession)="&amp;A37&amp;"", "Bar", "", "Close","5","0","All",,,"False","T","EveryTick"))</f>
        <v>#N/A</v>
      </c>
      <c r="N37" t="e">
        <f ca="1">IF(D37=0,NA(),RTD("cqg.rtd",,"StudyData", "Close("&amp;$N$2&amp;") When Barix("&amp;$N$2&amp;",reference:=StartOfSession)="&amp;A37&amp;"", "Bar", "", "Close","5","0","All",,,"False","T","EveryTick"))</f>
        <v>#N/A</v>
      </c>
      <c r="P37" t="e">
        <f ca="1">IF(D37=0,NA(),RTD("cqg.rtd",,"StudyData", "Close("&amp;$P$2&amp;") When Barix("&amp;$P$2&amp;",reference:=StartOfSession)="&amp;A37&amp;"", "Bar", "", "Close","5","0","All",,,"False","T","EveryTick"))</f>
        <v>#N/A</v>
      </c>
      <c r="R37" t="e">
        <f ca="1">IF(D37=0,NA(),RTD("cqg.rtd",,"StudyData", "Close("&amp;$R$2&amp;") When Barix("&amp;$R$2&amp;",reference:=StartOfSession)="&amp;A37&amp;"", "Bar", "", "Close","5","0","All",,,"False","T","EveryTick"))</f>
        <v>#N/A</v>
      </c>
      <c r="T37" t="e">
        <f ca="1">IF(D37=0,NA(),RTD("cqg.rtd",,"StudyData", "Close("&amp;$T$2&amp;") When Barix("&amp;$T$2&amp;",reference:=StartOfSession)="&amp;A37&amp;"", "Bar", "", "Close","5","0","All",,,"False","T","EveryTick"))</f>
        <v>#N/A</v>
      </c>
      <c r="V37" t="e">
        <f ca="1">IF(D37=0,NA(),RTD("cqg.rtd",,"StudyData", "Close("&amp;$V$2&amp;") When Barix("&amp;$V$2&amp;",reference:=StartOfSession)="&amp;A37&amp;"", "Bar", "", "Close","5","0","All",,,"False","T","EveryTick"))</f>
        <v>#N/A</v>
      </c>
      <c r="X37" t="e">
        <f ca="1">IF(D37=0,NA(),RTD("cqg.rtd",,"StudyData", "Close("&amp;$X$2&amp;") When Barix("&amp;$X$2&amp;",reference:=StartOfSession)="&amp;A37&amp;"", "Bar", "", "Close","5","0","All",,,"False","T","EveryTick"))</f>
        <v>#N/A</v>
      </c>
      <c r="Z37" t="e">
        <f ca="1">IF(D37=0,NA(),RTD("cqg.rtd",,"StudyData", "Close("&amp;$Z$2&amp;") When Barix("&amp;$Z$2&amp;",reference:=StartOfSession)="&amp;A37&amp;"", "Bar", "", "Close","5","0","All",,,"False","T","EveryTick"))</f>
        <v>#N/A</v>
      </c>
      <c r="AB37" t="e">
        <f ca="1">IF(D37=0,NA(),RTD("cqg.rtd",,"StudyData", "Close("&amp;$AB$2&amp;") When Barix("&amp;$AB$2&amp;",reference:=StartOfSession)="&amp;A37&amp;"", "Bar", "", "Close","5","0","All",,,"False","T","EveryTick"))</f>
        <v>#N/A</v>
      </c>
      <c r="AD37" t="e">
        <f ca="1">IF(D37=0,NA(),RTD("cqg.rtd",,"StudyData", "Close("&amp;$AD$2&amp;") When Barix("&amp;$AD$2&amp;",reference:=StartOfSession)="&amp;A37&amp;"", "Bar", "", "Close","5","0","All",,,"False","T","EveryTick"))</f>
        <v>#N/A</v>
      </c>
      <c r="AF37" t="e">
        <f ca="1">IF(D37=0,NA(),RTD("cqg.rtd",,"StudyData", "Close("&amp;$AF$2&amp;") When Barix("&amp;$AF$2&amp;",reference:=StartOfSession)="&amp;A37&amp;"", "Bar", "", "Close","5","0","All",,,"False","T","EveryTick"))</f>
        <v>#N/A</v>
      </c>
      <c r="AH37" t="e">
        <f ca="1">IF(D37=0,NA(),RTD("cqg.rtd",,"StudyData", "Close("&amp;$AH$2&amp;") When Barix("&amp;$AH$2&amp;",reference:=StartOfSession)="&amp;A37&amp;"", "Bar", "", "Close","5","0","All",,,"False","T","EveryTick"))</f>
        <v>#N/A</v>
      </c>
      <c r="AJ37" t="e">
        <f ca="1">IF(D37=0,NA(),RTD("cqg.rtd",,"StudyData", "Close("&amp;$AJ$2&amp;") When Barix("&amp;$AJ$2&amp;",reference:=StartOfSession)="&amp;A37&amp;"", "Bar", "", "Close","5","0","All",,,"False","T","EveryTick"))</f>
        <v>#N/A</v>
      </c>
      <c r="AL37" t="e">
        <f ca="1">IF(D37=0,NA(),RTD("cqg.rtd",,"StudyData", "Close("&amp;$AL$2&amp;") When Barix("&amp;$AL$2&amp;",reference:=StartOfSession)="&amp;A37&amp;"", "Bar", "", "Close","5","0","All",,,"False","T","EveryTick"))</f>
        <v>#N/A</v>
      </c>
      <c r="AN37" t="e">
        <f ca="1">IF(D37=0,NA(),RTD("cqg.rtd",,"StudyData", "Close("&amp;$AN$2&amp;") When Barix("&amp;$AN$2&amp;",reference:=StartOfSession)="&amp;A37&amp;"", "Bar", "", "Close","5","0","All",,,"False","T","EveryTick"))</f>
        <v>#N/A</v>
      </c>
      <c r="AP37" t="e">
        <f ca="1">IF(D37=0,NA(),RTD("cqg.rtd",,"StudyData", "Close("&amp;$AP$2&amp;") When Barix("&amp;$AP$2&amp;",reference:=StartOfSession)="&amp;A37&amp;"", "Bar", "", "Close","5","0","All",,,"False","T","EveryTick"))</f>
        <v>#N/A</v>
      </c>
      <c r="AR37" t="e">
        <f ca="1">IF(D37=0,NA(),RTD("cqg.rtd",,"StudyData", "Close("&amp;$AR$2&amp;") When Barix("&amp;$AR$2&amp;",reference:=StartOfSession)="&amp;A37&amp;"", "Bar", "", "Close","5","0","All",,,"False","T","EveryTick"))</f>
        <v>#N/A</v>
      </c>
      <c r="AT37" t="e">
        <f ca="1">IF(D37=0,NA(),RTD("cqg.rtd",,"StudyData", "Close("&amp;$AT$2&amp;") When Barix("&amp;$AT$2&amp;",reference:=StartOfSession)="&amp;A37&amp;"", "Bar", "", "Close","5","0","All",,,"False","T","EveryTick"))</f>
        <v>#N/A</v>
      </c>
      <c r="AV37" t="e">
        <f ca="1">IF(D37=0,NA(),RTD("cqg.rtd",,"StudyData", "Close("&amp;$AV$2&amp;") When Barix("&amp;$AV$2&amp;",reference:=StartOfSession)="&amp;A37&amp;"", "Bar", "", "Close","5","0","All",,,"False","T","EveryTick"))</f>
        <v>#N/A</v>
      </c>
      <c r="AX37" t="e">
        <f ca="1">IF(D37=0,NA(),RTD("cqg.rtd",,"StudyData", "Close("&amp;$AX$2&amp;") When Barix("&amp;$AX$2&amp;",reference:=StartOfSession)="&amp;A37&amp;"", "Bar", "", "Close","5","0","All",,,"False","T","EveryTick"))</f>
        <v>#N/A</v>
      </c>
      <c r="AZ37" t="e">
        <f ca="1">IF(D37=0,NA(),RTD("cqg.rtd",,"StudyData", "Close("&amp;$AZ$2&amp;") When Barix("&amp;$AZ$2&amp;",reference:=StartOfSession)="&amp;A37&amp;"", "Bar", "", "Close","5","0","All",,,"False","T","EveryTick"))</f>
        <v>#N/A</v>
      </c>
      <c r="BB37" t="e">
        <f ca="1">IF(D37=0,NA(),RTD("cqg.rtd",,"StudyData", "Close("&amp;$BB$2&amp;") When Barix("&amp;$BB$2&amp;",reference:=StartOfSession)="&amp;A37&amp;"", "Bar", "", "Close","5","0","All",,,"False","T","EveryTick"))</f>
        <v>#N/A</v>
      </c>
      <c r="BD37" t="e">
        <f ca="1">IF(D37=0,NA(),RTD("cqg.rtd",,"StudyData", "Close("&amp;$BD$2&amp;") When Barix("&amp;$BD$2&amp;",reference:=StartOfSession)="&amp;A37&amp;"", "Bar", "", "Close","5","0","All",,,"False","T","EveryTick"))</f>
        <v>#N/A</v>
      </c>
      <c r="BF37" t="e">
        <f ca="1">IF(D37=0,NA(),RTD("cqg.rtd",,"StudyData", "Close("&amp;$BF$2&amp;") When Barix("&amp;$BF$2&amp;",reference:=StartOfSession)="&amp;A37&amp;"", "Bar", "", "Close","5","0","All",,,"False","T","EveryTick"))</f>
        <v>#N/A</v>
      </c>
      <c r="BH37" t="e">
        <f ca="1">IF(D37=0,NA(),RTD("cqg.rtd",,"StudyData", "Close("&amp;$BH$2&amp;") When Barix("&amp;$BH$2&amp;",reference:=StartOfSession)="&amp;A37&amp;"", "Bar", "", "Close","5","0","All",,,"False","T","EveryTick"))</f>
        <v>#N/A</v>
      </c>
      <c r="BJ37" t="e">
        <f ca="1">IF(D37=0,NA(),RTD("cqg.rtd",,"StudyData", "Close("&amp;$BJ$2&amp;") When Barix("&amp;$BJ$2&amp;",reference:=StartOfSession)="&amp;A37&amp;"", "Bar", "", "Close","5","0","All",,,"False","T","EveryTick"))</f>
        <v>#N/A</v>
      </c>
    </row>
    <row r="38" spans="1:62" x14ac:dyDescent="0.3">
      <c r="A38">
        <f t="shared" si="1"/>
        <v>34</v>
      </c>
      <c r="B38" s="12" t="e">
        <f ca="1">IF(D38=0,NA(),RTD("cqg.rtd",,"StudyData", "Close("&amp;$B$2&amp;") When Barix("&amp;$B$2&amp;",reference:=StartOfSession)="&amp;A38&amp;"", "Bar", "", "Close","5","0","All",,,"False","T","EveryTick"))</f>
        <v>#N/A</v>
      </c>
      <c r="C38" s="13">
        <v>0.47222222222222227</v>
      </c>
      <c r="D38">
        <f t="shared" ca="1" si="0"/>
        <v>0</v>
      </c>
      <c r="F38" t="e">
        <f ca="1">IF(D38=0,NA(),RTD("cqg.rtd",,"StudyData", "Close("&amp;$F$2&amp;") When Barix("&amp;$F$2&amp;",reference:=StartOfSession)="&amp;A38&amp;"", "Bar", "", "Close","5","0","All",,,"False","T","EveryTick"))</f>
        <v>#N/A</v>
      </c>
      <c r="H38" t="e">
        <f ca="1">IF(D38=0,NA(),RTD("cqg.rtd",,"StudyData", "Close("&amp;$H$2&amp;") When Barix("&amp;$H$2&amp;",reference:=StartOfSession)="&amp;A38&amp;"", "Bar", "", "Close","5","0","All",,,"False","T","EveryTick"))</f>
        <v>#N/A</v>
      </c>
      <c r="J38" t="e">
        <f ca="1">IF(D38=0,NA(),RTD("cqg.rtd",,"StudyData", "Close("&amp;$J$2&amp;") When Barix("&amp;$J$2&amp;",reference:=StartOfSession)="&amp;A38&amp;"", "Bar", "", "Close","5","0","All",,,"False","T","EveryTick"))</f>
        <v>#N/A</v>
      </c>
      <c r="L38" t="e">
        <f ca="1">IF(D38=0,NA(),RTD("cqg.rtd",,"StudyData", "Close("&amp;$L$2&amp;") When Barix("&amp;$L$2&amp;",reference:=StartOfSession)="&amp;A38&amp;"", "Bar", "", "Close","5","0","All",,,"False","T","EveryTick"))</f>
        <v>#N/A</v>
      </c>
      <c r="N38" t="e">
        <f ca="1">IF(D38=0,NA(),RTD("cqg.rtd",,"StudyData", "Close("&amp;$N$2&amp;") When Barix("&amp;$N$2&amp;",reference:=StartOfSession)="&amp;A38&amp;"", "Bar", "", "Close","5","0","All",,,"False","T","EveryTick"))</f>
        <v>#N/A</v>
      </c>
      <c r="P38" t="e">
        <f ca="1">IF(D38=0,NA(),RTD("cqg.rtd",,"StudyData", "Close("&amp;$P$2&amp;") When Barix("&amp;$P$2&amp;",reference:=StartOfSession)="&amp;A38&amp;"", "Bar", "", "Close","5","0","All",,,"False","T","EveryTick"))</f>
        <v>#N/A</v>
      </c>
      <c r="R38" t="e">
        <f ca="1">IF(D38=0,NA(),RTD("cqg.rtd",,"StudyData", "Close("&amp;$R$2&amp;") When Barix("&amp;$R$2&amp;",reference:=StartOfSession)="&amp;A38&amp;"", "Bar", "", "Close","5","0","All",,,"False","T","EveryTick"))</f>
        <v>#N/A</v>
      </c>
      <c r="T38" t="e">
        <f ca="1">IF(D38=0,NA(),RTD("cqg.rtd",,"StudyData", "Close("&amp;$T$2&amp;") When Barix("&amp;$T$2&amp;",reference:=StartOfSession)="&amp;A38&amp;"", "Bar", "", "Close","5","0","All",,,"False","T","EveryTick"))</f>
        <v>#N/A</v>
      </c>
      <c r="V38" t="e">
        <f ca="1">IF(D38=0,NA(),RTD("cqg.rtd",,"StudyData", "Close("&amp;$V$2&amp;") When Barix("&amp;$V$2&amp;",reference:=StartOfSession)="&amp;A38&amp;"", "Bar", "", "Close","5","0","All",,,"False","T","EveryTick"))</f>
        <v>#N/A</v>
      </c>
      <c r="X38" t="e">
        <f ca="1">IF(D38=0,NA(),RTD("cqg.rtd",,"StudyData", "Close("&amp;$X$2&amp;") When Barix("&amp;$X$2&amp;",reference:=StartOfSession)="&amp;A38&amp;"", "Bar", "", "Close","5","0","All",,,"False","T","EveryTick"))</f>
        <v>#N/A</v>
      </c>
      <c r="Z38" t="e">
        <f ca="1">IF(D38=0,NA(),RTD("cqg.rtd",,"StudyData", "Close("&amp;$Z$2&amp;") When Barix("&amp;$Z$2&amp;",reference:=StartOfSession)="&amp;A38&amp;"", "Bar", "", "Close","5","0","All",,,"False","T","EveryTick"))</f>
        <v>#N/A</v>
      </c>
      <c r="AB38" t="e">
        <f ca="1">IF(D38=0,NA(),RTD("cqg.rtd",,"StudyData", "Close("&amp;$AB$2&amp;") When Barix("&amp;$AB$2&amp;",reference:=StartOfSession)="&amp;A38&amp;"", "Bar", "", "Close","5","0","All",,,"False","T","EveryTick"))</f>
        <v>#N/A</v>
      </c>
      <c r="AD38" t="e">
        <f ca="1">IF(D38=0,NA(),RTD("cqg.rtd",,"StudyData", "Close("&amp;$AD$2&amp;") When Barix("&amp;$AD$2&amp;",reference:=StartOfSession)="&amp;A38&amp;"", "Bar", "", "Close","5","0","All",,,"False","T","EveryTick"))</f>
        <v>#N/A</v>
      </c>
      <c r="AF38" t="e">
        <f ca="1">IF(D38=0,NA(),RTD("cqg.rtd",,"StudyData", "Close("&amp;$AF$2&amp;") When Barix("&amp;$AF$2&amp;",reference:=StartOfSession)="&amp;A38&amp;"", "Bar", "", "Close","5","0","All",,,"False","T","EveryTick"))</f>
        <v>#N/A</v>
      </c>
      <c r="AH38" t="e">
        <f ca="1">IF(D38=0,NA(),RTD("cqg.rtd",,"StudyData", "Close("&amp;$AH$2&amp;") When Barix("&amp;$AH$2&amp;",reference:=StartOfSession)="&amp;A38&amp;"", "Bar", "", "Close","5","0","All",,,"False","T","EveryTick"))</f>
        <v>#N/A</v>
      </c>
      <c r="AJ38" t="e">
        <f ca="1">IF(D38=0,NA(),RTD("cqg.rtd",,"StudyData", "Close("&amp;$AJ$2&amp;") When Barix("&amp;$AJ$2&amp;",reference:=StartOfSession)="&amp;A38&amp;"", "Bar", "", "Close","5","0","All",,,"False","T","EveryTick"))</f>
        <v>#N/A</v>
      </c>
      <c r="AL38" t="e">
        <f ca="1">IF(D38=0,NA(),RTD("cqg.rtd",,"StudyData", "Close("&amp;$AL$2&amp;") When Barix("&amp;$AL$2&amp;",reference:=StartOfSession)="&amp;A38&amp;"", "Bar", "", "Close","5","0","All",,,"False","T","EveryTick"))</f>
        <v>#N/A</v>
      </c>
      <c r="AN38" t="e">
        <f ca="1">IF(D38=0,NA(),RTD("cqg.rtd",,"StudyData", "Close("&amp;$AN$2&amp;") When Barix("&amp;$AN$2&amp;",reference:=StartOfSession)="&amp;A38&amp;"", "Bar", "", "Close","5","0","All",,,"False","T","EveryTick"))</f>
        <v>#N/A</v>
      </c>
      <c r="AP38" t="e">
        <f ca="1">IF(D38=0,NA(),RTD("cqg.rtd",,"StudyData", "Close("&amp;$AP$2&amp;") When Barix("&amp;$AP$2&amp;",reference:=StartOfSession)="&amp;A38&amp;"", "Bar", "", "Close","5","0","All",,,"False","T","EveryTick"))</f>
        <v>#N/A</v>
      </c>
      <c r="AR38" t="e">
        <f ca="1">IF(D38=0,NA(),RTD("cqg.rtd",,"StudyData", "Close("&amp;$AR$2&amp;") When Barix("&amp;$AR$2&amp;",reference:=StartOfSession)="&amp;A38&amp;"", "Bar", "", "Close","5","0","All",,,"False","T","EveryTick"))</f>
        <v>#N/A</v>
      </c>
      <c r="AT38" t="e">
        <f ca="1">IF(D38=0,NA(),RTD("cqg.rtd",,"StudyData", "Close("&amp;$AT$2&amp;") When Barix("&amp;$AT$2&amp;",reference:=StartOfSession)="&amp;A38&amp;"", "Bar", "", "Close","5","0","All",,,"False","T","EveryTick"))</f>
        <v>#N/A</v>
      </c>
      <c r="AV38" t="e">
        <f ca="1">IF(D38=0,NA(),RTD("cqg.rtd",,"StudyData", "Close("&amp;$AV$2&amp;") When Barix("&amp;$AV$2&amp;",reference:=StartOfSession)="&amp;A38&amp;"", "Bar", "", "Close","5","0","All",,,"False","T","EveryTick"))</f>
        <v>#N/A</v>
      </c>
      <c r="AX38" t="e">
        <f ca="1">IF(D38=0,NA(),RTD("cqg.rtd",,"StudyData", "Close("&amp;$AX$2&amp;") When Barix("&amp;$AX$2&amp;",reference:=StartOfSession)="&amp;A38&amp;"", "Bar", "", "Close","5","0","All",,,"False","T","EveryTick"))</f>
        <v>#N/A</v>
      </c>
      <c r="AZ38" t="e">
        <f ca="1">IF(D38=0,NA(),RTD("cqg.rtd",,"StudyData", "Close("&amp;$AZ$2&amp;") When Barix("&amp;$AZ$2&amp;",reference:=StartOfSession)="&amp;A38&amp;"", "Bar", "", "Close","5","0","All",,,"False","T","EveryTick"))</f>
        <v>#N/A</v>
      </c>
      <c r="BB38" t="e">
        <f ca="1">IF(D38=0,NA(),RTD("cqg.rtd",,"StudyData", "Close("&amp;$BB$2&amp;") When Barix("&amp;$BB$2&amp;",reference:=StartOfSession)="&amp;A38&amp;"", "Bar", "", "Close","5","0","All",,,"False","T","EveryTick"))</f>
        <v>#N/A</v>
      </c>
      <c r="BD38" t="e">
        <f ca="1">IF(D38=0,NA(),RTD("cqg.rtd",,"StudyData", "Close("&amp;$BD$2&amp;") When Barix("&amp;$BD$2&amp;",reference:=StartOfSession)="&amp;A38&amp;"", "Bar", "", "Close","5","0","All",,,"False","T","EveryTick"))</f>
        <v>#N/A</v>
      </c>
      <c r="BF38" t="e">
        <f ca="1">IF(D38=0,NA(),RTD("cqg.rtd",,"StudyData", "Close("&amp;$BF$2&amp;") When Barix("&amp;$BF$2&amp;",reference:=StartOfSession)="&amp;A38&amp;"", "Bar", "", "Close","5","0","All",,,"False","T","EveryTick"))</f>
        <v>#N/A</v>
      </c>
      <c r="BH38" t="e">
        <f ca="1">IF(D38=0,NA(),RTD("cqg.rtd",,"StudyData", "Close("&amp;$BH$2&amp;") When Barix("&amp;$BH$2&amp;",reference:=StartOfSession)="&amp;A38&amp;"", "Bar", "", "Close","5","0","All",,,"False","T","EveryTick"))</f>
        <v>#N/A</v>
      </c>
      <c r="BJ38" t="e">
        <f ca="1">IF(D38=0,NA(),RTD("cqg.rtd",,"StudyData", "Close("&amp;$BJ$2&amp;") When Barix("&amp;$BJ$2&amp;",reference:=StartOfSession)="&amp;A38&amp;"", "Bar", "", "Close","5","0","All",,,"False","T","EveryTick"))</f>
        <v>#N/A</v>
      </c>
    </row>
    <row r="39" spans="1:62" x14ac:dyDescent="0.3">
      <c r="A39">
        <f t="shared" si="1"/>
        <v>35</v>
      </c>
      <c r="B39" s="12" t="e">
        <f ca="1">IF(D39=0,NA(),RTD("cqg.rtd",,"StudyData", "Close("&amp;$B$2&amp;") When Barix("&amp;$B$2&amp;",reference:=StartOfSession)="&amp;A39&amp;"", "Bar", "", "Close","5","0","All",,,"False","T","EveryTick"))</f>
        <v>#N/A</v>
      </c>
      <c r="C39" s="13">
        <v>0.47569444444444442</v>
      </c>
      <c r="D39">
        <f t="shared" ca="1" si="0"/>
        <v>0</v>
      </c>
      <c r="F39" t="e">
        <f ca="1">IF(D39=0,NA(),RTD("cqg.rtd",,"StudyData", "Close("&amp;$F$2&amp;") When Barix("&amp;$F$2&amp;",reference:=StartOfSession)="&amp;A39&amp;"", "Bar", "", "Close","5","0","All",,,"False","T","EveryTick"))</f>
        <v>#N/A</v>
      </c>
      <c r="H39" t="e">
        <f ca="1">IF(D39=0,NA(),RTD("cqg.rtd",,"StudyData", "Close("&amp;$H$2&amp;") When Barix("&amp;$H$2&amp;",reference:=StartOfSession)="&amp;A39&amp;"", "Bar", "", "Close","5","0","All",,,"False","T","EveryTick"))</f>
        <v>#N/A</v>
      </c>
      <c r="J39" t="e">
        <f ca="1">IF(D39=0,NA(),RTD("cqg.rtd",,"StudyData", "Close("&amp;$J$2&amp;") When Barix("&amp;$J$2&amp;",reference:=StartOfSession)="&amp;A39&amp;"", "Bar", "", "Close","5","0","All",,,"False","T","EveryTick"))</f>
        <v>#N/A</v>
      </c>
      <c r="L39" t="e">
        <f ca="1">IF(D39=0,NA(),RTD("cqg.rtd",,"StudyData", "Close("&amp;$L$2&amp;") When Barix("&amp;$L$2&amp;",reference:=StartOfSession)="&amp;A39&amp;"", "Bar", "", "Close","5","0","All",,,"False","T","EveryTick"))</f>
        <v>#N/A</v>
      </c>
      <c r="N39" t="e">
        <f ca="1">IF(D39=0,NA(),RTD("cqg.rtd",,"StudyData", "Close("&amp;$N$2&amp;") When Barix("&amp;$N$2&amp;",reference:=StartOfSession)="&amp;A39&amp;"", "Bar", "", "Close","5","0","All",,,"False","T","EveryTick"))</f>
        <v>#N/A</v>
      </c>
      <c r="P39" t="e">
        <f ca="1">IF(D39=0,NA(),RTD("cqg.rtd",,"StudyData", "Close("&amp;$P$2&amp;") When Barix("&amp;$P$2&amp;",reference:=StartOfSession)="&amp;A39&amp;"", "Bar", "", "Close","5","0","All",,,"False","T","EveryTick"))</f>
        <v>#N/A</v>
      </c>
      <c r="R39" t="e">
        <f ca="1">IF(D39=0,NA(),RTD("cqg.rtd",,"StudyData", "Close("&amp;$R$2&amp;") When Barix("&amp;$R$2&amp;",reference:=StartOfSession)="&amp;A39&amp;"", "Bar", "", "Close","5","0","All",,,"False","T","EveryTick"))</f>
        <v>#N/A</v>
      </c>
      <c r="T39" t="e">
        <f ca="1">IF(D39=0,NA(),RTD("cqg.rtd",,"StudyData", "Close("&amp;$T$2&amp;") When Barix("&amp;$T$2&amp;",reference:=StartOfSession)="&amp;A39&amp;"", "Bar", "", "Close","5","0","All",,,"False","T","EveryTick"))</f>
        <v>#N/A</v>
      </c>
      <c r="V39" t="e">
        <f ca="1">IF(D39=0,NA(),RTD("cqg.rtd",,"StudyData", "Close("&amp;$V$2&amp;") When Barix("&amp;$V$2&amp;",reference:=StartOfSession)="&amp;A39&amp;"", "Bar", "", "Close","5","0","All",,,"False","T","EveryTick"))</f>
        <v>#N/A</v>
      </c>
      <c r="X39" t="e">
        <f ca="1">IF(D39=0,NA(),RTD("cqg.rtd",,"StudyData", "Close("&amp;$X$2&amp;") When Barix("&amp;$X$2&amp;",reference:=StartOfSession)="&amp;A39&amp;"", "Bar", "", "Close","5","0","All",,,"False","T","EveryTick"))</f>
        <v>#N/A</v>
      </c>
      <c r="Z39" t="e">
        <f ca="1">IF(D39=0,NA(),RTD("cqg.rtd",,"StudyData", "Close("&amp;$Z$2&amp;") When Barix("&amp;$Z$2&amp;",reference:=StartOfSession)="&amp;A39&amp;"", "Bar", "", "Close","5","0","All",,,"False","T","EveryTick"))</f>
        <v>#N/A</v>
      </c>
      <c r="AB39" t="e">
        <f ca="1">IF(D39=0,NA(),RTD("cqg.rtd",,"StudyData", "Close("&amp;$AB$2&amp;") When Barix("&amp;$AB$2&amp;",reference:=StartOfSession)="&amp;A39&amp;"", "Bar", "", "Close","5","0","All",,,"False","T","EveryTick"))</f>
        <v>#N/A</v>
      </c>
      <c r="AD39" t="e">
        <f ca="1">IF(D39=0,NA(),RTD("cqg.rtd",,"StudyData", "Close("&amp;$AD$2&amp;") When Barix("&amp;$AD$2&amp;",reference:=StartOfSession)="&amp;A39&amp;"", "Bar", "", "Close","5","0","All",,,"False","T","EveryTick"))</f>
        <v>#N/A</v>
      </c>
      <c r="AF39" t="e">
        <f ca="1">IF(D39=0,NA(),RTD("cqg.rtd",,"StudyData", "Close("&amp;$AF$2&amp;") When Barix("&amp;$AF$2&amp;",reference:=StartOfSession)="&amp;A39&amp;"", "Bar", "", "Close","5","0","All",,,"False","T","EveryTick"))</f>
        <v>#N/A</v>
      </c>
      <c r="AH39" t="e">
        <f ca="1">IF(D39=0,NA(),RTD("cqg.rtd",,"StudyData", "Close("&amp;$AH$2&amp;") When Barix("&amp;$AH$2&amp;",reference:=StartOfSession)="&amp;A39&amp;"", "Bar", "", "Close","5","0","All",,,"False","T","EveryTick"))</f>
        <v>#N/A</v>
      </c>
      <c r="AJ39" t="e">
        <f ca="1">IF(D39=0,NA(),RTD("cqg.rtd",,"StudyData", "Close("&amp;$AJ$2&amp;") When Barix("&amp;$AJ$2&amp;",reference:=StartOfSession)="&amp;A39&amp;"", "Bar", "", "Close","5","0","All",,,"False","T","EveryTick"))</f>
        <v>#N/A</v>
      </c>
      <c r="AL39" t="e">
        <f ca="1">IF(D39=0,NA(),RTD("cqg.rtd",,"StudyData", "Close("&amp;$AL$2&amp;") When Barix("&amp;$AL$2&amp;",reference:=StartOfSession)="&amp;A39&amp;"", "Bar", "", "Close","5","0","All",,,"False","T","EveryTick"))</f>
        <v>#N/A</v>
      </c>
      <c r="AN39" t="e">
        <f ca="1">IF(D39=0,NA(),RTD("cqg.rtd",,"StudyData", "Close("&amp;$AN$2&amp;") When Barix("&amp;$AN$2&amp;",reference:=StartOfSession)="&amp;A39&amp;"", "Bar", "", "Close","5","0","All",,,"False","T","EveryTick"))</f>
        <v>#N/A</v>
      </c>
      <c r="AP39" t="e">
        <f ca="1">IF(D39=0,NA(),RTD("cqg.rtd",,"StudyData", "Close("&amp;$AP$2&amp;") When Barix("&amp;$AP$2&amp;",reference:=StartOfSession)="&amp;A39&amp;"", "Bar", "", "Close","5","0","All",,,"False","T","EveryTick"))</f>
        <v>#N/A</v>
      </c>
      <c r="AR39" t="e">
        <f ca="1">IF(D39=0,NA(),RTD("cqg.rtd",,"StudyData", "Close("&amp;$AR$2&amp;") When Barix("&amp;$AR$2&amp;",reference:=StartOfSession)="&amp;A39&amp;"", "Bar", "", "Close","5","0","All",,,"False","T","EveryTick"))</f>
        <v>#N/A</v>
      </c>
      <c r="AT39" t="e">
        <f ca="1">IF(D39=0,NA(),RTD("cqg.rtd",,"StudyData", "Close("&amp;$AT$2&amp;") When Barix("&amp;$AT$2&amp;",reference:=StartOfSession)="&amp;A39&amp;"", "Bar", "", "Close","5","0","All",,,"False","T","EveryTick"))</f>
        <v>#N/A</v>
      </c>
      <c r="AV39" t="e">
        <f ca="1">IF(D39=0,NA(),RTD("cqg.rtd",,"StudyData", "Close("&amp;$AV$2&amp;") When Barix("&amp;$AV$2&amp;",reference:=StartOfSession)="&amp;A39&amp;"", "Bar", "", "Close","5","0","All",,,"False","T","EveryTick"))</f>
        <v>#N/A</v>
      </c>
      <c r="AX39" t="e">
        <f ca="1">IF(D39=0,NA(),RTD("cqg.rtd",,"StudyData", "Close("&amp;$AX$2&amp;") When Barix("&amp;$AX$2&amp;",reference:=StartOfSession)="&amp;A39&amp;"", "Bar", "", "Close","5","0","All",,,"False","T","EveryTick"))</f>
        <v>#N/A</v>
      </c>
      <c r="AZ39" t="e">
        <f ca="1">IF(D39=0,NA(),RTD("cqg.rtd",,"StudyData", "Close("&amp;$AZ$2&amp;") When Barix("&amp;$AZ$2&amp;",reference:=StartOfSession)="&amp;A39&amp;"", "Bar", "", "Close","5","0","All",,,"False","T","EveryTick"))</f>
        <v>#N/A</v>
      </c>
      <c r="BB39" t="e">
        <f ca="1">IF(D39=0,NA(),RTD("cqg.rtd",,"StudyData", "Close("&amp;$BB$2&amp;") When Barix("&amp;$BB$2&amp;",reference:=StartOfSession)="&amp;A39&amp;"", "Bar", "", "Close","5","0","All",,,"False","T","EveryTick"))</f>
        <v>#N/A</v>
      </c>
      <c r="BD39" t="e">
        <f ca="1">IF(D39=0,NA(),RTD("cqg.rtd",,"StudyData", "Close("&amp;$BD$2&amp;") When Barix("&amp;$BD$2&amp;",reference:=StartOfSession)="&amp;A39&amp;"", "Bar", "", "Close","5","0","All",,,"False","T","EveryTick"))</f>
        <v>#N/A</v>
      </c>
      <c r="BF39" t="e">
        <f ca="1">IF(D39=0,NA(),RTD("cqg.rtd",,"StudyData", "Close("&amp;$BF$2&amp;") When Barix("&amp;$BF$2&amp;",reference:=StartOfSession)="&amp;A39&amp;"", "Bar", "", "Close","5","0","All",,,"False","T","EveryTick"))</f>
        <v>#N/A</v>
      </c>
      <c r="BH39" t="e">
        <f ca="1">IF(D39=0,NA(),RTD("cqg.rtd",,"StudyData", "Close("&amp;$BH$2&amp;") When Barix("&amp;$BH$2&amp;",reference:=StartOfSession)="&amp;A39&amp;"", "Bar", "", "Close","5","0","All",,,"False","T","EveryTick"))</f>
        <v>#N/A</v>
      </c>
      <c r="BJ39" t="e">
        <f ca="1">IF(D39=0,NA(),RTD("cqg.rtd",,"StudyData", "Close("&amp;$BJ$2&amp;") When Barix("&amp;$BJ$2&amp;",reference:=StartOfSession)="&amp;A39&amp;"", "Bar", "", "Close","5","0","All",,,"False","T","EveryTick"))</f>
        <v>#N/A</v>
      </c>
    </row>
    <row r="40" spans="1:62" x14ac:dyDescent="0.3">
      <c r="A40">
        <f t="shared" si="1"/>
        <v>36</v>
      </c>
      <c r="B40" s="12" t="e">
        <f ca="1">IF(D40=0,NA(),RTD("cqg.rtd",,"StudyData", "Close("&amp;$B$2&amp;") When Barix("&amp;$B$2&amp;",reference:=StartOfSession)="&amp;A40&amp;"", "Bar", "", "Close","5","0","All",,,"False","T","EveryTick"))</f>
        <v>#N/A</v>
      </c>
      <c r="C40" s="13">
        <v>0.47916666666666669</v>
      </c>
      <c r="D40">
        <f t="shared" ca="1" si="0"/>
        <v>0</v>
      </c>
      <c r="F40" t="e">
        <f ca="1">IF(D40=0,NA(),RTD("cqg.rtd",,"StudyData", "Close("&amp;$F$2&amp;") When Barix("&amp;$F$2&amp;",reference:=StartOfSession)="&amp;A40&amp;"", "Bar", "", "Close","5","0","All",,,"False","T","EveryTick"))</f>
        <v>#N/A</v>
      </c>
      <c r="H40" t="e">
        <f ca="1">IF(D40=0,NA(),RTD("cqg.rtd",,"StudyData", "Close("&amp;$H$2&amp;") When Barix("&amp;$H$2&amp;",reference:=StartOfSession)="&amp;A40&amp;"", "Bar", "", "Close","5","0","All",,,"False","T","EveryTick"))</f>
        <v>#N/A</v>
      </c>
      <c r="J40" t="e">
        <f ca="1">IF(D40=0,NA(),RTD("cqg.rtd",,"StudyData", "Close("&amp;$J$2&amp;") When Barix("&amp;$J$2&amp;",reference:=StartOfSession)="&amp;A40&amp;"", "Bar", "", "Close","5","0","All",,,"False","T","EveryTick"))</f>
        <v>#N/A</v>
      </c>
      <c r="L40" t="e">
        <f ca="1">IF(D40=0,NA(),RTD("cqg.rtd",,"StudyData", "Close("&amp;$L$2&amp;") When Barix("&amp;$L$2&amp;",reference:=StartOfSession)="&amp;A40&amp;"", "Bar", "", "Close","5","0","All",,,"False","T","EveryTick"))</f>
        <v>#N/A</v>
      </c>
      <c r="N40" t="e">
        <f ca="1">IF(D40=0,NA(),RTD("cqg.rtd",,"StudyData", "Close("&amp;$N$2&amp;") When Barix("&amp;$N$2&amp;",reference:=StartOfSession)="&amp;A40&amp;"", "Bar", "", "Close","5","0","All",,,"False","T","EveryTick"))</f>
        <v>#N/A</v>
      </c>
      <c r="P40" t="e">
        <f ca="1">IF(D40=0,NA(),RTD("cqg.rtd",,"StudyData", "Close("&amp;$P$2&amp;") When Barix("&amp;$P$2&amp;",reference:=StartOfSession)="&amp;A40&amp;"", "Bar", "", "Close","5","0","All",,,"False","T","EveryTick"))</f>
        <v>#N/A</v>
      </c>
      <c r="R40" t="e">
        <f ca="1">IF(D40=0,NA(),RTD("cqg.rtd",,"StudyData", "Close("&amp;$R$2&amp;") When Barix("&amp;$R$2&amp;",reference:=StartOfSession)="&amp;A40&amp;"", "Bar", "", "Close","5","0","All",,,"False","T","EveryTick"))</f>
        <v>#N/A</v>
      </c>
      <c r="T40" t="e">
        <f ca="1">IF(D40=0,NA(),RTD("cqg.rtd",,"StudyData", "Close("&amp;$T$2&amp;") When Barix("&amp;$T$2&amp;",reference:=StartOfSession)="&amp;A40&amp;"", "Bar", "", "Close","5","0","All",,,"False","T","EveryTick"))</f>
        <v>#N/A</v>
      </c>
      <c r="V40" t="e">
        <f ca="1">IF(D40=0,NA(),RTD("cqg.rtd",,"StudyData", "Close("&amp;$V$2&amp;") When Barix("&amp;$V$2&amp;",reference:=StartOfSession)="&amp;A40&amp;"", "Bar", "", "Close","5","0","All",,,"False","T","EveryTick"))</f>
        <v>#N/A</v>
      </c>
      <c r="X40" t="e">
        <f ca="1">IF(D40=0,NA(),RTD("cqg.rtd",,"StudyData", "Close("&amp;$X$2&amp;") When Barix("&amp;$X$2&amp;",reference:=StartOfSession)="&amp;A40&amp;"", "Bar", "", "Close","5","0","All",,,"False","T","EveryTick"))</f>
        <v>#N/A</v>
      </c>
      <c r="Z40" t="e">
        <f ca="1">IF(D40=0,NA(),RTD("cqg.rtd",,"StudyData", "Close("&amp;$Z$2&amp;") When Barix("&amp;$Z$2&amp;",reference:=StartOfSession)="&amp;A40&amp;"", "Bar", "", "Close","5","0","All",,,"False","T","EveryTick"))</f>
        <v>#N/A</v>
      </c>
      <c r="AB40" t="e">
        <f ca="1">IF(D40=0,NA(),RTD("cqg.rtd",,"StudyData", "Close("&amp;$AB$2&amp;") When Barix("&amp;$AB$2&amp;",reference:=StartOfSession)="&amp;A40&amp;"", "Bar", "", "Close","5","0","All",,,"False","T","EveryTick"))</f>
        <v>#N/A</v>
      </c>
      <c r="AD40" t="e">
        <f ca="1">IF(D40=0,NA(),RTD("cqg.rtd",,"StudyData", "Close("&amp;$AD$2&amp;") When Barix("&amp;$AD$2&amp;",reference:=StartOfSession)="&amp;A40&amp;"", "Bar", "", "Close","5","0","All",,,"False","T","EveryTick"))</f>
        <v>#N/A</v>
      </c>
      <c r="AF40" t="e">
        <f ca="1">IF(D40=0,NA(),RTD("cqg.rtd",,"StudyData", "Close("&amp;$AF$2&amp;") When Barix("&amp;$AF$2&amp;",reference:=StartOfSession)="&amp;A40&amp;"", "Bar", "", "Close","5","0","All",,,"False","T","EveryTick"))</f>
        <v>#N/A</v>
      </c>
      <c r="AH40" t="e">
        <f ca="1">IF(D40=0,NA(),RTD("cqg.rtd",,"StudyData", "Close("&amp;$AH$2&amp;") When Barix("&amp;$AH$2&amp;",reference:=StartOfSession)="&amp;A40&amp;"", "Bar", "", "Close","5","0","All",,,"False","T","EveryTick"))</f>
        <v>#N/A</v>
      </c>
      <c r="AJ40" t="e">
        <f ca="1">IF(D40=0,NA(),RTD("cqg.rtd",,"StudyData", "Close("&amp;$AJ$2&amp;") When Barix("&amp;$AJ$2&amp;",reference:=StartOfSession)="&amp;A40&amp;"", "Bar", "", "Close","5","0","All",,,"False","T","EveryTick"))</f>
        <v>#N/A</v>
      </c>
      <c r="AL40" t="e">
        <f ca="1">IF(D40=0,NA(),RTD("cqg.rtd",,"StudyData", "Close("&amp;$AL$2&amp;") When Barix("&amp;$AL$2&amp;",reference:=StartOfSession)="&amp;A40&amp;"", "Bar", "", "Close","5","0","All",,,"False","T","EveryTick"))</f>
        <v>#N/A</v>
      </c>
      <c r="AN40" t="e">
        <f ca="1">IF(D40=0,NA(),RTD("cqg.rtd",,"StudyData", "Close("&amp;$AN$2&amp;") When Barix("&amp;$AN$2&amp;",reference:=StartOfSession)="&amp;A40&amp;"", "Bar", "", "Close","5","0","All",,,"False","T","EveryTick"))</f>
        <v>#N/A</v>
      </c>
      <c r="AP40" t="e">
        <f ca="1">IF(D40=0,NA(),RTD("cqg.rtd",,"StudyData", "Close("&amp;$AP$2&amp;") When Barix("&amp;$AP$2&amp;",reference:=StartOfSession)="&amp;A40&amp;"", "Bar", "", "Close","5","0","All",,,"False","T","EveryTick"))</f>
        <v>#N/A</v>
      </c>
      <c r="AR40" t="e">
        <f ca="1">IF(D40=0,NA(),RTD("cqg.rtd",,"StudyData", "Close("&amp;$AR$2&amp;") When Barix("&amp;$AR$2&amp;",reference:=StartOfSession)="&amp;A40&amp;"", "Bar", "", "Close","5","0","All",,,"False","T","EveryTick"))</f>
        <v>#N/A</v>
      </c>
      <c r="AT40" t="e">
        <f ca="1">IF(D40=0,NA(),RTD("cqg.rtd",,"StudyData", "Close("&amp;$AT$2&amp;") When Barix("&amp;$AT$2&amp;",reference:=StartOfSession)="&amp;A40&amp;"", "Bar", "", "Close","5","0","All",,,"False","T","EveryTick"))</f>
        <v>#N/A</v>
      </c>
      <c r="AV40" t="e">
        <f ca="1">IF(D40=0,NA(),RTD("cqg.rtd",,"StudyData", "Close("&amp;$AV$2&amp;") When Barix("&amp;$AV$2&amp;",reference:=StartOfSession)="&amp;A40&amp;"", "Bar", "", "Close","5","0","All",,,"False","T","EveryTick"))</f>
        <v>#N/A</v>
      </c>
      <c r="AX40" t="e">
        <f ca="1">IF(D40=0,NA(),RTD("cqg.rtd",,"StudyData", "Close("&amp;$AX$2&amp;") When Barix("&amp;$AX$2&amp;",reference:=StartOfSession)="&amp;A40&amp;"", "Bar", "", "Close","5","0","All",,,"False","T","EveryTick"))</f>
        <v>#N/A</v>
      </c>
      <c r="AZ40" t="e">
        <f ca="1">IF(D40=0,NA(),RTD("cqg.rtd",,"StudyData", "Close("&amp;$AZ$2&amp;") When Barix("&amp;$AZ$2&amp;",reference:=StartOfSession)="&amp;A40&amp;"", "Bar", "", "Close","5","0","All",,,"False","T","EveryTick"))</f>
        <v>#N/A</v>
      </c>
      <c r="BB40" t="e">
        <f ca="1">IF(D40=0,NA(),RTD("cqg.rtd",,"StudyData", "Close("&amp;$BB$2&amp;") When Barix("&amp;$BB$2&amp;",reference:=StartOfSession)="&amp;A40&amp;"", "Bar", "", "Close","5","0","All",,,"False","T","EveryTick"))</f>
        <v>#N/A</v>
      </c>
      <c r="BD40" t="e">
        <f ca="1">IF(D40=0,NA(),RTD("cqg.rtd",,"StudyData", "Close("&amp;$BD$2&amp;") When Barix("&amp;$BD$2&amp;",reference:=StartOfSession)="&amp;A40&amp;"", "Bar", "", "Close","5","0","All",,,"False","T","EveryTick"))</f>
        <v>#N/A</v>
      </c>
      <c r="BF40" t="e">
        <f ca="1">IF(D40=0,NA(),RTD("cqg.rtd",,"StudyData", "Close("&amp;$BF$2&amp;") When Barix("&amp;$BF$2&amp;",reference:=StartOfSession)="&amp;A40&amp;"", "Bar", "", "Close","5","0","All",,,"False","T","EveryTick"))</f>
        <v>#N/A</v>
      </c>
      <c r="BH40" t="e">
        <f ca="1">IF(D40=0,NA(),RTD("cqg.rtd",,"StudyData", "Close("&amp;$BH$2&amp;") When Barix("&amp;$BH$2&amp;",reference:=StartOfSession)="&amp;A40&amp;"", "Bar", "", "Close","5","0","All",,,"False","T","EveryTick"))</f>
        <v>#N/A</v>
      </c>
      <c r="BJ40" t="e">
        <f ca="1">IF(D40=0,NA(),RTD("cqg.rtd",,"StudyData", "Close("&amp;$BJ$2&amp;") When Barix("&amp;$BJ$2&amp;",reference:=StartOfSession)="&amp;A40&amp;"", "Bar", "", "Close","5","0","All",,,"False","T","EveryTick"))</f>
        <v>#N/A</v>
      </c>
    </row>
    <row r="41" spans="1:62" x14ac:dyDescent="0.3">
      <c r="A41">
        <f t="shared" si="1"/>
        <v>37</v>
      </c>
      <c r="B41" s="12" t="e">
        <f ca="1">IF(D41=0,NA(),RTD("cqg.rtd",,"StudyData", "Close("&amp;$B$2&amp;") When Barix("&amp;$B$2&amp;",reference:=StartOfSession)="&amp;A41&amp;"", "Bar", "", "Close","5","0","All",,,"False","T","EveryTick"))</f>
        <v>#N/A</v>
      </c>
      <c r="C41" s="13">
        <v>0.4826388888888889</v>
      </c>
      <c r="D41">
        <f t="shared" ca="1" si="0"/>
        <v>0</v>
      </c>
      <c r="F41" t="e">
        <f ca="1">IF(D41=0,NA(),RTD("cqg.rtd",,"StudyData", "Close("&amp;$F$2&amp;") When Barix("&amp;$F$2&amp;",reference:=StartOfSession)="&amp;A41&amp;"", "Bar", "", "Close","5","0","All",,,"False","T","EveryTick"))</f>
        <v>#N/A</v>
      </c>
      <c r="H41" t="e">
        <f ca="1">IF(D41=0,NA(),RTD("cqg.rtd",,"StudyData", "Close("&amp;$H$2&amp;") When Barix("&amp;$H$2&amp;",reference:=StartOfSession)="&amp;A41&amp;"", "Bar", "", "Close","5","0","All",,,"False","T","EveryTick"))</f>
        <v>#N/A</v>
      </c>
      <c r="J41" t="e">
        <f ca="1">IF(D41=0,NA(),RTD("cqg.rtd",,"StudyData", "Close("&amp;$J$2&amp;") When Barix("&amp;$J$2&amp;",reference:=StartOfSession)="&amp;A41&amp;"", "Bar", "", "Close","5","0","All",,,"False","T","EveryTick"))</f>
        <v>#N/A</v>
      </c>
      <c r="L41" t="e">
        <f ca="1">IF(D41=0,NA(),RTD("cqg.rtd",,"StudyData", "Close("&amp;$L$2&amp;") When Barix("&amp;$L$2&amp;",reference:=StartOfSession)="&amp;A41&amp;"", "Bar", "", "Close","5","0","All",,,"False","T","EveryTick"))</f>
        <v>#N/A</v>
      </c>
      <c r="N41" t="e">
        <f ca="1">IF(D41=0,NA(),RTD("cqg.rtd",,"StudyData", "Close("&amp;$N$2&amp;") When Barix("&amp;$N$2&amp;",reference:=StartOfSession)="&amp;A41&amp;"", "Bar", "", "Close","5","0","All",,,"False","T","EveryTick"))</f>
        <v>#N/A</v>
      </c>
      <c r="P41" t="e">
        <f ca="1">IF(D41=0,NA(),RTD("cqg.rtd",,"StudyData", "Close("&amp;$P$2&amp;") When Barix("&amp;$P$2&amp;",reference:=StartOfSession)="&amp;A41&amp;"", "Bar", "", "Close","5","0","All",,,"False","T","EveryTick"))</f>
        <v>#N/A</v>
      </c>
      <c r="R41" t="e">
        <f ca="1">IF(D41=0,NA(),RTD("cqg.rtd",,"StudyData", "Close("&amp;$R$2&amp;") When Barix("&amp;$R$2&amp;",reference:=StartOfSession)="&amp;A41&amp;"", "Bar", "", "Close","5","0","All",,,"False","T","EveryTick"))</f>
        <v>#N/A</v>
      </c>
      <c r="T41" t="e">
        <f ca="1">IF(D41=0,NA(),RTD("cqg.rtd",,"StudyData", "Close("&amp;$T$2&amp;") When Barix("&amp;$T$2&amp;",reference:=StartOfSession)="&amp;A41&amp;"", "Bar", "", "Close","5","0","All",,,"False","T","EveryTick"))</f>
        <v>#N/A</v>
      </c>
      <c r="V41" t="e">
        <f ca="1">IF(D41=0,NA(),RTD("cqg.rtd",,"StudyData", "Close("&amp;$V$2&amp;") When Barix("&amp;$V$2&amp;",reference:=StartOfSession)="&amp;A41&amp;"", "Bar", "", "Close","5","0","All",,,"False","T","EveryTick"))</f>
        <v>#N/A</v>
      </c>
      <c r="X41" t="e">
        <f ca="1">IF(D41=0,NA(),RTD("cqg.rtd",,"StudyData", "Close("&amp;$X$2&amp;") When Barix("&amp;$X$2&amp;",reference:=StartOfSession)="&amp;A41&amp;"", "Bar", "", "Close","5","0","All",,,"False","T","EveryTick"))</f>
        <v>#N/A</v>
      </c>
      <c r="Z41" t="e">
        <f ca="1">IF(D41=0,NA(),RTD("cqg.rtd",,"StudyData", "Close("&amp;$Z$2&amp;") When Barix("&amp;$Z$2&amp;",reference:=StartOfSession)="&amp;A41&amp;"", "Bar", "", "Close","5","0","All",,,"False","T","EveryTick"))</f>
        <v>#N/A</v>
      </c>
      <c r="AB41" t="e">
        <f ca="1">IF(D41=0,NA(),RTD("cqg.rtd",,"StudyData", "Close("&amp;$AB$2&amp;") When Barix("&amp;$AB$2&amp;",reference:=StartOfSession)="&amp;A41&amp;"", "Bar", "", "Close","5","0","All",,,"False","T","EveryTick"))</f>
        <v>#N/A</v>
      </c>
      <c r="AD41" t="e">
        <f ca="1">IF(D41=0,NA(),RTD("cqg.rtd",,"StudyData", "Close("&amp;$AD$2&amp;") When Barix("&amp;$AD$2&amp;",reference:=StartOfSession)="&amp;A41&amp;"", "Bar", "", "Close","5","0","All",,,"False","T","EveryTick"))</f>
        <v>#N/A</v>
      </c>
      <c r="AF41" t="e">
        <f ca="1">IF(D41=0,NA(),RTD("cqg.rtd",,"StudyData", "Close("&amp;$AF$2&amp;") When Barix("&amp;$AF$2&amp;",reference:=StartOfSession)="&amp;A41&amp;"", "Bar", "", "Close","5","0","All",,,"False","T","EveryTick"))</f>
        <v>#N/A</v>
      </c>
      <c r="AH41" t="e">
        <f ca="1">IF(D41=0,NA(),RTD("cqg.rtd",,"StudyData", "Close("&amp;$AH$2&amp;") When Barix("&amp;$AH$2&amp;",reference:=StartOfSession)="&amp;A41&amp;"", "Bar", "", "Close","5","0","All",,,"False","T","EveryTick"))</f>
        <v>#N/A</v>
      </c>
      <c r="AJ41" t="e">
        <f ca="1">IF(D41=0,NA(),RTD("cqg.rtd",,"StudyData", "Close("&amp;$AJ$2&amp;") When Barix("&amp;$AJ$2&amp;",reference:=StartOfSession)="&amp;A41&amp;"", "Bar", "", "Close","5","0","All",,,"False","T","EveryTick"))</f>
        <v>#N/A</v>
      </c>
      <c r="AL41" t="e">
        <f ca="1">IF(D41=0,NA(),RTD("cqg.rtd",,"StudyData", "Close("&amp;$AL$2&amp;") When Barix("&amp;$AL$2&amp;",reference:=StartOfSession)="&amp;A41&amp;"", "Bar", "", "Close","5","0","All",,,"False","T","EveryTick"))</f>
        <v>#N/A</v>
      </c>
      <c r="AN41" t="e">
        <f ca="1">IF(D41=0,NA(),RTD("cqg.rtd",,"StudyData", "Close("&amp;$AN$2&amp;") When Barix("&amp;$AN$2&amp;",reference:=StartOfSession)="&amp;A41&amp;"", "Bar", "", "Close","5","0","All",,,"False","T","EveryTick"))</f>
        <v>#N/A</v>
      </c>
      <c r="AP41" t="e">
        <f ca="1">IF(D41=0,NA(),RTD("cqg.rtd",,"StudyData", "Close("&amp;$AP$2&amp;") When Barix("&amp;$AP$2&amp;",reference:=StartOfSession)="&amp;A41&amp;"", "Bar", "", "Close","5","0","All",,,"False","T","EveryTick"))</f>
        <v>#N/A</v>
      </c>
      <c r="AR41" t="e">
        <f ca="1">IF(D41=0,NA(),RTD("cqg.rtd",,"StudyData", "Close("&amp;$AR$2&amp;") When Barix("&amp;$AR$2&amp;",reference:=StartOfSession)="&amp;A41&amp;"", "Bar", "", "Close","5","0","All",,,"False","T","EveryTick"))</f>
        <v>#N/A</v>
      </c>
      <c r="AT41" t="e">
        <f ca="1">IF(D41=0,NA(),RTD("cqg.rtd",,"StudyData", "Close("&amp;$AT$2&amp;") When Barix("&amp;$AT$2&amp;",reference:=StartOfSession)="&amp;A41&amp;"", "Bar", "", "Close","5","0","All",,,"False","T","EveryTick"))</f>
        <v>#N/A</v>
      </c>
      <c r="AV41" t="e">
        <f ca="1">IF(D41=0,NA(),RTD("cqg.rtd",,"StudyData", "Close("&amp;$AV$2&amp;") When Barix("&amp;$AV$2&amp;",reference:=StartOfSession)="&amp;A41&amp;"", "Bar", "", "Close","5","0","All",,,"False","T","EveryTick"))</f>
        <v>#N/A</v>
      </c>
      <c r="AX41" t="e">
        <f ca="1">IF(D41=0,NA(),RTD("cqg.rtd",,"StudyData", "Close("&amp;$AX$2&amp;") When Barix("&amp;$AX$2&amp;",reference:=StartOfSession)="&amp;A41&amp;"", "Bar", "", "Close","5","0","All",,,"False","T","EveryTick"))</f>
        <v>#N/A</v>
      </c>
      <c r="AZ41" t="e">
        <f ca="1">IF(D41=0,NA(),RTD("cqg.rtd",,"StudyData", "Close("&amp;$AZ$2&amp;") When Barix("&amp;$AZ$2&amp;",reference:=StartOfSession)="&amp;A41&amp;"", "Bar", "", "Close","5","0","All",,,"False","T","EveryTick"))</f>
        <v>#N/A</v>
      </c>
      <c r="BB41" t="e">
        <f ca="1">IF(D41=0,NA(),RTD("cqg.rtd",,"StudyData", "Close("&amp;$BB$2&amp;") When Barix("&amp;$BB$2&amp;",reference:=StartOfSession)="&amp;A41&amp;"", "Bar", "", "Close","5","0","All",,,"False","T","EveryTick"))</f>
        <v>#N/A</v>
      </c>
      <c r="BD41" t="e">
        <f ca="1">IF(D41=0,NA(),RTD("cqg.rtd",,"StudyData", "Close("&amp;$BD$2&amp;") When Barix("&amp;$BD$2&amp;",reference:=StartOfSession)="&amp;A41&amp;"", "Bar", "", "Close","5","0","All",,,"False","T","EveryTick"))</f>
        <v>#N/A</v>
      </c>
      <c r="BF41" t="e">
        <f ca="1">IF(D41=0,NA(),RTD("cqg.rtd",,"StudyData", "Close("&amp;$BF$2&amp;") When Barix("&amp;$BF$2&amp;",reference:=StartOfSession)="&amp;A41&amp;"", "Bar", "", "Close","5","0","All",,,"False","T","EveryTick"))</f>
        <v>#N/A</v>
      </c>
      <c r="BH41" t="e">
        <f ca="1">IF(D41=0,NA(),RTD("cqg.rtd",,"StudyData", "Close("&amp;$BH$2&amp;") When Barix("&amp;$BH$2&amp;",reference:=StartOfSession)="&amp;A41&amp;"", "Bar", "", "Close","5","0","All",,,"False","T","EveryTick"))</f>
        <v>#N/A</v>
      </c>
      <c r="BJ41" t="e">
        <f ca="1">IF(D41=0,NA(),RTD("cqg.rtd",,"StudyData", "Close("&amp;$BJ$2&amp;") When Barix("&amp;$BJ$2&amp;",reference:=StartOfSession)="&amp;A41&amp;"", "Bar", "", "Close","5","0","All",,,"False","T","EveryTick"))</f>
        <v>#N/A</v>
      </c>
    </row>
    <row r="42" spans="1:62" x14ac:dyDescent="0.3">
      <c r="A42">
        <f t="shared" si="1"/>
        <v>38</v>
      </c>
      <c r="B42" s="12" t="e">
        <f ca="1">IF(D42=0,NA(),RTD("cqg.rtd",,"StudyData", "Close("&amp;$B$2&amp;") When Barix("&amp;$B$2&amp;",reference:=StartOfSession)="&amp;A42&amp;"", "Bar", "", "Close","5","0","All",,,"False","T","EveryTick"))</f>
        <v>#N/A</v>
      </c>
      <c r="C42" s="13">
        <v>0.4861111111111111</v>
      </c>
      <c r="D42">
        <f t="shared" ca="1" si="0"/>
        <v>0</v>
      </c>
      <c r="F42" t="e">
        <f ca="1">IF(D42=0,NA(),RTD("cqg.rtd",,"StudyData", "Close("&amp;$F$2&amp;") When Barix("&amp;$F$2&amp;",reference:=StartOfSession)="&amp;A42&amp;"", "Bar", "", "Close","5","0","All",,,"False","T","EveryTick"))</f>
        <v>#N/A</v>
      </c>
      <c r="H42" t="e">
        <f ca="1">IF(D42=0,NA(),RTD("cqg.rtd",,"StudyData", "Close("&amp;$H$2&amp;") When Barix("&amp;$H$2&amp;",reference:=StartOfSession)="&amp;A42&amp;"", "Bar", "", "Close","5","0","All",,,"False","T","EveryTick"))</f>
        <v>#N/A</v>
      </c>
      <c r="J42" t="e">
        <f ca="1">IF(D42=0,NA(),RTD("cqg.rtd",,"StudyData", "Close("&amp;$J$2&amp;") When Barix("&amp;$J$2&amp;",reference:=StartOfSession)="&amp;A42&amp;"", "Bar", "", "Close","5","0","All",,,"False","T","EveryTick"))</f>
        <v>#N/A</v>
      </c>
      <c r="L42" t="e">
        <f ca="1">IF(D42=0,NA(),RTD("cqg.rtd",,"StudyData", "Close("&amp;$L$2&amp;") When Barix("&amp;$L$2&amp;",reference:=StartOfSession)="&amp;A42&amp;"", "Bar", "", "Close","5","0","All",,,"False","T","EveryTick"))</f>
        <v>#N/A</v>
      </c>
      <c r="N42" t="e">
        <f ca="1">IF(D42=0,NA(),RTD("cqg.rtd",,"StudyData", "Close("&amp;$N$2&amp;") When Barix("&amp;$N$2&amp;",reference:=StartOfSession)="&amp;A42&amp;"", "Bar", "", "Close","5","0","All",,,"False","T","EveryTick"))</f>
        <v>#N/A</v>
      </c>
      <c r="P42" t="e">
        <f ca="1">IF(D42=0,NA(),RTD("cqg.rtd",,"StudyData", "Close("&amp;$P$2&amp;") When Barix("&amp;$P$2&amp;",reference:=StartOfSession)="&amp;A42&amp;"", "Bar", "", "Close","5","0","All",,,"False","T","EveryTick"))</f>
        <v>#N/A</v>
      </c>
      <c r="R42" t="e">
        <f ca="1">IF(D42=0,NA(),RTD("cqg.rtd",,"StudyData", "Close("&amp;$R$2&amp;") When Barix("&amp;$R$2&amp;",reference:=StartOfSession)="&amp;A42&amp;"", "Bar", "", "Close","5","0","All",,,"False","T","EveryTick"))</f>
        <v>#N/A</v>
      </c>
      <c r="T42" t="e">
        <f ca="1">IF(D42=0,NA(),RTD("cqg.rtd",,"StudyData", "Close("&amp;$T$2&amp;") When Barix("&amp;$T$2&amp;",reference:=StartOfSession)="&amp;A42&amp;"", "Bar", "", "Close","5","0","All",,,"False","T","EveryTick"))</f>
        <v>#N/A</v>
      </c>
      <c r="V42" t="e">
        <f ca="1">IF(D42=0,NA(),RTD("cqg.rtd",,"StudyData", "Close("&amp;$V$2&amp;") When Barix("&amp;$V$2&amp;",reference:=StartOfSession)="&amp;A42&amp;"", "Bar", "", "Close","5","0","All",,,"False","T","EveryTick"))</f>
        <v>#N/A</v>
      </c>
      <c r="X42" t="e">
        <f ca="1">IF(D42=0,NA(),RTD("cqg.rtd",,"StudyData", "Close("&amp;$X$2&amp;") When Barix("&amp;$X$2&amp;",reference:=StartOfSession)="&amp;A42&amp;"", "Bar", "", "Close","5","0","All",,,"False","T","EveryTick"))</f>
        <v>#N/A</v>
      </c>
      <c r="Z42" t="e">
        <f ca="1">IF(D42=0,NA(),RTD("cqg.rtd",,"StudyData", "Close("&amp;$Z$2&amp;") When Barix("&amp;$Z$2&amp;",reference:=StartOfSession)="&amp;A42&amp;"", "Bar", "", "Close","5","0","All",,,"False","T","EveryTick"))</f>
        <v>#N/A</v>
      </c>
      <c r="AB42" t="e">
        <f ca="1">IF(D42=0,NA(),RTD("cqg.rtd",,"StudyData", "Close("&amp;$AB$2&amp;") When Barix("&amp;$AB$2&amp;",reference:=StartOfSession)="&amp;A42&amp;"", "Bar", "", "Close","5","0","All",,,"False","T","EveryTick"))</f>
        <v>#N/A</v>
      </c>
      <c r="AD42" t="e">
        <f ca="1">IF(D42=0,NA(),RTD("cqg.rtd",,"StudyData", "Close("&amp;$AD$2&amp;") When Barix("&amp;$AD$2&amp;",reference:=StartOfSession)="&amp;A42&amp;"", "Bar", "", "Close","5","0","All",,,"False","T","EveryTick"))</f>
        <v>#N/A</v>
      </c>
      <c r="AF42" t="e">
        <f ca="1">IF(D42=0,NA(),RTD("cqg.rtd",,"StudyData", "Close("&amp;$AF$2&amp;") When Barix("&amp;$AF$2&amp;",reference:=StartOfSession)="&amp;A42&amp;"", "Bar", "", "Close","5","0","All",,,"False","T","EveryTick"))</f>
        <v>#N/A</v>
      </c>
      <c r="AH42" t="e">
        <f ca="1">IF(D42=0,NA(),RTD("cqg.rtd",,"StudyData", "Close("&amp;$AH$2&amp;") When Barix("&amp;$AH$2&amp;",reference:=StartOfSession)="&amp;A42&amp;"", "Bar", "", "Close","5","0","All",,,"False","T","EveryTick"))</f>
        <v>#N/A</v>
      </c>
      <c r="AJ42" t="e">
        <f ca="1">IF(D42=0,NA(),RTD("cqg.rtd",,"StudyData", "Close("&amp;$AJ$2&amp;") When Barix("&amp;$AJ$2&amp;",reference:=StartOfSession)="&amp;A42&amp;"", "Bar", "", "Close","5","0","All",,,"False","T","EveryTick"))</f>
        <v>#N/A</v>
      </c>
      <c r="AL42" t="e">
        <f ca="1">IF(D42=0,NA(),RTD("cqg.rtd",,"StudyData", "Close("&amp;$AL$2&amp;") When Barix("&amp;$AL$2&amp;",reference:=StartOfSession)="&amp;A42&amp;"", "Bar", "", "Close","5","0","All",,,"False","T","EveryTick"))</f>
        <v>#N/A</v>
      </c>
      <c r="AN42" t="e">
        <f ca="1">IF(D42=0,NA(),RTD("cqg.rtd",,"StudyData", "Close("&amp;$AN$2&amp;") When Barix("&amp;$AN$2&amp;",reference:=StartOfSession)="&amp;A42&amp;"", "Bar", "", "Close","5","0","All",,,"False","T","EveryTick"))</f>
        <v>#N/A</v>
      </c>
      <c r="AP42" t="e">
        <f ca="1">IF(D42=0,NA(),RTD("cqg.rtd",,"StudyData", "Close("&amp;$AP$2&amp;") When Barix("&amp;$AP$2&amp;",reference:=StartOfSession)="&amp;A42&amp;"", "Bar", "", "Close","5","0","All",,,"False","T","EveryTick"))</f>
        <v>#N/A</v>
      </c>
      <c r="AR42" t="e">
        <f ca="1">IF(D42=0,NA(),RTD("cqg.rtd",,"StudyData", "Close("&amp;$AR$2&amp;") When Barix("&amp;$AR$2&amp;",reference:=StartOfSession)="&amp;A42&amp;"", "Bar", "", "Close","5","0","All",,,"False","T","EveryTick"))</f>
        <v>#N/A</v>
      </c>
      <c r="AT42" t="e">
        <f ca="1">IF(D42=0,NA(),RTD("cqg.rtd",,"StudyData", "Close("&amp;$AT$2&amp;") When Barix("&amp;$AT$2&amp;",reference:=StartOfSession)="&amp;A42&amp;"", "Bar", "", "Close","5","0","All",,,"False","T","EveryTick"))</f>
        <v>#N/A</v>
      </c>
      <c r="AV42" t="e">
        <f ca="1">IF(D42=0,NA(),RTD("cqg.rtd",,"StudyData", "Close("&amp;$AV$2&amp;") When Barix("&amp;$AV$2&amp;",reference:=StartOfSession)="&amp;A42&amp;"", "Bar", "", "Close","5","0","All",,,"False","T","EveryTick"))</f>
        <v>#N/A</v>
      </c>
      <c r="AX42" t="e">
        <f ca="1">IF(D42=0,NA(),RTD("cqg.rtd",,"StudyData", "Close("&amp;$AX$2&amp;") When Barix("&amp;$AX$2&amp;",reference:=StartOfSession)="&amp;A42&amp;"", "Bar", "", "Close","5","0","All",,,"False","T","EveryTick"))</f>
        <v>#N/A</v>
      </c>
      <c r="AZ42" t="e">
        <f ca="1">IF(D42=0,NA(),RTD("cqg.rtd",,"StudyData", "Close("&amp;$AZ$2&amp;") When Barix("&amp;$AZ$2&amp;",reference:=StartOfSession)="&amp;A42&amp;"", "Bar", "", "Close","5","0","All",,,"False","T","EveryTick"))</f>
        <v>#N/A</v>
      </c>
      <c r="BB42" t="e">
        <f ca="1">IF(D42=0,NA(),RTD("cqg.rtd",,"StudyData", "Close("&amp;$BB$2&amp;") When Barix("&amp;$BB$2&amp;",reference:=StartOfSession)="&amp;A42&amp;"", "Bar", "", "Close","5","0","All",,,"False","T","EveryTick"))</f>
        <v>#N/A</v>
      </c>
      <c r="BD42" t="e">
        <f ca="1">IF(D42=0,NA(),RTD("cqg.rtd",,"StudyData", "Close("&amp;$BD$2&amp;") When Barix("&amp;$BD$2&amp;",reference:=StartOfSession)="&amp;A42&amp;"", "Bar", "", "Close","5","0","All",,,"False","T","EveryTick"))</f>
        <v>#N/A</v>
      </c>
      <c r="BF42" t="e">
        <f ca="1">IF(D42=0,NA(),RTD("cqg.rtd",,"StudyData", "Close("&amp;$BF$2&amp;") When Barix("&amp;$BF$2&amp;",reference:=StartOfSession)="&amp;A42&amp;"", "Bar", "", "Close","5","0","All",,,"False","T","EveryTick"))</f>
        <v>#N/A</v>
      </c>
      <c r="BH42" t="e">
        <f ca="1">IF(D42=0,NA(),RTD("cqg.rtd",,"StudyData", "Close("&amp;$BH$2&amp;") When Barix("&amp;$BH$2&amp;",reference:=StartOfSession)="&amp;A42&amp;"", "Bar", "", "Close","5","0","All",,,"False","T","EveryTick"))</f>
        <v>#N/A</v>
      </c>
      <c r="BJ42" t="e">
        <f ca="1">IF(D42=0,NA(),RTD("cqg.rtd",,"StudyData", "Close("&amp;$BJ$2&amp;") When Barix("&amp;$BJ$2&amp;",reference:=StartOfSession)="&amp;A42&amp;"", "Bar", "", "Close","5","0","All",,,"False","T","EveryTick"))</f>
        <v>#N/A</v>
      </c>
    </row>
    <row r="43" spans="1:62" x14ac:dyDescent="0.3">
      <c r="A43">
        <f t="shared" si="1"/>
        <v>39</v>
      </c>
      <c r="B43" s="12" t="e">
        <f ca="1">IF(D43=0,NA(),RTD("cqg.rtd",,"StudyData", "Close("&amp;$B$2&amp;") When Barix("&amp;$B$2&amp;",reference:=StartOfSession)="&amp;A43&amp;"", "Bar", "", "Close","5","0","All",,,"False","T","EveryTick"))</f>
        <v>#N/A</v>
      </c>
      <c r="C43" s="13">
        <v>0.48958333333333331</v>
      </c>
      <c r="D43">
        <f t="shared" ca="1" si="0"/>
        <v>0</v>
      </c>
      <c r="F43" t="e">
        <f ca="1">IF(D43=0,NA(),RTD("cqg.rtd",,"StudyData", "Close("&amp;$F$2&amp;") When Barix("&amp;$F$2&amp;",reference:=StartOfSession)="&amp;A43&amp;"", "Bar", "", "Close","5","0","All",,,"False","T","EveryTick"))</f>
        <v>#N/A</v>
      </c>
      <c r="H43" t="e">
        <f ca="1">IF(D43=0,NA(),RTD("cqg.rtd",,"StudyData", "Close("&amp;$H$2&amp;") When Barix("&amp;$H$2&amp;",reference:=StartOfSession)="&amp;A43&amp;"", "Bar", "", "Close","5","0","All",,,"False","T","EveryTick"))</f>
        <v>#N/A</v>
      </c>
      <c r="J43" t="e">
        <f ca="1">IF(D43=0,NA(),RTD("cqg.rtd",,"StudyData", "Close("&amp;$J$2&amp;") When Barix("&amp;$J$2&amp;",reference:=StartOfSession)="&amp;A43&amp;"", "Bar", "", "Close","5","0","All",,,"False","T","EveryTick"))</f>
        <v>#N/A</v>
      </c>
      <c r="L43" t="e">
        <f ca="1">IF(D43=0,NA(),RTD("cqg.rtd",,"StudyData", "Close("&amp;$L$2&amp;") When Barix("&amp;$L$2&amp;",reference:=StartOfSession)="&amp;A43&amp;"", "Bar", "", "Close","5","0","All",,,"False","T","EveryTick"))</f>
        <v>#N/A</v>
      </c>
      <c r="N43" t="e">
        <f ca="1">IF(D43=0,NA(),RTD("cqg.rtd",,"StudyData", "Close("&amp;$N$2&amp;") When Barix("&amp;$N$2&amp;",reference:=StartOfSession)="&amp;A43&amp;"", "Bar", "", "Close","5","0","All",,,"False","T","EveryTick"))</f>
        <v>#N/A</v>
      </c>
      <c r="P43" t="e">
        <f ca="1">IF(D43=0,NA(),RTD("cqg.rtd",,"StudyData", "Close("&amp;$P$2&amp;") When Barix("&amp;$P$2&amp;",reference:=StartOfSession)="&amp;A43&amp;"", "Bar", "", "Close","5","0","All",,,"False","T","EveryTick"))</f>
        <v>#N/A</v>
      </c>
      <c r="R43" t="e">
        <f ca="1">IF(D43=0,NA(),RTD("cqg.rtd",,"StudyData", "Close("&amp;$R$2&amp;") When Barix("&amp;$R$2&amp;",reference:=StartOfSession)="&amp;A43&amp;"", "Bar", "", "Close","5","0","All",,,"False","T","EveryTick"))</f>
        <v>#N/A</v>
      </c>
      <c r="T43" t="e">
        <f ca="1">IF(D43=0,NA(),RTD("cqg.rtd",,"StudyData", "Close("&amp;$T$2&amp;") When Barix("&amp;$T$2&amp;",reference:=StartOfSession)="&amp;A43&amp;"", "Bar", "", "Close","5","0","All",,,"False","T","EveryTick"))</f>
        <v>#N/A</v>
      </c>
      <c r="V43" t="e">
        <f ca="1">IF(D43=0,NA(),RTD("cqg.rtd",,"StudyData", "Close("&amp;$V$2&amp;") When Barix("&amp;$V$2&amp;",reference:=StartOfSession)="&amp;A43&amp;"", "Bar", "", "Close","5","0","All",,,"False","T","EveryTick"))</f>
        <v>#N/A</v>
      </c>
      <c r="X43" t="e">
        <f ca="1">IF(D43=0,NA(),RTD("cqg.rtd",,"StudyData", "Close("&amp;$X$2&amp;") When Barix("&amp;$X$2&amp;",reference:=StartOfSession)="&amp;A43&amp;"", "Bar", "", "Close","5","0","All",,,"False","T","EveryTick"))</f>
        <v>#N/A</v>
      </c>
      <c r="Z43" t="e">
        <f ca="1">IF(D43=0,NA(),RTD("cqg.rtd",,"StudyData", "Close("&amp;$Z$2&amp;") When Barix("&amp;$Z$2&amp;",reference:=StartOfSession)="&amp;A43&amp;"", "Bar", "", "Close","5","0","All",,,"False","T","EveryTick"))</f>
        <v>#N/A</v>
      </c>
      <c r="AB43" t="e">
        <f ca="1">IF(D43=0,NA(),RTD("cqg.rtd",,"StudyData", "Close("&amp;$AB$2&amp;") When Barix("&amp;$AB$2&amp;",reference:=StartOfSession)="&amp;A43&amp;"", "Bar", "", "Close","5","0","All",,,"False","T","EveryTick"))</f>
        <v>#N/A</v>
      </c>
      <c r="AD43" t="e">
        <f ca="1">IF(D43=0,NA(),RTD("cqg.rtd",,"StudyData", "Close("&amp;$AD$2&amp;") When Barix("&amp;$AD$2&amp;",reference:=StartOfSession)="&amp;A43&amp;"", "Bar", "", "Close","5","0","All",,,"False","T","EveryTick"))</f>
        <v>#N/A</v>
      </c>
      <c r="AF43" t="e">
        <f ca="1">IF(D43=0,NA(),RTD("cqg.rtd",,"StudyData", "Close("&amp;$AF$2&amp;") When Barix("&amp;$AF$2&amp;",reference:=StartOfSession)="&amp;A43&amp;"", "Bar", "", "Close","5","0","All",,,"False","T","EveryTick"))</f>
        <v>#N/A</v>
      </c>
      <c r="AH43" t="e">
        <f ca="1">IF(D43=0,NA(),RTD("cqg.rtd",,"StudyData", "Close("&amp;$AH$2&amp;") When Barix("&amp;$AH$2&amp;",reference:=StartOfSession)="&amp;A43&amp;"", "Bar", "", "Close","5","0","All",,,"False","T","EveryTick"))</f>
        <v>#N/A</v>
      </c>
      <c r="AJ43" t="e">
        <f ca="1">IF(D43=0,NA(),RTD("cqg.rtd",,"StudyData", "Close("&amp;$AJ$2&amp;") When Barix("&amp;$AJ$2&amp;",reference:=StartOfSession)="&amp;A43&amp;"", "Bar", "", "Close","5","0","All",,,"False","T","EveryTick"))</f>
        <v>#N/A</v>
      </c>
      <c r="AL43" t="e">
        <f ca="1">IF(D43=0,NA(),RTD("cqg.rtd",,"StudyData", "Close("&amp;$AL$2&amp;") When Barix("&amp;$AL$2&amp;",reference:=StartOfSession)="&amp;A43&amp;"", "Bar", "", "Close","5","0","All",,,"False","T","EveryTick"))</f>
        <v>#N/A</v>
      </c>
      <c r="AN43" t="e">
        <f ca="1">IF(D43=0,NA(),RTD("cqg.rtd",,"StudyData", "Close("&amp;$AN$2&amp;") When Barix("&amp;$AN$2&amp;",reference:=StartOfSession)="&amp;A43&amp;"", "Bar", "", "Close","5","0","All",,,"False","T","EveryTick"))</f>
        <v>#N/A</v>
      </c>
      <c r="AP43" t="e">
        <f ca="1">IF(D43=0,NA(),RTD("cqg.rtd",,"StudyData", "Close("&amp;$AP$2&amp;") When Barix("&amp;$AP$2&amp;",reference:=StartOfSession)="&amp;A43&amp;"", "Bar", "", "Close","5","0","All",,,"False","T","EveryTick"))</f>
        <v>#N/A</v>
      </c>
      <c r="AR43" t="e">
        <f ca="1">IF(D43=0,NA(),RTD("cqg.rtd",,"StudyData", "Close("&amp;$AR$2&amp;") When Barix("&amp;$AR$2&amp;",reference:=StartOfSession)="&amp;A43&amp;"", "Bar", "", "Close","5","0","All",,,"False","T","EveryTick"))</f>
        <v>#N/A</v>
      </c>
      <c r="AT43" t="e">
        <f ca="1">IF(D43=0,NA(),RTD("cqg.rtd",,"StudyData", "Close("&amp;$AT$2&amp;") When Barix("&amp;$AT$2&amp;",reference:=StartOfSession)="&amp;A43&amp;"", "Bar", "", "Close","5","0","All",,,"False","T","EveryTick"))</f>
        <v>#N/A</v>
      </c>
      <c r="AV43" t="e">
        <f ca="1">IF(D43=0,NA(),RTD("cqg.rtd",,"StudyData", "Close("&amp;$AV$2&amp;") When Barix("&amp;$AV$2&amp;",reference:=StartOfSession)="&amp;A43&amp;"", "Bar", "", "Close","5","0","All",,,"False","T","EveryTick"))</f>
        <v>#N/A</v>
      </c>
      <c r="AX43" t="e">
        <f ca="1">IF(D43=0,NA(),RTD("cqg.rtd",,"StudyData", "Close("&amp;$AX$2&amp;") When Barix("&amp;$AX$2&amp;",reference:=StartOfSession)="&amp;A43&amp;"", "Bar", "", "Close","5","0","All",,,"False","T","EveryTick"))</f>
        <v>#N/A</v>
      </c>
      <c r="AZ43" t="e">
        <f ca="1">IF(D43=0,NA(),RTD("cqg.rtd",,"StudyData", "Close("&amp;$AZ$2&amp;") When Barix("&amp;$AZ$2&amp;",reference:=StartOfSession)="&amp;A43&amp;"", "Bar", "", "Close","5","0","All",,,"False","T","EveryTick"))</f>
        <v>#N/A</v>
      </c>
      <c r="BB43" t="e">
        <f ca="1">IF(D43=0,NA(),RTD("cqg.rtd",,"StudyData", "Close("&amp;$BB$2&amp;") When Barix("&amp;$BB$2&amp;",reference:=StartOfSession)="&amp;A43&amp;"", "Bar", "", "Close","5","0","All",,,"False","T","EveryTick"))</f>
        <v>#N/A</v>
      </c>
      <c r="BD43" t="e">
        <f ca="1">IF(D43=0,NA(),RTD("cqg.rtd",,"StudyData", "Close("&amp;$BD$2&amp;") When Barix("&amp;$BD$2&amp;",reference:=StartOfSession)="&amp;A43&amp;"", "Bar", "", "Close","5","0","All",,,"False","T","EveryTick"))</f>
        <v>#N/A</v>
      </c>
      <c r="BF43" t="e">
        <f ca="1">IF(D43=0,NA(),RTD("cqg.rtd",,"StudyData", "Close("&amp;$BF$2&amp;") When Barix("&amp;$BF$2&amp;",reference:=StartOfSession)="&amp;A43&amp;"", "Bar", "", "Close","5","0","All",,,"False","T","EveryTick"))</f>
        <v>#N/A</v>
      </c>
      <c r="BH43" t="e">
        <f ca="1">IF(D43=0,NA(),RTD("cqg.rtd",,"StudyData", "Close("&amp;$BH$2&amp;") When Barix("&amp;$BH$2&amp;",reference:=StartOfSession)="&amp;A43&amp;"", "Bar", "", "Close","5","0","All",,,"False","T","EveryTick"))</f>
        <v>#N/A</v>
      </c>
      <c r="BJ43" t="e">
        <f ca="1">IF(D43=0,NA(),RTD("cqg.rtd",,"StudyData", "Close("&amp;$BJ$2&amp;") When Barix("&amp;$BJ$2&amp;",reference:=StartOfSession)="&amp;A43&amp;"", "Bar", "", "Close","5","0","All",,,"False","T","EveryTick"))</f>
        <v>#N/A</v>
      </c>
    </row>
    <row r="44" spans="1:62" x14ac:dyDescent="0.3">
      <c r="A44">
        <f t="shared" si="1"/>
        <v>40</v>
      </c>
      <c r="B44" s="12" t="e">
        <f ca="1">IF(D44=0,NA(),RTD("cqg.rtd",,"StudyData", "Close("&amp;$B$2&amp;") When Barix("&amp;$B$2&amp;",reference:=StartOfSession)="&amp;A44&amp;"", "Bar", "", "Close","5","0","All",,,"False","T","EveryTick"))</f>
        <v>#N/A</v>
      </c>
      <c r="C44" s="13">
        <v>0.49305555555555558</v>
      </c>
      <c r="D44">
        <f t="shared" ca="1" si="0"/>
        <v>0</v>
      </c>
      <c r="F44" t="e">
        <f ca="1">IF(D44=0,NA(),RTD("cqg.rtd",,"StudyData", "Close("&amp;$F$2&amp;") When Barix("&amp;$F$2&amp;",reference:=StartOfSession)="&amp;A44&amp;"", "Bar", "", "Close","5","0","All",,,"False","T","EveryTick"))</f>
        <v>#N/A</v>
      </c>
      <c r="H44" t="e">
        <f ca="1">IF(D44=0,NA(),RTD("cqg.rtd",,"StudyData", "Close("&amp;$H$2&amp;") When Barix("&amp;$H$2&amp;",reference:=StartOfSession)="&amp;A44&amp;"", "Bar", "", "Close","5","0","All",,,"False","T","EveryTick"))</f>
        <v>#N/A</v>
      </c>
      <c r="J44" t="e">
        <f ca="1">IF(D44=0,NA(),RTD("cqg.rtd",,"StudyData", "Close("&amp;$J$2&amp;") When Barix("&amp;$J$2&amp;",reference:=StartOfSession)="&amp;A44&amp;"", "Bar", "", "Close","5","0","All",,,"False","T","EveryTick"))</f>
        <v>#N/A</v>
      </c>
      <c r="L44" t="e">
        <f ca="1">IF(D44=0,NA(),RTD("cqg.rtd",,"StudyData", "Close("&amp;$L$2&amp;") When Barix("&amp;$L$2&amp;",reference:=StartOfSession)="&amp;A44&amp;"", "Bar", "", "Close","5","0","All",,,"False","T","EveryTick"))</f>
        <v>#N/A</v>
      </c>
      <c r="N44" t="e">
        <f ca="1">IF(D44=0,NA(),RTD("cqg.rtd",,"StudyData", "Close("&amp;$N$2&amp;") When Barix("&amp;$N$2&amp;",reference:=StartOfSession)="&amp;A44&amp;"", "Bar", "", "Close","5","0","All",,,"False","T","EveryTick"))</f>
        <v>#N/A</v>
      </c>
      <c r="P44" t="e">
        <f ca="1">IF(D44=0,NA(),RTD("cqg.rtd",,"StudyData", "Close("&amp;$P$2&amp;") When Barix("&amp;$P$2&amp;",reference:=StartOfSession)="&amp;A44&amp;"", "Bar", "", "Close","5","0","All",,,"False","T","EveryTick"))</f>
        <v>#N/A</v>
      </c>
      <c r="R44" t="e">
        <f ca="1">IF(D44=0,NA(),RTD("cqg.rtd",,"StudyData", "Close("&amp;$R$2&amp;") When Barix("&amp;$R$2&amp;",reference:=StartOfSession)="&amp;A44&amp;"", "Bar", "", "Close","5","0","All",,,"False","T","EveryTick"))</f>
        <v>#N/A</v>
      </c>
      <c r="T44" t="e">
        <f ca="1">IF(D44=0,NA(),RTD("cqg.rtd",,"StudyData", "Close("&amp;$T$2&amp;") When Barix("&amp;$T$2&amp;",reference:=StartOfSession)="&amp;A44&amp;"", "Bar", "", "Close","5","0","All",,,"False","T","EveryTick"))</f>
        <v>#N/A</v>
      </c>
      <c r="V44" t="e">
        <f ca="1">IF(D44=0,NA(),RTD("cqg.rtd",,"StudyData", "Close("&amp;$V$2&amp;") When Barix("&amp;$V$2&amp;",reference:=StartOfSession)="&amp;A44&amp;"", "Bar", "", "Close","5","0","All",,,"False","T","EveryTick"))</f>
        <v>#N/A</v>
      </c>
      <c r="X44" t="e">
        <f ca="1">IF(D44=0,NA(),RTD("cqg.rtd",,"StudyData", "Close("&amp;$X$2&amp;") When Barix("&amp;$X$2&amp;",reference:=StartOfSession)="&amp;A44&amp;"", "Bar", "", "Close","5","0","All",,,"False","T","EveryTick"))</f>
        <v>#N/A</v>
      </c>
      <c r="Z44" t="e">
        <f ca="1">IF(D44=0,NA(),RTD("cqg.rtd",,"StudyData", "Close("&amp;$Z$2&amp;") When Barix("&amp;$Z$2&amp;",reference:=StartOfSession)="&amp;A44&amp;"", "Bar", "", "Close","5","0","All",,,"False","T","EveryTick"))</f>
        <v>#N/A</v>
      </c>
      <c r="AB44" t="e">
        <f ca="1">IF(D44=0,NA(),RTD("cqg.rtd",,"StudyData", "Close("&amp;$AB$2&amp;") When Barix("&amp;$AB$2&amp;",reference:=StartOfSession)="&amp;A44&amp;"", "Bar", "", "Close","5","0","All",,,"False","T","EveryTick"))</f>
        <v>#N/A</v>
      </c>
      <c r="AD44" t="e">
        <f ca="1">IF(D44=0,NA(),RTD("cqg.rtd",,"StudyData", "Close("&amp;$AD$2&amp;") When Barix("&amp;$AD$2&amp;",reference:=StartOfSession)="&amp;A44&amp;"", "Bar", "", "Close","5","0","All",,,"False","T","EveryTick"))</f>
        <v>#N/A</v>
      </c>
      <c r="AF44" t="e">
        <f ca="1">IF(D44=0,NA(),RTD("cqg.rtd",,"StudyData", "Close("&amp;$AF$2&amp;") When Barix("&amp;$AF$2&amp;",reference:=StartOfSession)="&amp;A44&amp;"", "Bar", "", "Close","5","0","All",,,"False","T","EveryTick"))</f>
        <v>#N/A</v>
      </c>
      <c r="AH44" t="e">
        <f ca="1">IF(D44=0,NA(),RTD("cqg.rtd",,"StudyData", "Close("&amp;$AH$2&amp;") When Barix("&amp;$AH$2&amp;",reference:=StartOfSession)="&amp;A44&amp;"", "Bar", "", "Close","5","0","All",,,"False","T","EveryTick"))</f>
        <v>#N/A</v>
      </c>
      <c r="AJ44" t="e">
        <f ca="1">IF(D44=0,NA(),RTD("cqg.rtd",,"StudyData", "Close("&amp;$AJ$2&amp;") When Barix("&amp;$AJ$2&amp;",reference:=StartOfSession)="&amp;A44&amp;"", "Bar", "", "Close","5","0","All",,,"False","T","EveryTick"))</f>
        <v>#N/A</v>
      </c>
      <c r="AL44" t="e">
        <f ca="1">IF(D44=0,NA(),RTD("cqg.rtd",,"StudyData", "Close("&amp;$AL$2&amp;") When Barix("&amp;$AL$2&amp;",reference:=StartOfSession)="&amp;A44&amp;"", "Bar", "", "Close","5","0","All",,,"False","T","EveryTick"))</f>
        <v>#N/A</v>
      </c>
      <c r="AN44" t="e">
        <f ca="1">IF(D44=0,NA(),RTD("cqg.rtd",,"StudyData", "Close("&amp;$AN$2&amp;") When Barix("&amp;$AN$2&amp;",reference:=StartOfSession)="&amp;A44&amp;"", "Bar", "", "Close","5","0","All",,,"False","T","EveryTick"))</f>
        <v>#N/A</v>
      </c>
      <c r="AP44" t="e">
        <f ca="1">IF(D44=0,NA(),RTD("cqg.rtd",,"StudyData", "Close("&amp;$AP$2&amp;") When Barix("&amp;$AP$2&amp;",reference:=StartOfSession)="&amp;A44&amp;"", "Bar", "", "Close","5","0","All",,,"False","T","EveryTick"))</f>
        <v>#N/A</v>
      </c>
      <c r="AR44" t="e">
        <f ca="1">IF(D44=0,NA(),RTD("cqg.rtd",,"StudyData", "Close("&amp;$AR$2&amp;") When Barix("&amp;$AR$2&amp;",reference:=StartOfSession)="&amp;A44&amp;"", "Bar", "", "Close","5","0","All",,,"False","T","EveryTick"))</f>
        <v>#N/A</v>
      </c>
      <c r="AT44" t="e">
        <f ca="1">IF(D44=0,NA(),RTD("cqg.rtd",,"StudyData", "Close("&amp;$AT$2&amp;") When Barix("&amp;$AT$2&amp;",reference:=StartOfSession)="&amp;A44&amp;"", "Bar", "", "Close","5","0","All",,,"False","T","EveryTick"))</f>
        <v>#N/A</v>
      </c>
      <c r="AV44" t="e">
        <f ca="1">IF(D44=0,NA(),RTD("cqg.rtd",,"StudyData", "Close("&amp;$AV$2&amp;") When Barix("&amp;$AV$2&amp;",reference:=StartOfSession)="&amp;A44&amp;"", "Bar", "", "Close","5","0","All",,,"False","T","EveryTick"))</f>
        <v>#N/A</v>
      </c>
      <c r="AX44" t="e">
        <f ca="1">IF(D44=0,NA(),RTD("cqg.rtd",,"StudyData", "Close("&amp;$AX$2&amp;") When Barix("&amp;$AX$2&amp;",reference:=StartOfSession)="&amp;A44&amp;"", "Bar", "", "Close","5","0","All",,,"False","T","EveryTick"))</f>
        <v>#N/A</v>
      </c>
      <c r="AZ44" t="e">
        <f ca="1">IF(D44=0,NA(),RTD("cqg.rtd",,"StudyData", "Close("&amp;$AZ$2&amp;") When Barix("&amp;$AZ$2&amp;",reference:=StartOfSession)="&amp;A44&amp;"", "Bar", "", "Close","5","0","All",,,"False","T","EveryTick"))</f>
        <v>#N/A</v>
      </c>
      <c r="BB44" t="e">
        <f ca="1">IF(D44=0,NA(),RTD("cqg.rtd",,"StudyData", "Close("&amp;$BB$2&amp;") When Barix("&amp;$BB$2&amp;",reference:=StartOfSession)="&amp;A44&amp;"", "Bar", "", "Close","5","0","All",,,"False","T","EveryTick"))</f>
        <v>#N/A</v>
      </c>
      <c r="BD44" t="e">
        <f ca="1">IF(D44=0,NA(),RTD("cqg.rtd",,"StudyData", "Close("&amp;$BD$2&amp;") When Barix("&amp;$BD$2&amp;",reference:=StartOfSession)="&amp;A44&amp;"", "Bar", "", "Close","5","0","All",,,"False","T","EveryTick"))</f>
        <v>#N/A</v>
      </c>
      <c r="BF44" t="e">
        <f ca="1">IF(D44=0,NA(),RTD("cqg.rtd",,"StudyData", "Close("&amp;$BF$2&amp;") When Barix("&amp;$BF$2&amp;",reference:=StartOfSession)="&amp;A44&amp;"", "Bar", "", "Close","5","0","All",,,"False","T","EveryTick"))</f>
        <v>#N/A</v>
      </c>
      <c r="BH44" t="e">
        <f ca="1">IF(D44=0,NA(),RTD("cqg.rtd",,"StudyData", "Close("&amp;$BH$2&amp;") When Barix("&amp;$BH$2&amp;",reference:=StartOfSession)="&amp;A44&amp;"", "Bar", "", "Close","5","0","All",,,"False","T","EveryTick"))</f>
        <v>#N/A</v>
      </c>
      <c r="BJ44" t="e">
        <f ca="1">IF(D44=0,NA(),RTD("cqg.rtd",,"StudyData", "Close("&amp;$BJ$2&amp;") When Barix("&amp;$BJ$2&amp;",reference:=StartOfSession)="&amp;A44&amp;"", "Bar", "", "Close","5","0","All",,,"False","T","EveryTick"))</f>
        <v>#N/A</v>
      </c>
    </row>
    <row r="45" spans="1:62" x14ac:dyDescent="0.3">
      <c r="A45">
        <f t="shared" si="1"/>
        <v>41</v>
      </c>
      <c r="B45" s="12" t="e">
        <f ca="1">IF(D45=0,NA(),RTD("cqg.rtd",,"StudyData", "Close("&amp;$B$2&amp;") When Barix("&amp;$B$2&amp;",reference:=StartOfSession)="&amp;A45&amp;"", "Bar", "", "Close","5","0","All",,,"False","T","EveryTick"))</f>
        <v>#N/A</v>
      </c>
      <c r="C45" s="13">
        <v>0.49652777777777773</v>
      </c>
      <c r="D45">
        <f t="shared" ca="1" si="0"/>
        <v>0</v>
      </c>
      <c r="F45" t="e">
        <f ca="1">IF(D45=0,NA(),RTD("cqg.rtd",,"StudyData", "Close("&amp;$F$2&amp;") When Barix("&amp;$F$2&amp;",reference:=StartOfSession)="&amp;A45&amp;"", "Bar", "", "Close","5","0","All",,,"False","T","EveryTick"))</f>
        <v>#N/A</v>
      </c>
      <c r="H45" t="e">
        <f ca="1">IF(D45=0,NA(),RTD("cqg.rtd",,"StudyData", "Close("&amp;$H$2&amp;") When Barix("&amp;$H$2&amp;",reference:=StartOfSession)="&amp;A45&amp;"", "Bar", "", "Close","5","0","All",,,"False","T","EveryTick"))</f>
        <v>#N/A</v>
      </c>
      <c r="J45" t="e">
        <f ca="1">IF(D45=0,NA(),RTD("cqg.rtd",,"StudyData", "Close("&amp;$J$2&amp;") When Barix("&amp;$J$2&amp;",reference:=StartOfSession)="&amp;A45&amp;"", "Bar", "", "Close","5","0","All",,,"False","T","EveryTick"))</f>
        <v>#N/A</v>
      </c>
      <c r="L45" t="e">
        <f ca="1">IF(D45=0,NA(),RTD("cqg.rtd",,"StudyData", "Close("&amp;$L$2&amp;") When Barix("&amp;$L$2&amp;",reference:=StartOfSession)="&amp;A45&amp;"", "Bar", "", "Close","5","0","All",,,"False","T","EveryTick"))</f>
        <v>#N/A</v>
      </c>
      <c r="N45" t="e">
        <f ca="1">IF(D45=0,NA(),RTD("cqg.rtd",,"StudyData", "Close("&amp;$N$2&amp;") When Barix("&amp;$N$2&amp;",reference:=StartOfSession)="&amp;A45&amp;"", "Bar", "", "Close","5","0","All",,,"False","T","EveryTick"))</f>
        <v>#N/A</v>
      </c>
      <c r="P45" t="e">
        <f ca="1">IF(D45=0,NA(),RTD("cqg.rtd",,"StudyData", "Close("&amp;$P$2&amp;") When Barix("&amp;$P$2&amp;",reference:=StartOfSession)="&amp;A45&amp;"", "Bar", "", "Close","5","0","All",,,"False","T","EveryTick"))</f>
        <v>#N/A</v>
      </c>
      <c r="R45" t="e">
        <f ca="1">IF(D45=0,NA(),RTD("cqg.rtd",,"StudyData", "Close("&amp;$R$2&amp;") When Barix("&amp;$R$2&amp;",reference:=StartOfSession)="&amp;A45&amp;"", "Bar", "", "Close","5","0","All",,,"False","T","EveryTick"))</f>
        <v>#N/A</v>
      </c>
      <c r="T45" t="e">
        <f ca="1">IF(D45=0,NA(),RTD("cqg.rtd",,"StudyData", "Close("&amp;$T$2&amp;") When Barix("&amp;$T$2&amp;",reference:=StartOfSession)="&amp;A45&amp;"", "Bar", "", "Close","5","0","All",,,"False","T","EveryTick"))</f>
        <v>#N/A</v>
      </c>
      <c r="V45" t="e">
        <f ca="1">IF(D45=0,NA(),RTD("cqg.rtd",,"StudyData", "Close("&amp;$V$2&amp;") When Barix("&amp;$V$2&amp;",reference:=StartOfSession)="&amp;A45&amp;"", "Bar", "", "Close","5","0","All",,,"False","T","EveryTick"))</f>
        <v>#N/A</v>
      </c>
      <c r="X45" t="e">
        <f ca="1">IF(D45=0,NA(),RTD("cqg.rtd",,"StudyData", "Close("&amp;$X$2&amp;") When Barix("&amp;$X$2&amp;",reference:=StartOfSession)="&amp;A45&amp;"", "Bar", "", "Close","5","0","All",,,"False","T","EveryTick"))</f>
        <v>#N/A</v>
      </c>
      <c r="Z45" t="e">
        <f ca="1">IF(D45=0,NA(),RTD("cqg.rtd",,"StudyData", "Close("&amp;$Z$2&amp;") When Barix("&amp;$Z$2&amp;",reference:=StartOfSession)="&amp;A45&amp;"", "Bar", "", "Close","5","0","All",,,"False","T","EveryTick"))</f>
        <v>#N/A</v>
      </c>
      <c r="AB45" t="e">
        <f ca="1">IF(D45=0,NA(),RTD("cqg.rtd",,"StudyData", "Close("&amp;$AB$2&amp;") When Barix("&amp;$AB$2&amp;",reference:=StartOfSession)="&amp;A45&amp;"", "Bar", "", "Close","5","0","All",,,"False","T","EveryTick"))</f>
        <v>#N/A</v>
      </c>
      <c r="AD45" t="e">
        <f ca="1">IF(D45=0,NA(),RTD("cqg.rtd",,"StudyData", "Close("&amp;$AD$2&amp;") When Barix("&amp;$AD$2&amp;",reference:=StartOfSession)="&amp;A45&amp;"", "Bar", "", "Close","5","0","All",,,"False","T","EveryTick"))</f>
        <v>#N/A</v>
      </c>
      <c r="AF45" t="e">
        <f ca="1">IF(D45=0,NA(),RTD("cqg.rtd",,"StudyData", "Close("&amp;$AF$2&amp;") When Barix("&amp;$AF$2&amp;",reference:=StartOfSession)="&amp;A45&amp;"", "Bar", "", "Close","5","0","All",,,"False","T","EveryTick"))</f>
        <v>#N/A</v>
      </c>
      <c r="AH45" t="e">
        <f ca="1">IF(D45=0,NA(),RTD("cqg.rtd",,"StudyData", "Close("&amp;$AH$2&amp;") When Barix("&amp;$AH$2&amp;",reference:=StartOfSession)="&amp;A45&amp;"", "Bar", "", "Close","5","0","All",,,"False","T","EveryTick"))</f>
        <v>#N/A</v>
      </c>
      <c r="AJ45" t="e">
        <f ca="1">IF(D45=0,NA(),RTD("cqg.rtd",,"StudyData", "Close("&amp;$AJ$2&amp;") When Barix("&amp;$AJ$2&amp;",reference:=StartOfSession)="&amp;A45&amp;"", "Bar", "", "Close","5","0","All",,,"False","T","EveryTick"))</f>
        <v>#N/A</v>
      </c>
      <c r="AL45" t="e">
        <f ca="1">IF(D45=0,NA(),RTD("cqg.rtd",,"StudyData", "Close("&amp;$AL$2&amp;") When Barix("&amp;$AL$2&amp;",reference:=StartOfSession)="&amp;A45&amp;"", "Bar", "", "Close","5","0","All",,,"False","T","EveryTick"))</f>
        <v>#N/A</v>
      </c>
      <c r="AN45" t="e">
        <f ca="1">IF(D45=0,NA(),RTD("cqg.rtd",,"StudyData", "Close("&amp;$AN$2&amp;") When Barix("&amp;$AN$2&amp;",reference:=StartOfSession)="&amp;A45&amp;"", "Bar", "", "Close","5","0","All",,,"False","T","EveryTick"))</f>
        <v>#N/A</v>
      </c>
      <c r="AP45" t="e">
        <f ca="1">IF(D45=0,NA(),RTD("cqg.rtd",,"StudyData", "Close("&amp;$AP$2&amp;") When Barix("&amp;$AP$2&amp;",reference:=StartOfSession)="&amp;A45&amp;"", "Bar", "", "Close","5","0","All",,,"False","T","EveryTick"))</f>
        <v>#N/A</v>
      </c>
      <c r="AR45" t="e">
        <f ca="1">IF(D45=0,NA(),RTD("cqg.rtd",,"StudyData", "Close("&amp;$AR$2&amp;") When Barix("&amp;$AR$2&amp;",reference:=StartOfSession)="&amp;A45&amp;"", "Bar", "", "Close","5","0","All",,,"False","T","EveryTick"))</f>
        <v>#N/A</v>
      </c>
      <c r="AT45" t="e">
        <f ca="1">IF(D45=0,NA(),RTD("cqg.rtd",,"StudyData", "Close("&amp;$AT$2&amp;") When Barix("&amp;$AT$2&amp;",reference:=StartOfSession)="&amp;A45&amp;"", "Bar", "", "Close","5","0","All",,,"False","T","EveryTick"))</f>
        <v>#N/A</v>
      </c>
      <c r="AV45" t="e">
        <f ca="1">IF(D45=0,NA(),RTD("cqg.rtd",,"StudyData", "Close("&amp;$AV$2&amp;") When Barix("&amp;$AV$2&amp;",reference:=StartOfSession)="&amp;A45&amp;"", "Bar", "", "Close","5","0","All",,,"False","T","EveryTick"))</f>
        <v>#N/A</v>
      </c>
      <c r="AX45" t="e">
        <f ca="1">IF(D45=0,NA(),RTD("cqg.rtd",,"StudyData", "Close("&amp;$AX$2&amp;") When Barix("&amp;$AX$2&amp;",reference:=StartOfSession)="&amp;A45&amp;"", "Bar", "", "Close","5","0","All",,,"False","T","EveryTick"))</f>
        <v>#N/A</v>
      </c>
      <c r="AZ45" t="e">
        <f ca="1">IF(D45=0,NA(),RTD("cqg.rtd",,"StudyData", "Close("&amp;$AZ$2&amp;") When Barix("&amp;$AZ$2&amp;",reference:=StartOfSession)="&amp;A45&amp;"", "Bar", "", "Close","5","0","All",,,"False","T","EveryTick"))</f>
        <v>#N/A</v>
      </c>
      <c r="BB45" t="e">
        <f ca="1">IF(D45=0,NA(),RTD("cqg.rtd",,"StudyData", "Close("&amp;$BB$2&amp;") When Barix("&amp;$BB$2&amp;",reference:=StartOfSession)="&amp;A45&amp;"", "Bar", "", "Close","5","0","All",,,"False","T","EveryTick"))</f>
        <v>#N/A</v>
      </c>
      <c r="BD45" t="e">
        <f ca="1">IF(D45=0,NA(),RTD("cqg.rtd",,"StudyData", "Close("&amp;$BD$2&amp;") When Barix("&amp;$BD$2&amp;",reference:=StartOfSession)="&amp;A45&amp;"", "Bar", "", "Close","5","0","All",,,"False","T","EveryTick"))</f>
        <v>#N/A</v>
      </c>
      <c r="BF45" t="e">
        <f ca="1">IF(D45=0,NA(),RTD("cqg.rtd",,"StudyData", "Close("&amp;$BF$2&amp;") When Barix("&amp;$BF$2&amp;",reference:=StartOfSession)="&amp;A45&amp;"", "Bar", "", "Close","5","0","All",,,"False","T","EveryTick"))</f>
        <v>#N/A</v>
      </c>
      <c r="BH45" t="e">
        <f ca="1">IF(D45=0,NA(),RTD("cqg.rtd",,"StudyData", "Close("&amp;$BH$2&amp;") When Barix("&amp;$BH$2&amp;",reference:=StartOfSession)="&amp;A45&amp;"", "Bar", "", "Close","5","0","All",,,"False","T","EveryTick"))</f>
        <v>#N/A</v>
      </c>
      <c r="BJ45" t="e">
        <f ca="1">IF(D45=0,NA(),RTD("cqg.rtd",,"StudyData", "Close("&amp;$BJ$2&amp;") When Barix("&amp;$BJ$2&amp;",reference:=StartOfSession)="&amp;A45&amp;"", "Bar", "", "Close","5","0","All",,,"False","T","EveryTick"))</f>
        <v>#N/A</v>
      </c>
    </row>
    <row r="46" spans="1:62" x14ac:dyDescent="0.3">
      <c r="A46">
        <f t="shared" si="1"/>
        <v>42</v>
      </c>
      <c r="B46" s="12" t="e">
        <f ca="1">IF(D46=0,NA(),RTD("cqg.rtd",,"StudyData", "Close("&amp;$B$2&amp;") When Barix("&amp;$B$2&amp;",reference:=StartOfSession)="&amp;A46&amp;"", "Bar", "", "Close","5","0","All",,,"False","T","EveryTick"))</f>
        <v>#N/A</v>
      </c>
      <c r="C46" s="13">
        <v>0.5</v>
      </c>
      <c r="D46">
        <f t="shared" ca="1" si="0"/>
        <v>0</v>
      </c>
      <c r="F46" t="e">
        <f ca="1">IF(D46=0,NA(),RTD("cqg.rtd",,"StudyData", "Close("&amp;$F$2&amp;") When Barix("&amp;$F$2&amp;",reference:=StartOfSession)="&amp;A46&amp;"", "Bar", "", "Close","5","0","All",,,"False","T","EveryTick"))</f>
        <v>#N/A</v>
      </c>
      <c r="H46" t="e">
        <f ca="1">IF(D46=0,NA(),RTD("cqg.rtd",,"StudyData", "Close("&amp;$H$2&amp;") When Barix("&amp;$H$2&amp;",reference:=StartOfSession)="&amp;A46&amp;"", "Bar", "", "Close","5","0","All",,,"False","T","EveryTick"))</f>
        <v>#N/A</v>
      </c>
      <c r="J46" t="e">
        <f ca="1">IF(D46=0,NA(),RTD("cqg.rtd",,"StudyData", "Close("&amp;$J$2&amp;") When Barix("&amp;$J$2&amp;",reference:=StartOfSession)="&amp;A46&amp;"", "Bar", "", "Close","5","0","All",,,"False","T","EveryTick"))</f>
        <v>#N/A</v>
      </c>
      <c r="L46" t="e">
        <f ca="1">IF(D46=0,NA(),RTD("cqg.rtd",,"StudyData", "Close("&amp;$L$2&amp;") When Barix("&amp;$L$2&amp;",reference:=StartOfSession)="&amp;A46&amp;"", "Bar", "", "Close","5","0","All",,,"False","T","EveryTick"))</f>
        <v>#N/A</v>
      </c>
      <c r="N46" t="e">
        <f ca="1">IF(D46=0,NA(),RTD("cqg.rtd",,"StudyData", "Close("&amp;$N$2&amp;") When Barix("&amp;$N$2&amp;",reference:=StartOfSession)="&amp;A46&amp;"", "Bar", "", "Close","5","0","All",,,"False","T","EveryTick"))</f>
        <v>#N/A</v>
      </c>
      <c r="P46" t="e">
        <f ca="1">IF(D46=0,NA(),RTD("cqg.rtd",,"StudyData", "Close("&amp;$P$2&amp;") When Barix("&amp;$P$2&amp;",reference:=StartOfSession)="&amp;A46&amp;"", "Bar", "", "Close","5","0","All",,,"False","T","EveryTick"))</f>
        <v>#N/A</v>
      </c>
      <c r="R46" t="e">
        <f ca="1">IF(D46=0,NA(),RTD("cqg.rtd",,"StudyData", "Close("&amp;$R$2&amp;") When Barix("&amp;$R$2&amp;",reference:=StartOfSession)="&amp;A46&amp;"", "Bar", "", "Close","5","0","All",,,"False","T","EveryTick"))</f>
        <v>#N/A</v>
      </c>
      <c r="T46" t="e">
        <f ca="1">IF(D46=0,NA(),RTD("cqg.rtd",,"StudyData", "Close("&amp;$T$2&amp;") When Barix("&amp;$T$2&amp;",reference:=StartOfSession)="&amp;A46&amp;"", "Bar", "", "Close","5","0","All",,,"False","T","EveryTick"))</f>
        <v>#N/A</v>
      </c>
      <c r="V46" t="e">
        <f ca="1">IF(D46=0,NA(),RTD("cqg.rtd",,"StudyData", "Close("&amp;$V$2&amp;") When Barix("&amp;$V$2&amp;",reference:=StartOfSession)="&amp;A46&amp;"", "Bar", "", "Close","5","0","All",,,"False","T","EveryTick"))</f>
        <v>#N/A</v>
      </c>
      <c r="X46" t="e">
        <f ca="1">IF(D46=0,NA(),RTD("cqg.rtd",,"StudyData", "Close("&amp;$X$2&amp;") When Barix("&amp;$X$2&amp;",reference:=StartOfSession)="&amp;A46&amp;"", "Bar", "", "Close","5","0","All",,,"False","T","EveryTick"))</f>
        <v>#N/A</v>
      </c>
      <c r="Z46" t="e">
        <f ca="1">IF(D46=0,NA(),RTD("cqg.rtd",,"StudyData", "Close("&amp;$Z$2&amp;") When Barix("&amp;$Z$2&amp;",reference:=StartOfSession)="&amp;A46&amp;"", "Bar", "", "Close","5","0","All",,,"False","T","EveryTick"))</f>
        <v>#N/A</v>
      </c>
      <c r="AB46" t="e">
        <f ca="1">IF(D46=0,NA(),RTD("cqg.rtd",,"StudyData", "Close("&amp;$AB$2&amp;") When Barix("&amp;$AB$2&amp;",reference:=StartOfSession)="&amp;A46&amp;"", "Bar", "", "Close","5","0","All",,,"False","T","EveryTick"))</f>
        <v>#N/A</v>
      </c>
      <c r="AD46" t="e">
        <f ca="1">IF(D46=0,NA(),RTD("cqg.rtd",,"StudyData", "Close("&amp;$AD$2&amp;") When Barix("&amp;$AD$2&amp;",reference:=StartOfSession)="&amp;A46&amp;"", "Bar", "", "Close","5","0","All",,,"False","T","EveryTick"))</f>
        <v>#N/A</v>
      </c>
      <c r="AF46" t="e">
        <f ca="1">IF(D46=0,NA(),RTD("cqg.rtd",,"StudyData", "Close("&amp;$AF$2&amp;") When Barix("&amp;$AF$2&amp;",reference:=StartOfSession)="&amp;A46&amp;"", "Bar", "", "Close","5","0","All",,,"False","T","EveryTick"))</f>
        <v>#N/A</v>
      </c>
      <c r="AH46" t="e">
        <f ca="1">IF(D46=0,NA(),RTD("cqg.rtd",,"StudyData", "Close("&amp;$AH$2&amp;") When Barix("&amp;$AH$2&amp;",reference:=StartOfSession)="&amp;A46&amp;"", "Bar", "", "Close","5","0","All",,,"False","T","EveryTick"))</f>
        <v>#N/A</v>
      </c>
      <c r="AJ46" t="e">
        <f ca="1">IF(D46=0,NA(),RTD("cqg.rtd",,"StudyData", "Close("&amp;$AJ$2&amp;") When Barix("&amp;$AJ$2&amp;",reference:=StartOfSession)="&amp;A46&amp;"", "Bar", "", "Close","5","0","All",,,"False","T","EveryTick"))</f>
        <v>#N/A</v>
      </c>
      <c r="AL46" t="e">
        <f ca="1">IF(D46=0,NA(),RTD("cqg.rtd",,"StudyData", "Close("&amp;$AL$2&amp;") When Barix("&amp;$AL$2&amp;",reference:=StartOfSession)="&amp;A46&amp;"", "Bar", "", "Close","5","0","All",,,"False","T","EveryTick"))</f>
        <v>#N/A</v>
      </c>
      <c r="AN46" t="e">
        <f ca="1">IF(D46=0,NA(),RTD("cqg.rtd",,"StudyData", "Close("&amp;$AN$2&amp;") When Barix("&amp;$AN$2&amp;",reference:=StartOfSession)="&amp;A46&amp;"", "Bar", "", "Close","5","0","All",,,"False","T","EveryTick"))</f>
        <v>#N/A</v>
      </c>
      <c r="AP46" t="e">
        <f ca="1">IF(D46=0,NA(),RTD("cqg.rtd",,"StudyData", "Close("&amp;$AP$2&amp;") When Barix("&amp;$AP$2&amp;",reference:=StartOfSession)="&amp;A46&amp;"", "Bar", "", "Close","5","0","All",,,"False","T","EveryTick"))</f>
        <v>#N/A</v>
      </c>
      <c r="AR46" t="e">
        <f ca="1">IF(D46=0,NA(),RTD("cqg.rtd",,"StudyData", "Close("&amp;$AR$2&amp;") When Barix("&amp;$AR$2&amp;",reference:=StartOfSession)="&amp;A46&amp;"", "Bar", "", "Close","5","0","All",,,"False","T","EveryTick"))</f>
        <v>#N/A</v>
      </c>
      <c r="AT46" t="e">
        <f ca="1">IF(D46=0,NA(),RTD("cqg.rtd",,"StudyData", "Close("&amp;$AT$2&amp;") When Barix("&amp;$AT$2&amp;",reference:=StartOfSession)="&amp;A46&amp;"", "Bar", "", "Close","5","0","All",,,"False","T","EveryTick"))</f>
        <v>#N/A</v>
      </c>
      <c r="AV46" t="e">
        <f ca="1">IF(D46=0,NA(),RTD("cqg.rtd",,"StudyData", "Close("&amp;$AV$2&amp;") When Barix("&amp;$AV$2&amp;",reference:=StartOfSession)="&amp;A46&amp;"", "Bar", "", "Close","5","0","All",,,"False","T","EveryTick"))</f>
        <v>#N/A</v>
      </c>
      <c r="AX46" t="e">
        <f ca="1">IF(D46=0,NA(),RTD("cqg.rtd",,"StudyData", "Close("&amp;$AX$2&amp;") When Barix("&amp;$AX$2&amp;",reference:=StartOfSession)="&amp;A46&amp;"", "Bar", "", "Close","5","0","All",,,"False","T","EveryTick"))</f>
        <v>#N/A</v>
      </c>
      <c r="AZ46" t="e">
        <f ca="1">IF(D46=0,NA(),RTD("cqg.rtd",,"StudyData", "Close("&amp;$AZ$2&amp;") When Barix("&amp;$AZ$2&amp;",reference:=StartOfSession)="&amp;A46&amp;"", "Bar", "", "Close","5","0","All",,,"False","T","EveryTick"))</f>
        <v>#N/A</v>
      </c>
      <c r="BB46" t="e">
        <f ca="1">IF(D46=0,NA(),RTD("cqg.rtd",,"StudyData", "Close("&amp;$BB$2&amp;") When Barix("&amp;$BB$2&amp;",reference:=StartOfSession)="&amp;A46&amp;"", "Bar", "", "Close","5","0","All",,,"False","T","EveryTick"))</f>
        <v>#N/A</v>
      </c>
      <c r="BD46" t="e">
        <f ca="1">IF(D46=0,NA(),RTD("cqg.rtd",,"StudyData", "Close("&amp;$BD$2&amp;") When Barix("&amp;$BD$2&amp;",reference:=StartOfSession)="&amp;A46&amp;"", "Bar", "", "Close","5","0","All",,,"False","T","EveryTick"))</f>
        <v>#N/A</v>
      </c>
      <c r="BF46" t="e">
        <f ca="1">IF(D46=0,NA(),RTD("cqg.rtd",,"StudyData", "Close("&amp;$BF$2&amp;") When Barix("&amp;$BF$2&amp;",reference:=StartOfSession)="&amp;A46&amp;"", "Bar", "", "Close","5","0","All",,,"False","T","EveryTick"))</f>
        <v>#N/A</v>
      </c>
      <c r="BH46" t="e">
        <f ca="1">IF(D46=0,NA(),RTD("cqg.rtd",,"StudyData", "Close("&amp;$BH$2&amp;") When Barix("&amp;$BH$2&amp;",reference:=StartOfSession)="&amp;A46&amp;"", "Bar", "", "Close","5","0","All",,,"False","T","EveryTick"))</f>
        <v>#N/A</v>
      </c>
      <c r="BJ46" t="e">
        <f ca="1">IF(D46=0,NA(),RTD("cqg.rtd",,"StudyData", "Close("&amp;$BJ$2&amp;") When Barix("&amp;$BJ$2&amp;",reference:=StartOfSession)="&amp;A46&amp;"", "Bar", "", "Close","5","0","All",,,"False","T","EveryTick"))</f>
        <v>#N/A</v>
      </c>
    </row>
    <row r="47" spans="1:62" x14ac:dyDescent="0.3">
      <c r="A47">
        <f t="shared" si="1"/>
        <v>43</v>
      </c>
      <c r="B47" s="12" t="e">
        <f ca="1">IF(D47=0,NA(),RTD("cqg.rtd",,"StudyData", "Close("&amp;$B$2&amp;") When Barix("&amp;$B$2&amp;",reference:=StartOfSession)="&amp;A47&amp;"", "Bar", "", "Close","5","0","All",,,"False","T","EveryTick"))</f>
        <v>#N/A</v>
      </c>
      <c r="C47" s="13">
        <v>0.50347222222222221</v>
      </c>
      <c r="D47">
        <f t="shared" ca="1" si="0"/>
        <v>0</v>
      </c>
      <c r="F47" t="e">
        <f ca="1">IF(D47=0,NA(),RTD("cqg.rtd",,"StudyData", "Close("&amp;$F$2&amp;") When Barix("&amp;$F$2&amp;",reference:=StartOfSession)="&amp;A47&amp;"", "Bar", "", "Close","5","0","All",,,"False","T","EveryTick"))</f>
        <v>#N/A</v>
      </c>
      <c r="H47" t="e">
        <f ca="1">IF(D47=0,NA(),RTD("cqg.rtd",,"StudyData", "Close("&amp;$H$2&amp;") When Barix("&amp;$H$2&amp;",reference:=StartOfSession)="&amp;A47&amp;"", "Bar", "", "Close","5","0","All",,,"False","T","EveryTick"))</f>
        <v>#N/A</v>
      </c>
      <c r="J47" t="e">
        <f ca="1">IF(D47=0,NA(),RTD("cqg.rtd",,"StudyData", "Close("&amp;$J$2&amp;") When Barix("&amp;$J$2&amp;",reference:=StartOfSession)="&amp;A47&amp;"", "Bar", "", "Close","5","0","All",,,"False","T","EveryTick"))</f>
        <v>#N/A</v>
      </c>
      <c r="L47" t="e">
        <f ca="1">IF(D47=0,NA(),RTD("cqg.rtd",,"StudyData", "Close("&amp;$L$2&amp;") When Barix("&amp;$L$2&amp;",reference:=StartOfSession)="&amp;A47&amp;"", "Bar", "", "Close","5","0","All",,,"False","T","EveryTick"))</f>
        <v>#N/A</v>
      </c>
      <c r="N47" t="e">
        <f ca="1">IF(D47=0,NA(),RTD("cqg.rtd",,"StudyData", "Close("&amp;$N$2&amp;") When Barix("&amp;$N$2&amp;",reference:=StartOfSession)="&amp;A47&amp;"", "Bar", "", "Close","5","0","All",,,"False","T","EveryTick"))</f>
        <v>#N/A</v>
      </c>
      <c r="P47" t="e">
        <f ca="1">IF(D47=0,NA(),RTD("cqg.rtd",,"StudyData", "Close("&amp;$P$2&amp;") When Barix("&amp;$P$2&amp;",reference:=StartOfSession)="&amp;A47&amp;"", "Bar", "", "Close","5","0","All",,,"False","T","EveryTick"))</f>
        <v>#N/A</v>
      </c>
      <c r="R47" t="e">
        <f ca="1">IF(D47=0,NA(),RTD("cqg.rtd",,"StudyData", "Close("&amp;$R$2&amp;") When Barix("&amp;$R$2&amp;",reference:=StartOfSession)="&amp;A47&amp;"", "Bar", "", "Close","5","0","All",,,"False","T","EveryTick"))</f>
        <v>#N/A</v>
      </c>
      <c r="T47" t="e">
        <f ca="1">IF(D47=0,NA(),RTD("cqg.rtd",,"StudyData", "Close("&amp;$T$2&amp;") When Barix("&amp;$T$2&amp;",reference:=StartOfSession)="&amp;A47&amp;"", "Bar", "", "Close","5","0","All",,,"False","T","EveryTick"))</f>
        <v>#N/A</v>
      </c>
      <c r="V47" t="e">
        <f ca="1">IF(D47=0,NA(),RTD("cqg.rtd",,"StudyData", "Close("&amp;$V$2&amp;") When Barix("&amp;$V$2&amp;",reference:=StartOfSession)="&amp;A47&amp;"", "Bar", "", "Close","5","0","All",,,"False","T","EveryTick"))</f>
        <v>#N/A</v>
      </c>
      <c r="X47" t="e">
        <f ca="1">IF(D47=0,NA(),RTD("cqg.rtd",,"StudyData", "Close("&amp;$X$2&amp;") When Barix("&amp;$X$2&amp;",reference:=StartOfSession)="&amp;A47&amp;"", "Bar", "", "Close","5","0","All",,,"False","T","EveryTick"))</f>
        <v>#N/A</v>
      </c>
      <c r="Z47" t="e">
        <f ca="1">IF(D47=0,NA(),RTD("cqg.rtd",,"StudyData", "Close("&amp;$Z$2&amp;") When Barix("&amp;$Z$2&amp;",reference:=StartOfSession)="&amp;A47&amp;"", "Bar", "", "Close","5","0","All",,,"False","T","EveryTick"))</f>
        <v>#N/A</v>
      </c>
      <c r="AB47" t="e">
        <f ca="1">IF(D47=0,NA(),RTD("cqg.rtd",,"StudyData", "Close("&amp;$AB$2&amp;") When Barix("&amp;$AB$2&amp;",reference:=StartOfSession)="&amp;A47&amp;"", "Bar", "", "Close","5","0","All",,,"False","T","EveryTick"))</f>
        <v>#N/A</v>
      </c>
      <c r="AD47" t="e">
        <f ca="1">IF(D47=0,NA(),RTD("cqg.rtd",,"StudyData", "Close("&amp;$AD$2&amp;") When Barix("&amp;$AD$2&amp;",reference:=StartOfSession)="&amp;A47&amp;"", "Bar", "", "Close","5","0","All",,,"False","T","EveryTick"))</f>
        <v>#N/A</v>
      </c>
      <c r="AF47" t="e">
        <f ca="1">IF(D47=0,NA(),RTD("cqg.rtd",,"StudyData", "Close("&amp;$AF$2&amp;") When Barix("&amp;$AF$2&amp;",reference:=StartOfSession)="&amp;A47&amp;"", "Bar", "", "Close","5","0","All",,,"False","T","EveryTick"))</f>
        <v>#N/A</v>
      </c>
      <c r="AH47" t="e">
        <f ca="1">IF(D47=0,NA(),RTD("cqg.rtd",,"StudyData", "Close("&amp;$AH$2&amp;") When Barix("&amp;$AH$2&amp;",reference:=StartOfSession)="&amp;A47&amp;"", "Bar", "", "Close","5","0","All",,,"False","T","EveryTick"))</f>
        <v>#N/A</v>
      </c>
      <c r="AJ47" t="e">
        <f ca="1">IF(D47=0,NA(),RTD("cqg.rtd",,"StudyData", "Close("&amp;$AJ$2&amp;") When Barix("&amp;$AJ$2&amp;",reference:=StartOfSession)="&amp;A47&amp;"", "Bar", "", "Close","5","0","All",,,"False","T","EveryTick"))</f>
        <v>#N/A</v>
      </c>
      <c r="AL47" t="e">
        <f ca="1">IF(D47=0,NA(),RTD("cqg.rtd",,"StudyData", "Close("&amp;$AL$2&amp;") When Barix("&amp;$AL$2&amp;",reference:=StartOfSession)="&amp;A47&amp;"", "Bar", "", "Close","5","0","All",,,"False","T","EveryTick"))</f>
        <v>#N/A</v>
      </c>
      <c r="AN47" t="e">
        <f ca="1">IF(D47=0,NA(),RTD("cqg.rtd",,"StudyData", "Close("&amp;$AN$2&amp;") When Barix("&amp;$AN$2&amp;",reference:=StartOfSession)="&amp;A47&amp;"", "Bar", "", "Close","5","0","All",,,"False","T","EveryTick"))</f>
        <v>#N/A</v>
      </c>
      <c r="AP47" t="e">
        <f ca="1">IF(D47=0,NA(),RTD("cqg.rtd",,"StudyData", "Close("&amp;$AP$2&amp;") When Barix("&amp;$AP$2&amp;",reference:=StartOfSession)="&amp;A47&amp;"", "Bar", "", "Close","5","0","All",,,"False","T","EveryTick"))</f>
        <v>#N/A</v>
      </c>
      <c r="AR47" t="e">
        <f ca="1">IF(D47=0,NA(),RTD("cqg.rtd",,"StudyData", "Close("&amp;$AR$2&amp;") When Barix("&amp;$AR$2&amp;",reference:=StartOfSession)="&amp;A47&amp;"", "Bar", "", "Close","5","0","All",,,"False","T","EveryTick"))</f>
        <v>#N/A</v>
      </c>
      <c r="AT47" t="e">
        <f ca="1">IF(D47=0,NA(),RTD("cqg.rtd",,"StudyData", "Close("&amp;$AT$2&amp;") When Barix("&amp;$AT$2&amp;",reference:=StartOfSession)="&amp;A47&amp;"", "Bar", "", "Close","5","0","All",,,"False","T","EveryTick"))</f>
        <v>#N/A</v>
      </c>
      <c r="AV47" t="e">
        <f ca="1">IF(D47=0,NA(),RTD("cqg.rtd",,"StudyData", "Close("&amp;$AV$2&amp;") When Barix("&amp;$AV$2&amp;",reference:=StartOfSession)="&amp;A47&amp;"", "Bar", "", "Close","5","0","All",,,"False","T","EveryTick"))</f>
        <v>#N/A</v>
      </c>
      <c r="AX47" t="e">
        <f ca="1">IF(D47=0,NA(),RTD("cqg.rtd",,"StudyData", "Close("&amp;$AX$2&amp;") When Barix("&amp;$AX$2&amp;",reference:=StartOfSession)="&amp;A47&amp;"", "Bar", "", "Close","5","0","All",,,"False","T","EveryTick"))</f>
        <v>#N/A</v>
      </c>
      <c r="AZ47" t="e">
        <f ca="1">IF(D47=0,NA(),RTD("cqg.rtd",,"StudyData", "Close("&amp;$AZ$2&amp;") When Barix("&amp;$AZ$2&amp;",reference:=StartOfSession)="&amp;A47&amp;"", "Bar", "", "Close","5","0","All",,,"False","T","EveryTick"))</f>
        <v>#N/A</v>
      </c>
      <c r="BB47" t="e">
        <f ca="1">IF(D47=0,NA(),RTD("cqg.rtd",,"StudyData", "Close("&amp;$BB$2&amp;") When Barix("&amp;$BB$2&amp;",reference:=StartOfSession)="&amp;A47&amp;"", "Bar", "", "Close","5","0","All",,,"False","T","EveryTick"))</f>
        <v>#N/A</v>
      </c>
      <c r="BD47" t="e">
        <f ca="1">IF(D47=0,NA(),RTD("cqg.rtd",,"StudyData", "Close("&amp;$BD$2&amp;") When Barix("&amp;$BD$2&amp;",reference:=StartOfSession)="&amp;A47&amp;"", "Bar", "", "Close","5","0","All",,,"False","T","EveryTick"))</f>
        <v>#N/A</v>
      </c>
      <c r="BF47" t="e">
        <f ca="1">IF(D47=0,NA(),RTD("cqg.rtd",,"StudyData", "Close("&amp;$BF$2&amp;") When Barix("&amp;$BF$2&amp;",reference:=StartOfSession)="&amp;A47&amp;"", "Bar", "", "Close","5","0","All",,,"False","T","EveryTick"))</f>
        <v>#N/A</v>
      </c>
      <c r="BH47" t="e">
        <f ca="1">IF(D47=0,NA(),RTD("cqg.rtd",,"StudyData", "Close("&amp;$BH$2&amp;") When Barix("&amp;$BH$2&amp;",reference:=StartOfSession)="&amp;A47&amp;"", "Bar", "", "Close","5","0","All",,,"False","T","EveryTick"))</f>
        <v>#N/A</v>
      </c>
      <c r="BJ47" t="e">
        <f ca="1">IF(D47=0,NA(),RTD("cqg.rtd",,"StudyData", "Close("&amp;$BJ$2&amp;") When Barix("&amp;$BJ$2&amp;",reference:=StartOfSession)="&amp;A47&amp;"", "Bar", "", "Close","5","0","All",,,"False","T","EveryTick"))</f>
        <v>#N/A</v>
      </c>
    </row>
    <row r="48" spans="1:62" x14ac:dyDescent="0.3">
      <c r="A48">
        <f t="shared" si="1"/>
        <v>44</v>
      </c>
      <c r="B48" s="12" t="e">
        <f ca="1">IF(D48=0,NA(),RTD("cqg.rtd",,"StudyData", "Close("&amp;$B$2&amp;") When Barix("&amp;$B$2&amp;",reference:=StartOfSession)="&amp;A48&amp;"", "Bar", "", "Close","5","0","All",,,"False","T","EveryTick"))</f>
        <v>#N/A</v>
      </c>
      <c r="C48" s="13">
        <v>0.50694444444444442</v>
      </c>
      <c r="D48">
        <f t="shared" ca="1" si="0"/>
        <v>0</v>
      </c>
      <c r="F48" t="e">
        <f ca="1">IF(D48=0,NA(),RTD("cqg.rtd",,"StudyData", "Close("&amp;$F$2&amp;") When Barix("&amp;$F$2&amp;",reference:=StartOfSession)="&amp;A48&amp;"", "Bar", "", "Close","5","0","All",,,"False","T","EveryTick"))</f>
        <v>#N/A</v>
      </c>
      <c r="H48" t="e">
        <f ca="1">IF(D48=0,NA(),RTD("cqg.rtd",,"StudyData", "Close("&amp;$H$2&amp;") When Barix("&amp;$H$2&amp;",reference:=StartOfSession)="&amp;A48&amp;"", "Bar", "", "Close","5","0","All",,,"False","T","EveryTick"))</f>
        <v>#N/A</v>
      </c>
      <c r="J48" t="e">
        <f ca="1">IF(D48=0,NA(),RTD("cqg.rtd",,"StudyData", "Close("&amp;$J$2&amp;") When Barix("&amp;$J$2&amp;",reference:=StartOfSession)="&amp;A48&amp;"", "Bar", "", "Close","5","0","All",,,"False","T","EveryTick"))</f>
        <v>#N/A</v>
      </c>
      <c r="L48" t="e">
        <f ca="1">IF(D48=0,NA(),RTD("cqg.rtd",,"StudyData", "Close("&amp;$L$2&amp;") When Barix("&amp;$L$2&amp;",reference:=StartOfSession)="&amp;A48&amp;"", "Bar", "", "Close","5","0","All",,,"False","T","EveryTick"))</f>
        <v>#N/A</v>
      </c>
      <c r="N48" t="e">
        <f ca="1">IF(D48=0,NA(),RTD("cqg.rtd",,"StudyData", "Close("&amp;$N$2&amp;") When Barix("&amp;$N$2&amp;",reference:=StartOfSession)="&amp;A48&amp;"", "Bar", "", "Close","5","0","All",,,"False","T","EveryTick"))</f>
        <v>#N/A</v>
      </c>
      <c r="P48" t="e">
        <f ca="1">IF(D48=0,NA(),RTD("cqg.rtd",,"StudyData", "Close("&amp;$P$2&amp;") When Barix("&amp;$P$2&amp;",reference:=StartOfSession)="&amp;A48&amp;"", "Bar", "", "Close","5","0","All",,,"False","T","EveryTick"))</f>
        <v>#N/A</v>
      </c>
      <c r="R48" t="e">
        <f ca="1">IF(D48=0,NA(),RTD("cqg.rtd",,"StudyData", "Close("&amp;$R$2&amp;") When Barix("&amp;$R$2&amp;",reference:=StartOfSession)="&amp;A48&amp;"", "Bar", "", "Close","5","0","All",,,"False","T","EveryTick"))</f>
        <v>#N/A</v>
      </c>
      <c r="T48" t="e">
        <f ca="1">IF(D48=0,NA(),RTD("cqg.rtd",,"StudyData", "Close("&amp;$T$2&amp;") When Barix("&amp;$T$2&amp;",reference:=StartOfSession)="&amp;A48&amp;"", "Bar", "", "Close","5","0","All",,,"False","T","EveryTick"))</f>
        <v>#N/A</v>
      </c>
      <c r="V48" t="e">
        <f ca="1">IF(D48=0,NA(),RTD("cqg.rtd",,"StudyData", "Close("&amp;$V$2&amp;") When Barix("&amp;$V$2&amp;",reference:=StartOfSession)="&amp;A48&amp;"", "Bar", "", "Close","5","0","All",,,"False","T","EveryTick"))</f>
        <v>#N/A</v>
      </c>
      <c r="X48" t="e">
        <f ca="1">IF(D48=0,NA(),RTD("cqg.rtd",,"StudyData", "Close("&amp;$X$2&amp;") When Barix("&amp;$X$2&amp;",reference:=StartOfSession)="&amp;A48&amp;"", "Bar", "", "Close","5","0","All",,,"False","T","EveryTick"))</f>
        <v>#N/A</v>
      </c>
      <c r="Z48" t="e">
        <f ca="1">IF(D48=0,NA(),RTD("cqg.rtd",,"StudyData", "Close("&amp;$Z$2&amp;") When Barix("&amp;$Z$2&amp;",reference:=StartOfSession)="&amp;A48&amp;"", "Bar", "", "Close","5","0","All",,,"False","T","EveryTick"))</f>
        <v>#N/A</v>
      </c>
      <c r="AB48" t="e">
        <f ca="1">IF(D48=0,NA(),RTD("cqg.rtd",,"StudyData", "Close("&amp;$AB$2&amp;") When Barix("&amp;$AB$2&amp;",reference:=StartOfSession)="&amp;A48&amp;"", "Bar", "", "Close","5","0","All",,,"False","T","EveryTick"))</f>
        <v>#N/A</v>
      </c>
      <c r="AD48" t="e">
        <f ca="1">IF(D48=0,NA(),RTD("cqg.rtd",,"StudyData", "Close("&amp;$AD$2&amp;") When Barix("&amp;$AD$2&amp;",reference:=StartOfSession)="&amp;A48&amp;"", "Bar", "", "Close","5","0","All",,,"False","T","EveryTick"))</f>
        <v>#N/A</v>
      </c>
      <c r="AF48" t="e">
        <f ca="1">IF(D48=0,NA(),RTD("cqg.rtd",,"StudyData", "Close("&amp;$AF$2&amp;") When Barix("&amp;$AF$2&amp;",reference:=StartOfSession)="&amp;A48&amp;"", "Bar", "", "Close","5","0","All",,,"False","T","EveryTick"))</f>
        <v>#N/A</v>
      </c>
      <c r="AH48" t="e">
        <f ca="1">IF(D48=0,NA(),RTD("cqg.rtd",,"StudyData", "Close("&amp;$AH$2&amp;") When Barix("&amp;$AH$2&amp;",reference:=StartOfSession)="&amp;A48&amp;"", "Bar", "", "Close","5","0","All",,,"False","T","EveryTick"))</f>
        <v>#N/A</v>
      </c>
      <c r="AJ48" t="e">
        <f ca="1">IF(D48=0,NA(),RTD("cqg.rtd",,"StudyData", "Close("&amp;$AJ$2&amp;") When Barix("&amp;$AJ$2&amp;",reference:=StartOfSession)="&amp;A48&amp;"", "Bar", "", "Close","5","0","All",,,"False","T","EveryTick"))</f>
        <v>#N/A</v>
      </c>
      <c r="AL48" t="e">
        <f ca="1">IF(D48=0,NA(),RTD("cqg.rtd",,"StudyData", "Close("&amp;$AL$2&amp;") When Barix("&amp;$AL$2&amp;",reference:=StartOfSession)="&amp;A48&amp;"", "Bar", "", "Close","5","0","All",,,"False","T","EveryTick"))</f>
        <v>#N/A</v>
      </c>
      <c r="AN48" t="e">
        <f ca="1">IF(D48=0,NA(),RTD("cqg.rtd",,"StudyData", "Close("&amp;$AN$2&amp;") When Barix("&amp;$AN$2&amp;",reference:=StartOfSession)="&amp;A48&amp;"", "Bar", "", "Close","5","0","All",,,"False","T","EveryTick"))</f>
        <v>#N/A</v>
      </c>
      <c r="AP48" t="e">
        <f ca="1">IF(D48=0,NA(),RTD("cqg.rtd",,"StudyData", "Close("&amp;$AP$2&amp;") When Barix("&amp;$AP$2&amp;",reference:=StartOfSession)="&amp;A48&amp;"", "Bar", "", "Close","5","0","All",,,"False","T","EveryTick"))</f>
        <v>#N/A</v>
      </c>
      <c r="AR48" t="e">
        <f ca="1">IF(D48=0,NA(),RTD("cqg.rtd",,"StudyData", "Close("&amp;$AR$2&amp;") When Barix("&amp;$AR$2&amp;",reference:=StartOfSession)="&amp;A48&amp;"", "Bar", "", "Close","5","0","All",,,"False","T","EveryTick"))</f>
        <v>#N/A</v>
      </c>
      <c r="AT48" t="e">
        <f ca="1">IF(D48=0,NA(),RTD("cqg.rtd",,"StudyData", "Close("&amp;$AT$2&amp;") When Barix("&amp;$AT$2&amp;",reference:=StartOfSession)="&amp;A48&amp;"", "Bar", "", "Close","5","0","All",,,"False","T","EveryTick"))</f>
        <v>#N/A</v>
      </c>
      <c r="AV48" t="e">
        <f ca="1">IF(D48=0,NA(),RTD("cqg.rtd",,"StudyData", "Close("&amp;$AV$2&amp;") When Barix("&amp;$AV$2&amp;",reference:=StartOfSession)="&amp;A48&amp;"", "Bar", "", "Close","5","0","All",,,"False","T","EveryTick"))</f>
        <v>#N/A</v>
      </c>
      <c r="AX48" t="e">
        <f ca="1">IF(D48=0,NA(),RTD("cqg.rtd",,"StudyData", "Close("&amp;$AX$2&amp;") When Barix("&amp;$AX$2&amp;",reference:=StartOfSession)="&amp;A48&amp;"", "Bar", "", "Close","5","0","All",,,"False","T","EveryTick"))</f>
        <v>#N/A</v>
      </c>
      <c r="AZ48" t="e">
        <f ca="1">IF(D48=0,NA(),RTD("cqg.rtd",,"StudyData", "Close("&amp;$AZ$2&amp;") When Barix("&amp;$AZ$2&amp;",reference:=StartOfSession)="&amp;A48&amp;"", "Bar", "", "Close","5","0","All",,,"False","T","EveryTick"))</f>
        <v>#N/A</v>
      </c>
      <c r="BB48" t="e">
        <f ca="1">IF(D48=0,NA(),RTD("cqg.rtd",,"StudyData", "Close("&amp;$BB$2&amp;") When Barix("&amp;$BB$2&amp;",reference:=StartOfSession)="&amp;A48&amp;"", "Bar", "", "Close","5","0","All",,,"False","T","EveryTick"))</f>
        <v>#N/A</v>
      </c>
      <c r="BD48" t="e">
        <f ca="1">IF(D48=0,NA(),RTD("cqg.rtd",,"StudyData", "Close("&amp;$BD$2&amp;") When Barix("&amp;$BD$2&amp;",reference:=StartOfSession)="&amp;A48&amp;"", "Bar", "", "Close","5","0","All",,,"False","T","EveryTick"))</f>
        <v>#N/A</v>
      </c>
      <c r="BF48" t="e">
        <f ca="1">IF(D48=0,NA(),RTD("cqg.rtd",,"StudyData", "Close("&amp;$BF$2&amp;") When Barix("&amp;$BF$2&amp;",reference:=StartOfSession)="&amp;A48&amp;"", "Bar", "", "Close","5","0","All",,,"False","T","EveryTick"))</f>
        <v>#N/A</v>
      </c>
      <c r="BH48" t="e">
        <f ca="1">IF(D48=0,NA(),RTD("cqg.rtd",,"StudyData", "Close("&amp;$BH$2&amp;") When Barix("&amp;$BH$2&amp;",reference:=StartOfSession)="&amp;A48&amp;"", "Bar", "", "Close","5","0","All",,,"False","T","EveryTick"))</f>
        <v>#N/A</v>
      </c>
      <c r="BJ48" t="e">
        <f ca="1">IF(D48=0,NA(),RTD("cqg.rtd",,"StudyData", "Close("&amp;$BJ$2&amp;") When Barix("&amp;$BJ$2&amp;",reference:=StartOfSession)="&amp;A48&amp;"", "Bar", "", "Close","5","0","All",,,"False","T","EveryTick"))</f>
        <v>#N/A</v>
      </c>
    </row>
    <row r="49" spans="1:62" x14ac:dyDescent="0.3">
      <c r="A49">
        <f t="shared" si="1"/>
        <v>45</v>
      </c>
      <c r="B49" s="12" t="e">
        <f ca="1">IF(D49=0,NA(),RTD("cqg.rtd",,"StudyData", "Close("&amp;$B$2&amp;") When Barix("&amp;$B$2&amp;",reference:=StartOfSession)="&amp;A49&amp;"", "Bar", "", "Close","5","0","All",,,"False","T","EveryTick"))</f>
        <v>#N/A</v>
      </c>
      <c r="C49" s="13">
        <v>0.51041666666666663</v>
      </c>
      <c r="D49">
        <f t="shared" ca="1" si="0"/>
        <v>0</v>
      </c>
      <c r="F49" t="e">
        <f ca="1">IF(D49=0,NA(),RTD("cqg.rtd",,"StudyData", "Close("&amp;$F$2&amp;") When Barix("&amp;$F$2&amp;",reference:=StartOfSession)="&amp;A49&amp;"", "Bar", "", "Close","5","0","All",,,"False","T","EveryTick"))</f>
        <v>#N/A</v>
      </c>
      <c r="H49" t="e">
        <f ca="1">IF(D49=0,NA(),RTD("cqg.rtd",,"StudyData", "Close("&amp;$H$2&amp;") When Barix("&amp;$H$2&amp;",reference:=StartOfSession)="&amp;A49&amp;"", "Bar", "", "Close","5","0","All",,,"False","T","EveryTick"))</f>
        <v>#N/A</v>
      </c>
      <c r="J49" t="e">
        <f ca="1">IF(D49=0,NA(),RTD("cqg.rtd",,"StudyData", "Close("&amp;$J$2&amp;") When Barix("&amp;$J$2&amp;",reference:=StartOfSession)="&amp;A49&amp;"", "Bar", "", "Close","5","0","All",,,"False","T","EveryTick"))</f>
        <v>#N/A</v>
      </c>
      <c r="L49" t="e">
        <f ca="1">IF(D49=0,NA(),RTD("cqg.rtd",,"StudyData", "Close("&amp;$L$2&amp;") When Barix("&amp;$L$2&amp;",reference:=StartOfSession)="&amp;A49&amp;"", "Bar", "", "Close","5","0","All",,,"False","T","EveryTick"))</f>
        <v>#N/A</v>
      </c>
      <c r="N49" t="e">
        <f ca="1">IF(D49=0,NA(),RTD("cqg.rtd",,"StudyData", "Close("&amp;$N$2&amp;") When Barix("&amp;$N$2&amp;",reference:=StartOfSession)="&amp;A49&amp;"", "Bar", "", "Close","5","0","All",,,"False","T","EveryTick"))</f>
        <v>#N/A</v>
      </c>
      <c r="P49" t="e">
        <f ca="1">IF(D49=0,NA(),RTD("cqg.rtd",,"StudyData", "Close("&amp;$P$2&amp;") When Barix("&amp;$P$2&amp;",reference:=StartOfSession)="&amp;A49&amp;"", "Bar", "", "Close","5","0","All",,,"False","T","EveryTick"))</f>
        <v>#N/A</v>
      </c>
      <c r="R49" t="e">
        <f ca="1">IF(D49=0,NA(),RTD("cqg.rtd",,"StudyData", "Close("&amp;$R$2&amp;") When Barix("&amp;$R$2&amp;",reference:=StartOfSession)="&amp;A49&amp;"", "Bar", "", "Close","5","0","All",,,"False","T","EveryTick"))</f>
        <v>#N/A</v>
      </c>
      <c r="T49" t="e">
        <f ca="1">IF(D49=0,NA(),RTD("cqg.rtd",,"StudyData", "Close("&amp;$T$2&amp;") When Barix("&amp;$T$2&amp;",reference:=StartOfSession)="&amp;A49&amp;"", "Bar", "", "Close","5","0","All",,,"False","T","EveryTick"))</f>
        <v>#N/A</v>
      </c>
      <c r="V49" t="e">
        <f ca="1">IF(D49=0,NA(),RTD("cqg.rtd",,"StudyData", "Close("&amp;$V$2&amp;") When Barix("&amp;$V$2&amp;",reference:=StartOfSession)="&amp;A49&amp;"", "Bar", "", "Close","5","0","All",,,"False","T","EveryTick"))</f>
        <v>#N/A</v>
      </c>
      <c r="X49" t="e">
        <f ca="1">IF(D49=0,NA(),RTD("cqg.rtd",,"StudyData", "Close("&amp;$X$2&amp;") When Barix("&amp;$X$2&amp;",reference:=StartOfSession)="&amp;A49&amp;"", "Bar", "", "Close","5","0","All",,,"False","T","EveryTick"))</f>
        <v>#N/A</v>
      </c>
      <c r="Z49" t="e">
        <f ca="1">IF(D49=0,NA(),RTD("cqg.rtd",,"StudyData", "Close("&amp;$Z$2&amp;") When Barix("&amp;$Z$2&amp;",reference:=StartOfSession)="&amp;A49&amp;"", "Bar", "", "Close","5","0","All",,,"False","T","EveryTick"))</f>
        <v>#N/A</v>
      </c>
      <c r="AB49" t="e">
        <f ca="1">IF(D49=0,NA(),RTD("cqg.rtd",,"StudyData", "Close("&amp;$AB$2&amp;") When Barix("&amp;$AB$2&amp;",reference:=StartOfSession)="&amp;A49&amp;"", "Bar", "", "Close","5","0","All",,,"False","T","EveryTick"))</f>
        <v>#N/A</v>
      </c>
      <c r="AD49" t="e">
        <f ca="1">IF(D49=0,NA(),RTD("cqg.rtd",,"StudyData", "Close("&amp;$AD$2&amp;") When Barix("&amp;$AD$2&amp;",reference:=StartOfSession)="&amp;A49&amp;"", "Bar", "", "Close","5","0","All",,,"False","T","EveryTick"))</f>
        <v>#N/A</v>
      </c>
      <c r="AF49" t="e">
        <f ca="1">IF(D49=0,NA(),RTD("cqg.rtd",,"StudyData", "Close("&amp;$AF$2&amp;") When Barix("&amp;$AF$2&amp;",reference:=StartOfSession)="&amp;A49&amp;"", "Bar", "", "Close","5","0","All",,,"False","T","EveryTick"))</f>
        <v>#N/A</v>
      </c>
      <c r="AH49" t="e">
        <f ca="1">IF(D49=0,NA(),RTD("cqg.rtd",,"StudyData", "Close("&amp;$AH$2&amp;") When Barix("&amp;$AH$2&amp;",reference:=StartOfSession)="&amp;A49&amp;"", "Bar", "", "Close","5","0","All",,,"False","T","EveryTick"))</f>
        <v>#N/A</v>
      </c>
      <c r="AJ49" t="e">
        <f ca="1">IF(D49=0,NA(),RTD("cqg.rtd",,"StudyData", "Close("&amp;$AJ$2&amp;") When Barix("&amp;$AJ$2&amp;",reference:=StartOfSession)="&amp;A49&amp;"", "Bar", "", "Close","5","0","All",,,"False","T","EveryTick"))</f>
        <v>#N/A</v>
      </c>
      <c r="AL49" t="e">
        <f ca="1">IF(D49=0,NA(),RTD("cqg.rtd",,"StudyData", "Close("&amp;$AL$2&amp;") When Barix("&amp;$AL$2&amp;",reference:=StartOfSession)="&amp;A49&amp;"", "Bar", "", "Close","5","0","All",,,"False","T","EveryTick"))</f>
        <v>#N/A</v>
      </c>
      <c r="AN49" t="e">
        <f ca="1">IF(D49=0,NA(),RTD("cqg.rtd",,"StudyData", "Close("&amp;$AN$2&amp;") When Barix("&amp;$AN$2&amp;",reference:=StartOfSession)="&amp;A49&amp;"", "Bar", "", "Close","5","0","All",,,"False","T","EveryTick"))</f>
        <v>#N/A</v>
      </c>
      <c r="AP49" t="e">
        <f ca="1">IF(D49=0,NA(),RTD("cqg.rtd",,"StudyData", "Close("&amp;$AP$2&amp;") When Barix("&amp;$AP$2&amp;",reference:=StartOfSession)="&amp;A49&amp;"", "Bar", "", "Close","5","0","All",,,"False","T","EveryTick"))</f>
        <v>#N/A</v>
      </c>
      <c r="AR49" t="e">
        <f ca="1">IF(D49=0,NA(),RTD("cqg.rtd",,"StudyData", "Close("&amp;$AR$2&amp;") When Barix("&amp;$AR$2&amp;",reference:=StartOfSession)="&amp;A49&amp;"", "Bar", "", "Close","5","0","All",,,"False","T","EveryTick"))</f>
        <v>#N/A</v>
      </c>
      <c r="AT49" t="e">
        <f ca="1">IF(D49=0,NA(),RTD("cqg.rtd",,"StudyData", "Close("&amp;$AT$2&amp;") When Barix("&amp;$AT$2&amp;",reference:=StartOfSession)="&amp;A49&amp;"", "Bar", "", "Close","5","0","All",,,"False","T","EveryTick"))</f>
        <v>#N/A</v>
      </c>
      <c r="AV49" t="e">
        <f ca="1">IF(D49=0,NA(),RTD("cqg.rtd",,"StudyData", "Close("&amp;$AV$2&amp;") When Barix("&amp;$AV$2&amp;",reference:=StartOfSession)="&amp;A49&amp;"", "Bar", "", "Close","5","0","All",,,"False","T","EveryTick"))</f>
        <v>#N/A</v>
      </c>
      <c r="AX49" t="e">
        <f ca="1">IF(D49=0,NA(),RTD("cqg.rtd",,"StudyData", "Close("&amp;$AX$2&amp;") When Barix("&amp;$AX$2&amp;",reference:=StartOfSession)="&amp;A49&amp;"", "Bar", "", "Close","5","0","All",,,"False","T","EveryTick"))</f>
        <v>#N/A</v>
      </c>
      <c r="AZ49" t="e">
        <f ca="1">IF(D49=0,NA(),RTD("cqg.rtd",,"StudyData", "Close("&amp;$AZ$2&amp;") When Barix("&amp;$AZ$2&amp;",reference:=StartOfSession)="&amp;A49&amp;"", "Bar", "", "Close","5","0","All",,,"False","T","EveryTick"))</f>
        <v>#N/A</v>
      </c>
      <c r="BB49" t="e">
        <f ca="1">IF(D49=0,NA(),RTD("cqg.rtd",,"StudyData", "Close("&amp;$BB$2&amp;") When Barix("&amp;$BB$2&amp;",reference:=StartOfSession)="&amp;A49&amp;"", "Bar", "", "Close","5","0","All",,,"False","T","EveryTick"))</f>
        <v>#N/A</v>
      </c>
      <c r="BD49" t="e">
        <f ca="1">IF(D49=0,NA(),RTD("cqg.rtd",,"StudyData", "Close("&amp;$BD$2&amp;") When Barix("&amp;$BD$2&amp;",reference:=StartOfSession)="&amp;A49&amp;"", "Bar", "", "Close","5","0","All",,,"False","T","EveryTick"))</f>
        <v>#N/A</v>
      </c>
      <c r="BF49" t="e">
        <f ca="1">IF(D49=0,NA(),RTD("cqg.rtd",,"StudyData", "Close("&amp;$BF$2&amp;") When Barix("&amp;$BF$2&amp;",reference:=StartOfSession)="&amp;A49&amp;"", "Bar", "", "Close","5","0","All",,,"False","T","EveryTick"))</f>
        <v>#N/A</v>
      </c>
      <c r="BH49" t="e">
        <f ca="1">IF(D49=0,NA(),RTD("cqg.rtd",,"StudyData", "Close("&amp;$BH$2&amp;") When Barix("&amp;$BH$2&amp;",reference:=StartOfSession)="&amp;A49&amp;"", "Bar", "", "Close","5","0","All",,,"False","T","EveryTick"))</f>
        <v>#N/A</v>
      </c>
      <c r="BJ49" t="e">
        <f ca="1">IF(D49=0,NA(),RTD("cqg.rtd",,"StudyData", "Close("&amp;$BJ$2&amp;") When Barix("&amp;$BJ$2&amp;",reference:=StartOfSession)="&amp;A49&amp;"", "Bar", "", "Close","5","0","All",,,"False","T","EveryTick"))</f>
        <v>#N/A</v>
      </c>
    </row>
    <row r="50" spans="1:62" x14ac:dyDescent="0.3">
      <c r="A50">
        <f t="shared" si="1"/>
        <v>46</v>
      </c>
      <c r="B50" s="12" t="e">
        <f ca="1">IF(D50=0,NA(),RTD("cqg.rtd",,"StudyData", "Close("&amp;$B$2&amp;") When Barix("&amp;$B$2&amp;",reference:=StartOfSession)="&amp;A50&amp;"", "Bar", "", "Close","5","0","All",,,"False","T","EveryTick"))</f>
        <v>#N/A</v>
      </c>
      <c r="C50" s="13">
        <v>0.51388888888888895</v>
      </c>
      <c r="D50">
        <f t="shared" ca="1" si="0"/>
        <v>0</v>
      </c>
      <c r="F50" t="e">
        <f ca="1">IF(D50=0,NA(),RTD("cqg.rtd",,"StudyData", "Close("&amp;$F$2&amp;") When Barix("&amp;$F$2&amp;",reference:=StartOfSession)="&amp;A50&amp;"", "Bar", "", "Close","5","0","All",,,"False","T","EveryTick"))</f>
        <v>#N/A</v>
      </c>
      <c r="H50" t="e">
        <f ca="1">IF(D50=0,NA(),RTD("cqg.rtd",,"StudyData", "Close("&amp;$H$2&amp;") When Barix("&amp;$H$2&amp;",reference:=StartOfSession)="&amp;A50&amp;"", "Bar", "", "Close","5","0","All",,,"False","T","EveryTick"))</f>
        <v>#N/A</v>
      </c>
      <c r="J50" t="e">
        <f ca="1">IF(D50=0,NA(),RTD("cqg.rtd",,"StudyData", "Close("&amp;$J$2&amp;") When Barix("&amp;$J$2&amp;",reference:=StartOfSession)="&amp;A50&amp;"", "Bar", "", "Close","5","0","All",,,"False","T","EveryTick"))</f>
        <v>#N/A</v>
      </c>
      <c r="L50" t="e">
        <f ca="1">IF(D50=0,NA(),RTD("cqg.rtd",,"StudyData", "Close("&amp;$L$2&amp;") When Barix("&amp;$L$2&amp;",reference:=StartOfSession)="&amp;A50&amp;"", "Bar", "", "Close","5","0","All",,,"False","T","EveryTick"))</f>
        <v>#N/A</v>
      </c>
      <c r="N50" t="e">
        <f ca="1">IF(D50=0,NA(),RTD("cqg.rtd",,"StudyData", "Close("&amp;$N$2&amp;") When Barix("&amp;$N$2&amp;",reference:=StartOfSession)="&amp;A50&amp;"", "Bar", "", "Close","5","0","All",,,"False","T","EveryTick"))</f>
        <v>#N/A</v>
      </c>
      <c r="P50" t="e">
        <f ca="1">IF(D50=0,NA(),RTD("cqg.rtd",,"StudyData", "Close("&amp;$P$2&amp;") When Barix("&amp;$P$2&amp;",reference:=StartOfSession)="&amp;A50&amp;"", "Bar", "", "Close","5","0","All",,,"False","T","EveryTick"))</f>
        <v>#N/A</v>
      </c>
      <c r="R50" t="e">
        <f ca="1">IF(D50=0,NA(),RTD("cqg.rtd",,"StudyData", "Close("&amp;$R$2&amp;") When Barix("&amp;$R$2&amp;",reference:=StartOfSession)="&amp;A50&amp;"", "Bar", "", "Close","5","0","All",,,"False","T","EveryTick"))</f>
        <v>#N/A</v>
      </c>
      <c r="T50" t="e">
        <f ca="1">IF(D50=0,NA(),RTD("cqg.rtd",,"StudyData", "Close("&amp;$T$2&amp;") When Barix("&amp;$T$2&amp;",reference:=StartOfSession)="&amp;A50&amp;"", "Bar", "", "Close","5","0","All",,,"False","T","EveryTick"))</f>
        <v>#N/A</v>
      </c>
      <c r="V50" t="e">
        <f ca="1">IF(D50=0,NA(),RTD("cqg.rtd",,"StudyData", "Close("&amp;$V$2&amp;") When Barix("&amp;$V$2&amp;",reference:=StartOfSession)="&amp;A50&amp;"", "Bar", "", "Close","5","0","All",,,"False","T","EveryTick"))</f>
        <v>#N/A</v>
      </c>
      <c r="X50" t="e">
        <f ca="1">IF(D50=0,NA(),RTD("cqg.rtd",,"StudyData", "Close("&amp;$X$2&amp;") When Barix("&amp;$X$2&amp;",reference:=StartOfSession)="&amp;A50&amp;"", "Bar", "", "Close","5","0","All",,,"False","T","EveryTick"))</f>
        <v>#N/A</v>
      </c>
      <c r="Z50" t="e">
        <f ca="1">IF(D50=0,NA(),RTD("cqg.rtd",,"StudyData", "Close("&amp;$Z$2&amp;") When Barix("&amp;$Z$2&amp;",reference:=StartOfSession)="&amp;A50&amp;"", "Bar", "", "Close","5","0","All",,,"False","T","EveryTick"))</f>
        <v>#N/A</v>
      </c>
      <c r="AB50" t="e">
        <f ca="1">IF(D50=0,NA(),RTD("cqg.rtd",,"StudyData", "Close("&amp;$AB$2&amp;") When Barix("&amp;$AB$2&amp;",reference:=StartOfSession)="&amp;A50&amp;"", "Bar", "", "Close","5","0","All",,,"False","T","EveryTick"))</f>
        <v>#N/A</v>
      </c>
      <c r="AD50" t="e">
        <f ca="1">IF(D50=0,NA(),RTD("cqg.rtd",,"StudyData", "Close("&amp;$AD$2&amp;") When Barix("&amp;$AD$2&amp;",reference:=StartOfSession)="&amp;A50&amp;"", "Bar", "", "Close","5","0","All",,,"False","T","EveryTick"))</f>
        <v>#N/A</v>
      </c>
      <c r="AF50" t="e">
        <f ca="1">IF(D50=0,NA(),RTD("cqg.rtd",,"StudyData", "Close("&amp;$AF$2&amp;") When Barix("&amp;$AF$2&amp;",reference:=StartOfSession)="&amp;A50&amp;"", "Bar", "", "Close","5","0","All",,,"False","T","EveryTick"))</f>
        <v>#N/A</v>
      </c>
      <c r="AH50" t="e">
        <f ca="1">IF(D50=0,NA(),RTD("cqg.rtd",,"StudyData", "Close("&amp;$AH$2&amp;") When Barix("&amp;$AH$2&amp;",reference:=StartOfSession)="&amp;A50&amp;"", "Bar", "", "Close","5","0","All",,,"False","T","EveryTick"))</f>
        <v>#N/A</v>
      </c>
      <c r="AJ50" t="e">
        <f ca="1">IF(D50=0,NA(),RTD("cqg.rtd",,"StudyData", "Close("&amp;$AJ$2&amp;") When Barix("&amp;$AJ$2&amp;",reference:=StartOfSession)="&amp;A50&amp;"", "Bar", "", "Close","5","0","All",,,"False","T","EveryTick"))</f>
        <v>#N/A</v>
      </c>
      <c r="AL50" t="e">
        <f ca="1">IF(D50=0,NA(),RTD("cqg.rtd",,"StudyData", "Close("&amp;$AL$2&amp;") When Barix("&amp;$AL$2&amp;",reference:=StartOfSession)="&amp;A50&amp;"", "Bar", "", "Close","5","0","All",,,"False","T","EveryTick"))</f>
        <v>#N/A</v>
      </c>
      <c r="AN50" t="e">
        <f ca="1">IF(D50=0,NA(),RTD("cqg.rtd",,"StudyData", "Close("&amp;$AN$2&amp;") When Barix("&amp;$AN$2&amp;",reference:=StartOfSession)="&amp;A50&amp;"", "Bar", "", "Close","5","0","All",,,"False","T","EveryTick"))</f>
        <v>#N/A</v>
      </c>
      <c r="AP50" t="e">
        <f ca="1">IF(D50=0,NA(),RTD("cqg.rtd",,"StudyData", "Close("&amp;$AP$2&amp;") When Barix("&amp;$AP$2&amp;",reference:=StartOfSession)="&amp;A50&amp;"", "Bar", "", "Close","5","0","All",,,"False","T","EveryTick"))</f>
        <v>#N/A</v>
      </c>
      <c r="AR50" t="e">
        <f ca="1">IF(D50=0,NA(),RTD("cqg.rtd",,"StudyData", "Close("&amp;$AR$2&amp;") When Barix("&amp;$AR$2&amp;",reference:=StartOfSession)="&amp;A50&amp;"", "Bar", "", "Close","5","0","All",,,"False","T","EveryTick"))</f>
        <v>#N/A</v>
      </c>
      <c r="AT50" t="e">
        <f ca="1">IF(D50=0,NA(),RTD("cqg.rtd",,"StudyData", "Close("&amp;$AT$2&amp;") When Barix("&amp;$AT$2&amp;",reference:=StartOfSession)="&amp;A50&amp;"", "Bar", "", "Close","5","0","All",,,"False","T","EveryTick"))</f>
        <v>#N/A</v>
      </c>
      <c r="AV50" t="e">
        <f ca="1">IF(D50=0,NA(),RTD("cqg.rtd",,"StudyData", "Close("&amp;$AV$2&amp;") When Barix("&amp;$AV$2&amp;",reference:=StartOfSession)="&amp;A50&amp;"", "Bar", "", "Close","5","0","All",,,"False","T","EveryTick"))</f>
        <v>#N/A</v>
      </c>
      <c r="AX50" t="e">
        <f ca="1">IF(D50=0,NA(),RTD("cqg.rtd",,"StudyData", "Close("&amp;$AX$2&amp;") When Barix("&amp;$AX$2&amp;",reference:=StartOfSession)="&amp;A50&amp;"", "Bar", "", "Close","5","0","All",,,"False","T","EveryTick"))</f>
        <v>#N/A</v>
      </c>
      <c r="AZ50" t="e">
        <f ca="1">IF(D50=0,NA(),RTD("cqg.rtd",,"StudyData", "Close("&amp;$AZ$2&amp;") When Barix("&amp;$AZ$2&amp;",reference:=StartOfSession)="&amp;A50&amp;"", "Bar", "", "Close","5","0","All",,,"False","T","EveryTick"))</f>
        <v>#N/A</v>
      </c>
      <c r="BB50" t="e">
        <f ca="1">IF(D50=0,NA(),RTD("cqg.rtd",,"StudyData", "Close("&amp;$BB$2&amp;") When Barix("&amp;$BB$2&amp;",reference:=StartOfSession)="&amp;A50&amp;"", "Bar", "", "Close","5","0","All",,,"False","T","EveryTick"))</f>
        <v>#N/A</v>
      </c>
      <c r="BD50" t="e">
        <f ca="1">IF(D50=0,NA(),RTD("cqg.rtd",,"StudyData", "Close("&amp;$BD$2&amp;") When Barix("&amp;$BD$2&amp;",reference:=StartOfSession)="&amp;A50&amp;"", "Bar", "", "Close","5","0","All",,,"False","T","EveryTick"))</f>
        <v>#N/A</v>
      </c>
      <c r="BF50" t="e">
        <f ca="1">IF(D50=0,NA(),RTD("cqg.rtd",,"StudyData", "Close("&amp;$BF$2&amp;") When Barix("&amp;$BF$2&amp;",reference:=StartOfSession)="&amp;A50&amp;"", "Bar", "", "Close","5","0","All",,,"False","T","EveryTick"))</f>
        <v>#N/A</v>
      </c>
      <c r="BH50" t="e">
        <f ca="1">IF(D50=0,NA(),RTD("cqg.rtd",,"StudyData", "Close("&amp;$BH$2&amp;") When Barix("&amp;$BH$2&amp;",reference:=StartOfSession)="&amp;A50&amp;"", "Bar", "", "Close","5","0","All",,,"False","T","EveryTick"))</f>
        <v>#N/A</v>
      </c>
      <c r="BJ50" t="e">
        <f ca="1">IF(D50=0,NA(),RTD("cqg.rtd",,"StudyData", "Close("&amp;$BJ$2&amp;") When Barix("&amp;$BJ$2&amp;",reference:=StartOfSession)="&amp;A50&amp;"", "Bar", "", "Close","5","0","All",,,"False","T","EveryTick"))</f>
        <v>#N/A</v>
      </c>
    </row>
    <row r="51" spans="1:62" x14ac:dyDescent="0.3">
      <c r="A51">
        <f t="shared" si="1"/>
        <v>47</v>
      </c>
      <c r="B51" s="12" t="e">
        <f ca="1">IF(D51=0,NA(),RTD("cqg.rtd",,"StudyData", "Close("&amp;$B$2&amp;") When Barix("&amp;$B$2&amp;",reference:=StartOfSession)="&amp;A51&amp;"", "Bar", "", "Close","5","0","All",,,"False","T","EveryTick"))</f>
        <v>#N/A</v>
      </c>
      <c r="C51" s="13">
        <v>0.51736111111111105</v>
      </c>
      <c r="D51">
        <f t="shared" ca="1" si="0"/>
        <v>0</v>
      </c>
      <c r="F51" t="e">
        <f ca="1">IF(D51=0,NA(),RTD("cqg.rtd",,"StudyData", "Close("&amp;$F$2&amp;") When Barix("&amp;$F$2&amp;",reference:=StartOfSession)="&amp;A51&amp;"", "Bar", "", "Close","5","0","All",,,"False","T","EveryTick"))</f>
        <v>#N/A</v>
      </c>
      <c r="H51" t="e">
        <f ca="1">IF(D51=0,NA(),RTD("cqg.rtd",,"StudyData", "Close("&amp;$H$2&amp;") When Barix("&amp;$H$2&amp;",reference:=StartOfSession)="&amp;A51&amp;"", "Bar", "", "Close","5","0","All",,,"False","T","EveryTick"))</f>
        <v>#N/A</v>
      </c>
      <c r="J51" t="e">
        <f ca="1">IF(D51=0,NA(),RTD("cqg.rtd",,"StudyData", "Close("&amp;$J$2&amp;") When Barix("&amp;$J$2&amp;",reference:=StartOfSession)="&amp;A51&amp;"", "Bar", "", "Close","5","0","All",,,"False","T","EveryTick"))</f>
        <v>#N/A</v>
      </c>
      <c r="L51" t="e">
        <f ca="1">IF(D51=0,NA(),RTD("cqg.rtd",,"StudyData", "Close("&amp;$L$2&amp;") When Barix("&amp;$L$2&amp;",reference:=StartOfSession)="&amp;A51&amp;"", "Bar", "", "Close","5","0","All",,,"False","T","EveryTick"))</f>
        <v>#N/A</v>
      </c>
      <c r="N51" t="e">
        <f ca="1">IF(D51=0,NA(),RTD("cqg.rtd",,"StudyData", "Close("&amp;$N$2&amp;") When Barix("&amp;$N$2&amp;",reference:=StartOfSession)="&amp;A51&amp;"", "Bar", "", "Close","5","0","All",,,"False","T","EveryTick"))</f>
        <v>#N/A</v>
      </c>
      <c r="P51" t="e">
        <f ca="1">IF(D51=0,NA(),RTD("cqg.rtd",,"StudyData", "Close("&amp;$P$2&amp;") When Barix("&amp;$P$2&amp;",reference:=StartOfSession)="&amp;A51&amp;"", "Bar", "", "Close","5","0","All",,,"False","T","EveryTick"))</f>
        <v>#N/A</v>
      </c>
      <c r="R51" t="e">
        <f ca="1">IF(D51=0,NA(),RTD("cqg.rtd",,"StudyData", "Close("&amp;$R$2&amp;") When Barix("&amp;$R$2&amp;",reference:=StartOfSession)="&amp;A51&amp;"", "Bar", "", "Close","5","0","All",,,"False","T","EveryTick"))</f>
        <v>#N/A</v>
      </c>
      <c r="T51" t="e">
        <f ca="1">IF(D51=0,NA(),RTD("cqg.rtd",,"StudyData", "Close("&amp;$T$2&amp;") When Barix("&amp;$T$2&amp;",reference:=StartOfSession)="&amp;A51&amp;"", "Bar", "", "Close","5","0","All",,,"False","T","EveryTick"))</f>
        <v>#N/A</v>
      </c>
      <c r="V51" t="e">
        <f ca="1">IF(D51=0,NA(),RTD("cqg.rtd",,"StudyData", "Close("&amp;$V$2&amp;") When Barix("&amp;$V$2&amp;",reference:=StartOfSession)="&amp;A51&amp;"", "Bar", "", "Close","5","0","All",,,"False","T","EveryTick"))</f>
        <v>#N/A</v>
      </c>
      <c r="X51" t="e">
        <f ca="1">IF(D51=0,NA(),RTD("cqg.rtd",,"StudyData", "Close("&amp;$X$2&amp;") When Barix("&amp;$X$2&amp;",reference:=StartOfSession)="&amp;A51&amp;"", "Bar", "", "Close","5","0","All",,,"False","T","EveryTick"))</f>
        <v>#N/A</v>
      </c>
      <c r="Z51" t="e">
        <f ca="1">IF(D51=0,NA(),RTD("cqg.rtd",,"StudyData", "Close("&amp;$Z$2&amp;") When Barix("&amp;$Z$2&amp;",reference:=StartOfSession)="&amp;A51&amp;"", "Bar", "", "Close","5","0","All",,,"False","T","EveryTick"))</f>
        <v>#N/A</v>
      </c>
      <c r="AB51" t="e">
        <f ca="1">IF(D51=0,NA(),RTD("cqg.rtd",,"StudyData", "Close("&amp;$AB$2&amp;") When Barix("&amp;$AB$2&amp;",reference:=StartOfSession)="&amp;A51&amp;"", "Bar", "", "Close","5","0","All",,,"False","T","EveryTick"))</f>
        <v>#N/A</v>
      </c>
      <c r="AD51" t="e">
        <f ca="1">IF(D51=0,NA(),RTD("cqg.rtd",,"StudyData", "Close("&amp;$AD$2&amp;") When Barix("&amp;$AD$2&amp;",reference:=StartOfSession)="&amp;A51&amp;"", "Bar", "", "Close","5","0","All",,,"False","T","EveryTick"))</f>
        <v>#N/A</v>
      </c>
      <c r="AF51" t="e">
        <f ca="1">IF(D51=0,NA(),RTD("cqg.rtd",,"StudyData", "Close("&amp;$AF$2&amp;") When Barix("&amp;$AF$2&amp;",reference:=StartOfSession)="&amp;A51&amp;"", "Bar", "", "Close","5","0","All",,,"False","T","EveryTick"))</f>
        <v>#N/A</v>
      </c>
      <c r="AH51" t="e">
        <f ca="1">IF(D51=0,NA(),RTD("cqg.rtd",,"StudyData", "Close("&amp;$AH$2&amp;") When Barix("&amp;$AH$2&amp;",reference:=StartOfSession)="&amp;A51&amp;"", "Bar", "", "Close","5","0","All",,,"False","T","EveryTick"))</f>
        <v>#N/A</v>
      </c>
      <c r="AJ51" t="e">
        <f ca="1">IF(D51=0,NA(),RTD("cqg.rtd",,"StudyData", "Close("&amp;$AJ$2&amp;") When Barix("&amp;$AJ$2&amp;",reference:=StartOfSession)="&amp;A51&amp;"", "Bar", "", "Close","5","0","All",,,"False","T","EveryTick"))</f>
        <v>#N/A</v>
      </c>
      <c r="AL51" t="e">
        <f ca="1">IF(D51=0,NA(),RTD("cqg.rtd",,"StudyData", "Close("&amp;$AL$2&amp;") When Barix("&amp;$AL$2&amp;",reference:=StartOfSession)="&amp;A51&amp;"", "Bar", "", "Close","5","0","All",,,"False","T","EveryTick"))</f>
        <v>#N/A</v>
      </c>
      <c r="AN51" t="e">
        <f ca="1">IF(D51=0,NA(),RTD("cqg.rtd",,"StudyData", "Close("&amp;$AN$2&amp;") When Barix("&amp;$AN$2&amp;",reference:=StartOfSession)="&amp;A51&amp;"", "Bar", "", "Close","5","0","All",,,"False","T","EveryTick"))</f>
        <v>#N/A</v>
      </c>
      <c r="AP51" t="e">
        <f ca="1">IF(D51=0,NA(),RTD("cqg.rtd",,"StudyData", "Close("&amp;$AP$2&amp;") When Barix("&amp;$AP$2&amp;",reference:=StartOfSession)="&amp;A51&amp;"", "Bar", "", "Close","5","0","All",,,"False","T","EveryTick"))</f>
        <v>#N/A</v>
      </c>
      <c r="AR51" t="e">
        <f ca="1">IF(D51=0,NA(),RTD("cqg.rtd",,"StudyData", "Close("&amp;$AR$2&amp;") When Barix("&amp;$AR$2&amp;",reference:=StartOfSession)="&amp;A51&amp;"", "Bar", "", "Close","5","0","All",,,"False","T","EveryTick"))</f>
        <v>#N/A</v>
      </c>
      <c r="AT51" t="e">
        <f ca="1">IF(D51=0,NA(),RTD("cqg.rtd",,"StudyData", "Close("&amp;$AT$2&amp;") When Barix("&amp;$AT$2&amp;",reference:=StartOfSession)="&amp;A51&amp;"", "Bar", "", "Close","5","0","All",,,"False","T","EveryTick"))</f>
        <v>#N/A</v>
      </c>
      <c r="AV51" t="e">
        <f ca="1">IF(D51=0,NA(),RTD("cqg.rtd",,"StudyData", "Close("&amp;$AV$2&amp;") When Barix("&amp;$AV$2&amp;",reference:=StartOfSession)="&amp;A51&amp;"", "Bar", "", "Close","5","0","All",,,"False","T","EveryTick"))</f>
        <v>#N/A</v>
      </c>
      <c r="AX51" t="e">
        <f ca="1">IF(D51=0,NA(),RTD("cqg.rtd",,"StudyData", "Close("&amp;$AX$2&amp;") When Barix("&amp;$AX$2&amp;",reference:=StartOfSession)="&amp;A51&amp;"", "Bar", "", "Close","5","0","All",,,"False","T","EveryTick"))</f>
        <v>#N/A</v>
      </c>
      <c r="AZ51" t="e">
        <f ca="1">IF(D51=0,NA(),RTD("cqg.rtd",,"StudyData", "Close("&amp;$AZ$2&amp;") When Barix("&amp;$AZ$2&amp;",reference:=StartOfSession)="&amp;A51&amp;"", "Bar", "", "Close","5","0","All",,,"False","T","EveryTick"))</f>
        <v>#N/A</v>
      </c>
      <c r="BB51" t="e">
        <f ca="1">IF(D51=0,NA(),RTD("cqg.rtd",,"StudyData", "Close("&amp;$BB$2&amp;") When Barix("&amp;$BB$2&amp;",reference:=StartOfSession)="&amp;A51&amp;"", "Bar", "", "Close","5","0","All",,,"False","T","EveryTick"))</f>
        <v>#N/A</v>
      </c>
      <c r="BD51" t="e">
        <f ca="1">IF(D51=0,NA(),RTD("cqg.rtd",,"StudyData", "Close("&amp;$BD$2&amp;") When Barix("&amp;$BD$2&amp;",reference:=StartOfSession)="&amp;A51&amp;"", "Bar", "", "Close","5","0","All",,,"False","T","EveryTick"))</f>
        <v>#N/A</v>
      </c>
      <c r="BF51" t="e">
        <f ca="1">IF(D51=0,NA(),RTD("cqg.rtd",,"StudyData", "Close("&amp;$BF$2&amp;") When Barix("&amp;$BF$2&amp;",reference:=StartOfSession)="&amp;A51&amp;"", "Bar", "", "Close","5","0","All",,,"False","T","EveryTick"))</f>
        <v>#N/A</v>
      </c>
      <c r="BH51" t="e">
        <f ca="1">IF(D51=0,NA(),RTD("cqg.rtd",,"StudyData", "Close("&amp;$BH$2&amp;") When Barix("&amp;$BH$2&amp;",reference:=StartOfSession)="&amp;A51&amp;"", "Bar", "", "Close","5","0","All",,,"False","T","EveryTick"))</f>
        <v>#N/A</v>
      </c>
      <c r="BJ51" t="e">
        <f ca="1">IF(D51=0,NA(),RTD("cqg.rtd",,"StudyData", "Close("&amp;$BJ$2&amp;") When Barix("&amp;$BJ$2&amp;",reference:=StartOfSession)="&amp;A51&amp;"", "Bar", "", "Close","5","0","All",,,"False","T","EveryTick"))</f>
        <v>#N/A</v>
      </c>
    </row>
    <row r="52" spans="1:62" x14ac:dyDescent="0.3">
      <c r="A52">
        <f t="shared" si="1"/>
        <v>48</v>
      </c>
      <c r="B52" s="12" t="e">
        <f ca="1">IF(D52=0,NA(),RTD("cqg.rtd",,"StudyData", "Close("&amp;$B$2&amp;") When Barix("&amp;$B$2&amp;",reference:=StartOfSession)="&amp;A52&amp;"", "Bar", "", "Close","5","0","All",,,"False","T","EveryTick"))</f>
        <v>#N/A</v>
      </c>
      <c r="C52" s="13">
        <v>0.52083333333333337</v>
      </c>
      <c r="D52">
        <f t="shared" ca="1" si="0"/>
        <v>0</v>
      </c>
      <c r="F52" t="e">
        <f ca="1">IF(D52=0,NA(),RTD("cqg.rtd",,"StudyData", "Close("&amp;$F$2&amp;") When Barix("&amp;$F$2&amp;",reference:=StartOfSession)="&amp;A52&amp;"", "Bar", "", "Close","5","0","All",,,"False","T","EveryTick"))</f>
        <v>#N/A</v>
      </c>
      <c r="H52" t="e">
        <f ca="1">IF(D52=0,NA(),RTD("cqg.rtd",,"StudyData", "Close("&amp;$H$2&amp;") When Barix("&amp;$H$2&amp;",reference:=StartOfSession)="&amp;A52&amp;"", "Bar", "", "Close","5","0","All",,,"False","T","EveryTick"))</f>
        <v>#N/A</v>
      </c>
      <c r="J52" t="e">
        <f ca="1">IF(D52=0,NA(),RTD("cqg.rtd",,"StudyData", "Close("&amp;$J$2&amp;") When Barix("&amp;$J$2&amp;",reference:=StartOfSession)="&amp;A52&amp;"", "Bar", "", "Close","5","0","All",,,"False","T","EveryTick"))</f>
        <v>#N/A</v>
      </c>
      <c r="L52" t="e">
        <f ca="1">IF(D52=0,NA(),RTD("cqg.rtd",,"StudyData", "Close("&amp;$L$2&amp;") When Barix("&amp;$L$2&amp;",reference:=StartOfSession)="&amp;A52&amp;"", "Bar", "", "Close","5","0","All",,,"False","T","EveryTick"))</f>
        <v>#N/A</v>
      </c>
      <c r="N52" t="e">
        <f ca="1">IF(D52=0,NA(),RTD("cqg.rtd",,"StudyData", "Close("&amp;$N$2&amp;") When Barix("&amp;$N$2&amp;",reference:=StartOfSession)="&amp;A52&amp;"", "Bar", "", "Close","5","0","All",,,"False","T","EveryTick"))</f>
        <v>#N/A</v>
      </c>
      <c r="P52" t="e">
        <f ca="1">IF(D52=0,NA(),RTD("cqg.rtd",,"StudyData", "Close("&amp;$P$2&amp;") When Barix("&amp;$P$2&amp;",reference:=StartOfSession)="&amp;A52&amp;"", "Bar", "", "Close","5","0","All",,,"False","T","EveryTick"))</f>
        <v>#N/A</v>
      </c>
      <c r="R52" t="e">
        <f ca="1">IF(D52=0,NA(),RTD("cqg.rtd",,"StudyData", "Close("&amp;$R$2&amp;") When Barix("&amp;$R$2&amp;",reference:=StartOfSession)="&amp;A52&amp;"", "Bar", "", "Close","5","0","All",,,"False","T","EveryTick"))</f>
        <v>#N/A</v>
      </c>
      <c r="T52" t="e">
        <f ca="1">IF(D52=0,NA(),RTD("cqg.rtd",,"StudyData", "Close("&amp;$T$2&amp;") When Barix("&amp;$T$2&amp;",reference:=StartOfSession)="&amp;A52&amp;"", "Bar", "", "Close","5","0","All",,,"False","T","EveryTick"))</f>
        <v>#N/A</v>
      </c>
      <c r="V52" t="e">
        <f ca="1">IF(D52=0,NA(),RTD("cqg.rtd",,"StudyData", "Close("&amp;$V$2&amp;") When Barix("&amp;$V$2&amp;",reference:=StartOfSession)="&amp;A52&amp;"", "Bar", "", "Close","5","0","All",,,"False","T","EveryTick"))</f>
        <v>#N/A</v>
      </c>
      <c r="X52" t="e">
        <f ca="1">IF(D52=0,NA(),RTD("cqg.rtd",,"StudyData", "Close("&amp;$X$2&amp;") When Barix("&amp;$X$2&amp;",reference:=StartOfSession)="&amp;A52&amp;"", "Bar", "", "Close","5","0","All",,,"False","T","EveryTick"))</f>
        <v>#N/A</v>
      </c>
      <c r="Z52" t="e">
        <f ca="1">IF(D52=0,NA(),RTD("cqg.rtd",,"StudyData", "Close("&amp;$Z$2&amp;") When Barix("&amp;$Z$2&amp;",reference:=StartOfSession)="&amp;A52&amp;"", "Bar", "", "Close","5","0","All",,,"False","T","EveryTick"))</f>
        <v>#N/A</v>
      </c>
      <c r="AB52" t="e">
        <f ca="1">IF(D52=0,NA(),RTD("cqg.rtd",,"StudyData", "Close("&amp;$AB$2&amp;") When Barix("&amp;$AB$2&amp;",reference:=StartOfSession)="&amp;A52&amp;"", "Bar", "", "Close","5","0","All",,,"False","T","EveryTick"))</f>
        <v>#N/A</v>
      </c>
      <c r="AD52" t="e">
        <f ca="1">IF(D52=0,NA(),RTD("cqg.rtd",,"StudyData", "Close("&amp;$AD$2&amp;") When Barix("&amp;$AD$2&amp;",reference:=StartOfSession)="&amp;A52&amp;"", "Bar", "", "Close","5","0","All",,,"False","T","EveryTick"))</f>
        <v>#N/A</v>
      </c>
      <c r="AF52" t="e">
        <f ca="1">IF(D52=0,NA(),RTD("cqg.rtd",,"StudyData", "Close("&amp;$AF$2&amp;") When Barix("&amp;$AF$2&amp;",reference:=StartOfSession)="&amp;A52&amp;"", "Bar", "", "Close","5","0","All",,,"False","T","EveryTick"))</f>
        <v>#N/A</v>
      </c>
      <c r="AH52" t="e">
        <f ca="1">IF(D52=0,NA(),RTD("cqg.rtd",,"StudyData", "Close("&amp;$AH$2&amp;") When Barix("&amp;$AH$2&amp;",reference:=StartOfSession)="&amp;A52&amp;"", "Bar", "", "Close","5","0","All",,,"False","T","EveryTick"))</f>
        <v>#N/A</v>
      </c>
      <c r="AJ52" t="e">
        <f ca="1">IF(D52=0,NA(),RTD("cqg.rtd",,"StudyData", "Close("&amp;$AJ$2&amp;") When Barix("&amp;$AJ$2&amp;",reference:=StartOfSession)="&amp;A52&amp;"", "Bar", "", "Close","5","0","All",,,"False","T","EveryTick"))</f>
        <v>#N/A</v>
      </c>
      <c r="AL52" t="e">
        <f ca="1">IF(D52=0,NA(),RTD("cqg.rtd",,"StudyData", "Close("&amp;$AL$2&amp;") When Barix("&amp;$AL$2&amp;",reference:=StartOfSession)="&amp;A52&amp;"", "Bar", "", "Close","5","0","All",,,"False","T","EveryTick"))</f>
        <v>#N/A</v>
      </c>
      <c r="AN52" t="e">
        <f ca="1">IF(D52=0,NA(),RTD("cqg.rtd",,"StudyData", "Close("&amp;$AN$2&amp;") When Barix("&amp;$AN$2&amp;",reference:=StartOfSession)="&amp;A52&amp;"", "Bar", "", "Close","5","0","All",,,"False","T","EveryTick"))</f>
        <v>#N/A</v>
      </c>
      <c r="AP52" t="e">
        <f ca="1">IF(D52=0,NA(),RTD("cqg.rtd",,"StudyData", "Close("&amp;$AP$2&amp;") When Barix("&amp;$AP$2&amp;",reference:=StartOfSession)="&amp;A52&amp;"", "Bar", "", "Close","5","0","All",,,"False","T","EveryTick"))</f>
        <v>#N/A</v>
      </c>
      <c r="AR52" t="e">
        <f ca="1">IF(D52=0,NA(),RTD("cqg.rtd",,"StudyData", "Close("&amp;$AR$2&amp;") When Barix("&amp;$AR$2&amp;",reference:=StartOfSession)="&amp;A52&amp;"", "Bar", "", "Close","5","0","All",,,"False","T","EveryTick"))</f>
        <v>#N/A</v>
      </c>
      <c r="AT52" t="e">
        <f ca="1">IF(D52=0,NA(),RTD("cqg.rtd",,"StudyData", "Close("&amp;$AT$2&amp;") When Barix("&amp;$AT$2&amp;",reference:=StartOfSession)="&amp;A52&amp;"", "Bar", "", "Close","5","0","All",,,"False","T","EveryTick"))</f>
        <v>#N/A</v>
      </c>
      <c r="AV52" t="e">
        <f ca="1">IF(D52=0,NA(),RTD("cqg.rtd",,"StudyData", "Close("&amp;$AV$2&amp;") When Barix("&amp;$AV$2&amp;",reference:=StartOfSession)="&amp;A52&amp;"", "Bar", "", "Close","5","0","All",,,"False","T","EveryTick"))</f>
        <v>#N/A</v>
      </c>
      <c r="AX52" t="e">
        <f ca="1">IF(D52=0,NA(),RTD("cqg.rtd",,"StudyData", "Close("&amp;$AX$2&amp;") When Barix("&amp;$AX$2&amp;",reference:=StartOfSession)="&amp;A52&amp;"", "Bar", "", "Close","5","0","All",,,"False","T","EveryTick"))</f>
        <v>#N/A</v>
      </c>
      <c r="AZ52" t="e">
        <f ca="1">IF(D52=0,NA(),RTD("cqg.rtd",,"StudyData", "Close("&amp;$AZ$2&amp;") When Barix("&amp;$AZ$2&amp;",reference:=StartOfSession)="&amp;A52&amp;"", "Bar", "", "Close","5","0","All",,,"False","T","EveryTick"))</f>
        <v>#N/A</v>
      </c>
      <c r="BB52" t="e">
        <f ca="1">IF(D52=0,NA(),RTD("cqg.rtd",,"StudyData", "Close("&amp;$BB$2&amp;") When Barix("&amp;$BB$2&amp;",reference:=StartOfSession)="&amp;A52&amp;"", "Bar", "", "Close","5","0","All",,,"False","T","EveryTick"))</f>
        <v>#N/A</v>
      </c>
      <c r="BD52" t="e">
        <f ca="1">IF(D52=0,NA(),RTD("cqg.rtd",,"StudyData", "Close("&amp;$BD$2&amp;") When Barix("&amp;$BD$2&amp;",reference:=StartOfSession)="&amp;A52&amp;"", "Bar", "", "Close","5","0","All",,,"False","T","EveryTick"))</f>
        <v>#N/A</v>
      </c>
      <c r="BF52" t="e">
        <f ca="1">IF(D52=0,NA(),RTD("cqg.rtd",,"StudyData", "Close("&amp;$BF$2&amp;") When Barix("&amp;$BF$2&amp;",reference:=StartOfSession)="&amp;A52&amp;"", "Bar", "", "Close","5","0","All",,,"False","T","EveryTick"))</f>
        <v>#N/A</v>
      </c>
      <c r="BH52" t="e">
        <f ca="1">IF(D52=0,NA(),RTD("cqg.rtd",,"StudyData", "Close("&amp;$BH$2&amp;") When Barix("&amp;$BH$2&amp;",reference:=StartOfSession)="&amp;A52&amp;"", "Bar", "", "Close","5","0","All",,,"False","T","EveryTick"))</f>
        <v>#N/A</v>
      </c>
      <c r="BJ52" t="e">
        <f ca="1">IF(D52=0,NA(),RTD("cqg.rtd",,"StudyData", "Close("&amp;$BJ$2&amp;") When Barix("&amp;$BJ$2&amp;",reference:=StartOfSession)="&amp;A52&amp;"", "Bar", "", "Close","5","0","All",,,"False","T","EveryTick"))</f>
        <v>#N/A</v>
      </c>
    </row>
    <row r="53" spans="1:62" x14ac:dyDescent="0.3">
      <c r="A53">
        <f t="shared" si="1"/>
        <v>49</v>
      </c>
      <c r="B53" s="12" t="e">
        <f ca="1">IF(D53=0,NA(),RTD("cqg.rtd",,"StudyData", "Close("&amp;$B$2&amp;") When Barix("&amp;$B$2&amp;",reference:=StartOfSession)="&amp;A53&amp;"", "Bar", "", "Close","5","0","All",,,"False","T","EveryTick"))</f>
        <v>#N/A</v>
      </c>
      <c r="C53" s="13">
        <v>0.52430555555555558</v>
      </c>
      <c r="D53">
        <f t="shared" ca="1" si="0"/>
        <v>0</v>
      </c>
      <c r="F53" t="e">
        <f ca="1">IF(D53=0,NA(),RTD("cqg.rtd",,"StudyData", "Close("&amp;$F$2&amp;") When Barix("&amp;$F$2&amp;",reference:=StartOfSession)="&amp;A53&amp;"", "Bar", "", "Close","5","0","All",,,"False","T","EveryTick"))</f>
        <v>#N/A</v>
      </c>
      <c r="H53" t="e">
        <f ca="1">IF(D53=0,NA(),RTD("cqg.rtd",,"StudyData", "Close("&amp;$H$2&amp;") When Barix("&amp;$H$2&amp;",reference:=StartOfSession)="&amp;A53&amp;"", "Bar", "", "Close","5","0","All",,,"False","T","EveryTick"))</f>
        <v>#N/A</v>
      </c>
      <c r="J53" t="e">
        <f ca="1">IF(D53=0,NA(),RTD("cqg.rtd",,"StudyData", "Close("&amp;$J$2&amp;") When Barix("&amp;$J$2&amp;",reference:=StartOfSession)="&amp;A53&amp;"", "Bar", "", "Close","5","0","All",,,"False","T","EveryTick"))</f>
        <v>#N/A</v>
      </c>
      <c r="L53" t="e">
        <f ca="1">IF(D53=0,NA(),RTD("cqg.rtd",,"StudyData", "Close("&amp;$L$2&amp;") When Barix("&amp;$L$2&amp;",reference:=StartOfSession)="&amp;A53&amp;"", "Bar", "", "Close","5","0","All",,,"False","T","EveryTick"))</f>
        <v>#N/A</v>
      </c>
      <c r="N53" t="e">
        <f ca="1">IF(D53=0,NA(),RTD("cqg.rtd",,"StudyData", "Close("&amp;$N$2&amp;") When Barix("&amp;$N$2&amp;",reference:=StartOfSession)="&amp;A53&amp;"", "Bar", "", "Close","5","0","All",,,"False","T","EveryTick"))</f>
        <v>#N/A</v>
      </c>
      <c r="P53" t="e">
        <f ca="1">IF(D53=0,NA(),RTD("cqg.rtd",,"StudyData", "Close("&amp;$P$2&amp;") When Barix("&amp;$P$2&amp;",reference:=StartOfSession)="&amp;A53&amp;"", "Bar", "", "Close","5","0","All",,,"False","T","EveryTick"))</f>
        <v>#N/A</v>
      </c>
      <c r="R53" t="e">
        <f ca="1">IF(D53=0,NA(),RTD("cqg.rtd",,"StudyData", "Close("&amp;$R$2&amp;") When Barix("&amp;$R$2&amp;",reference:=StartOfSession)="&amp;A53&amp;"", "Bar", "", "Close","5","0","All",,,"False","T","EveryTick"))</f>
        <v>#N/A</v>
      </c>
      <c r="T53" t="e">
        <f ca="1">IF(D53=0,NA(),RTD("cqg.rtd",,"StudyData", "Close("&amp;$T$2&amp;") When Barix("&amp;$T$2&amp;",reference:=StartOfSession)="&amp;A53&amp;"", "Bar", "", "Close","5","0","All",,,"False","T","EveryTick"))</f>
        <v>#N/A</v>
      </c>
      <c r="V53" t="e">
        <f ca="1">IF(D53=0,NA(),RTD("cqg.rtd",,"StudyData", "Close("&amp;$V$2&amp;") When Barix("&amp;$V$2&amp;",reference:=StartOfSession)="&amp;A53&amp;"", "Bar", "", "Close","5","0","All",,,"False","T","EveryTick"))</f>
        <v>#N/A</v>
      </c>
      <c r="X53" t="e">
        <f ca="1">IF(D53=0,NA(),RTD("cqg.rtd",,"StudyData", "Close("&amp;$X$2&amp;") When Barix("&amp;$X$2&amp;",reference:=StartOfSession)="&amp;A53&amp;"", "Bar", "", "Close","5","0","All",,,"False","T","EveryTick"))</f>
        <v>#N/A</v>
      </c>
      <c r="Z53" t="e">
        <f ca="1">IF(D53=0,NA(),RTD("cqg.rtd",,"StudyData", "Close("&amp;$Z$2&amp;") When Barix("&amp;$Z$2&amp;",reference:=StartOfSession)="&amp;A53&amp;"", "Bar", "", "Close","5","0","All",,,"False","T","EveryTick"))</f>
        <v>#N/A</v>
      </c>
      <c r="AB53" t="e">
        <f ca="1">IF(D53=0,NA(),RTD("cqg.rtd",,"StudyData", "Close("&amp;$AB$2&amp;") When Barix("&amp;$AB$2&amp;",reference:=StartOfSession)="&amp;A53&amp;"", "Bar", "", "Close","5","0","All",,,"False","T","EveryTick"))</f>
        <v>#N/A</v>
      </c>
      <c r="AD53" t="e">
        <f ca="1">IF(D53=0,NA(),RTD("cqg.rtd",,"StudyData", "Close("&amp;$AD$2&amp;") When Barix("&amp;$AD$2&amp;",reference:=StartOfSession)="&amp;A53&amp;"", "Bar", "", "Close","5","0","All",,,"False","T","EveryTick"))</f>
        <v>#N/A</v>
      </c>
      <c r="AF53" t="e">
        <f ca="1">IF(D53=0,NA(),RTD("cqg.rtd",,"StudyData", "Close("&amp;$AF$2&amp;") When Barix("&amp;$AF$2&amp;",reference:=StartOfSession)="&amp;A53&amp;"", "Bar", "", "Close","5","0","All",,,"False","T","EveryTick"))</f>
        <v>#N/A</v>
      </c>
      <c r="AH53" t="e">
        <f ca="1">IF(D53=0,NA(),RTD("cqg.rtd",,"StudyData", "Close("&amp;$AH$2&amp;") When Barix("&amp;$AH$2&amp;",reference:=StartOfSession)="&amp;A53&amp;"", "Bar", "", "Close","5","0","All",,,"False","T","EveryTick"))</f>
        <v>#N/A</v>
      </c>
      <c r="AJ53" t="e">
        <f ca="1">IF(D53=0,NA(),RTD("cqg.rtd",,"StudyData", "Close("&amp;$AJ$2&amp;") When Barix("&amp;$AJ$2&amp;",reference:=StartOfSession)="&amp;A53&amp;"", "Bar", "", "Close","5","0","All",,,"False","T","EveryTick"))</f>
        <v>#N/A</v>
      </c>
      <c r="AL53" t="e">
        <f ca="1">IF(D53=0,NA(),RTD("cqg.rtd",,"StudyData", "Close("&amp;$AL$2&amp;") When Barix("&amp;$AL$2&amp;",reference:=StartOfSession)="&amp;A53&amp;"", "Bar", "", "Close","5","0","All",,,"False","T","EveryTick"))</f>
        <v>#N/A</v>
      </c>
      <c r="AN53" t="e">
        <f ca="1">IF(D53=0,NA(),RTD("cqg.rtd",,"StudyData", "Close("&amp;$AN$2&amp;") When Barix("&amp;$AN$2&amp;",reference:=StartOfSession)="&amp;A53&amp;"", "Bar", "", "Close","5","0","All",,,"False","T","EveryTick"))</f>
        <v>#N/A</v>
      </c>
      <c r="AP53" t="e">
        <f ca="1">IF(D53=0,NA(),RTD("cqg.rtd",,"StudyData", "Close("&amp;$AP$2&amp;") When Barix("&amp;$AP$2&amp;",reference:=StartOfSession)="&amp;A53&amp;"", "Bar", "", "Close","5","0","All",,,"False","T","EveryTick"))</f>
        <v>#N/A</v>
      </c>
      <c r="AR53" t="e">
        <f ca="1">IF(D53=0,NA(),RTD("cqg.rtd",,"StudyData", "Close("&amp;$AR$2&amp;") When Barix("&amp;$AR$2&amp;",reference:=StartOfSession)="&amp;A53&amp;"", "Bar", "", "Close","5","0","All",,,"False","T","EveryTick"))</f>
        <v>#N/A</v>
      </c>
      <c r="AT53" t="e">
        <f ca="1">IF(D53=0,NA(),RTD("cqg.rtd",,"StudyData", "Close("&amp;$AT$2&amp;") When Barix("&amp;$AT$2&amp;",reference:=StartOfSession)="&amp;A53&amp;"", "Bar", "", "Close","5","0","All",,,"False","T","EveryTick"))</f>
        <v>#N/A</v>
      </c>
      <c r="AV53" t="e">
        <f ca="1">IF(D53=0,NA(),RTD("cqg.rtd",,"StudyData", "Close("&amp;$AV$2&amp;") When Barix("&amp;$AV$2&amp;",reference:=StartOfSession)="&amp;A53&amp;"", "Bar", "", "Close","5","0","All",,,"False","T","EveryTick"))</f>
        <v>#N/A</v>
      </c>
      <c r="AX53" t="e">
        <f ca="1">IF(D53=0,NA(),RTD("cqg.rtd",,"StudyData", "Close("&amp;$AX$2&amp;") When Barix("&amp;$AX$2&amp;",reference:=StartOfSession)="&amp;A53&amp;"", "Bar", "", "Close","5","0","All",,,"False","T","EveryTick"))</f>
        <v>#N/A</v>
      </c>
      <c r="AZ53" t="e">
        <f ca="1">IF(D53=0,NA(),RTD("cqg.rtd",,"StudyData", "Close("&amp;$AZ$2&amp;") When Barix("&amp;$AZ$2&amp;",reference:=StartOfSession)="&amp;A53&amp;"", "Bar", "", "Close","5","0","All",,,"False","T","EveryTick"))</f>
        <v>#N/A</v>
      </c>
      <c r="BB53" t="e">
        <f ca="1">IF(D53=0,NA(),RTD("cqg.rtd",,"StudyData", "Close("&amp;$BB$2&amp;") When Barix("&amp;$BB$2&amp;",reference:=StartOfSession)="&amp;A53&amp;"", "Bar", "", "Close","5","0","All",,,"False","T","EveryTick"))</f>
        <v>#N/A</v>
      </c>
      <c r="BD53" t="e">
        <f ca="1">IF(D53=0,NA(),RTD("cqg.rtd",,"StudyData", "Close("&amp;$BD$2&amp;") When Barix("&amp;$BD$2&amp;",reference:=StartOfSession)="&amp;A53&amp;"", "Bar", "", "Close","5","0","All",,,"False","T","EveryTick"))</f>
        <v>#N/A</v>
      </c>
      <c r="BF53" t="e">
        <f ca="1">IF(D53=0,NA(),RTD("cqg.rtd",,"StudyData", "Close("&amp;$BF$2&amp;") When Barix("&amp;$BF$2&amp;",reference:=StartOfSession)="&amp;A53&amp;"", "Bar", "", "Close","5","0","All",,,"False","T","EveryTick"))</f>
        <v>#N/A</v>
      </c>
      <c r="BH53" t="e">
        <f ca="1">IF(D53=0,NA(),RTD("cqg.rtd",,"StudyData", "Close("&amp;$BH$2&amp;") When Barix("&amp;$BH$2&amp;",reference:=StartOfSession)="&amp;A53&amp;"", "Bar", "", "Close","5","0","All",,,"False","T","EveryTick"))</f>
        <v>#N/A</v>
      </c>
      <c r="BJ53" t="e">
        <f ca="1">IF(D53=0,NA(),RTD("cqg.rtd",,"StudyData", "Close("&amp;$BJ$2&amp;") When Barix("&amp;$BJ$2&amp;",reference:=StartOfSession)="&amp;A53&amp;"", "Bar", "", "Close","5","0","All",,,"False","T","EveryTick"))</f>
        <v>#N/A</v>
      </c>
    </row>
    <row r="54" spans="1:62" x14ac:dyDescent="0.3">
      <c r="A54">
        <f t="shared" si="1"/>
        <v>50</v>
      </c>
      <c r="B54" s="12" t="e">
        <f ca="1">IF(D54=0,NA(),RTD("cqg.rtd",,"StudyData", "Close("&amp;$B$2&amp;") When Barix("&amp;$B$2&amp;",reference:=StartOfSession)="&amp;A54&amp;"", "Bar", "", "Close","5","0","All",,,"False","T","EveryTick"))</f>
        <v>#N/A</v>
      </c>
      <c r="C54" s="13">
        <v>0.52777777777777779</v>
      </c>
      <c r="D54">
        <f t="shared" ca="1" si="0"/>
        <v>0</v>
      </c>
      <c r="F54" t="e">
        <f ca="1">IF(D54=0,NA(),RTD("cqg.rtd",,"StudyData", "Close("&amp;$F$2&amp;") When Barix("&amp;$F$2&amp;",reference:=StartOfSession)="&amp;A54&amp;"", "Bar", "", "Close","5","0","All",,,"False","T","EveryTick"))</f>
        <v>#N/A</v>
      </c>
      <c r="H54" t="e">
        <f ca="1">IF(D54=0,NA(),RTD("cqg.rtd",,"StudyData", "Close("&amp;$H$2&amp;") When Barix("&amp;$H$2&amp;",reference:=StartOfSession)="&amp;A54&amp;"", "Bar", "", "Close","5","0","All",,,"False","T","EveryTick"))</f>
        <v>#N/A</v>
      </c>
      <c r="J54" t="e">
        <f ca="1">IF(D54=0,NA(),RTD("cqg.rtd",,"StudyData", "Close("&amp;$J$2&amp;") When Barix("&amp;$J$2&amp;",reference:=StartOfSession)="&amp;A54&amp;"", "Bar", "", "Close","5","0","All",,,"False","T","EveryTick"))</f>
        <v>#N/A</v>
      </c>
      <c r="L54" t="e">
        <f ca="1">IF(D54=0,NA(),RTD("cqg.rtd",,"StudyData", "Close("&amp;$L$2&amp;") When Barix("&amp;$L$2&amp;",reference:=StartOfSession)="&amp;A54&amp;"", "Bar", "", "Close","5","0","All",,,"False","T","EveryTick"))</f>
        <v>#N/A</v>
      </c>
      <c r="N54" t="e">
        <f ca="1">IF(D54=0,NA(),RTD("cqg.rtd",,"StudyData", "Close("&amp;$N$2&amp;") When Barix("&amp;$N$2&amp;",reference:=StartOfSession)="&amp;A54&amp;"", "Bar", "", "Close","5","0","All",,,"False","T","EveryTick"))</f>
        <v>#N/A</v>
      </c>
      <c r="P54" t="e">
        <f ca="1">IF(D54=0,NA(),RTD("cqg.rtd",,"StudyData", "Close("&amp;$P$2&amp;") When Barix("&amp;$P$2&amp;",reference:=StartOfSession)="&amp;A54&amp;"", "Bar", "", "Close","5","0","All",,,"False","T","EveryTick"))</f>
        <v>#N/A</v>
      </c>
      <c r="R54" t="e">
        <f ca="1">IF(D54=0,NA(),RTD("cqg.rtd",,"StudyData", "Close("&amp;$R$2&amp;") When Barix("&amp;$R$2&amp;",reference:=StartOfSession)="&amp;A54&amp;"", "Bar", "", "Close","5","0","All",,,"False","T","EveryTick"))</f>
        <v>#N/A</v>
      </c>
      <c r="T54" t="e">
        <f ca="1">IF(D54=0,NA(),RTD("cqg.rtd",,"StudyData", "Close("&amp;$T$2&amp;") When Barix("&amp;$T$2&amp;",reference:=StartOfSession)="&amp;A54&amp;"", "Bar", "", "Close","5","0","All",,,"False","T","EveryTick"))</f>
        <v>#N/A</v>
      </c>
      <c r="V54" t="e">
        <f ca="1">IF(D54=0,NA(),RTD("cqg.rtd",,"StudyData", "Close("&amp;$V$2&amp;") When Barix("&amp;$V$2&amp;",reference:=StartOfSession)="&amp;A54&amp;"", "Bar", "", "Close","5","0","All",,,"False","T","EveryTick"))</f>
        <v>#N/A</v>
      </c>
      <c r="X54" t="e">
        <f ca="1">IF(D54=0,NA(),RTD("cqg.rtd",,"StudyData", "Close("&amp;$X$2&amp;") When Barix("&amp;$X$2&amp;",reference:=StartOfSession)="&amp;A54&amp;"", "Bar", "", "Close","5","0","All",,,"False","T","EveryTick"))</f>
        <v>#N/A</v>
      </c>
      <c r="Z54" t="e">
        <f ca="1">IF(D54=0,NA(),RTD("cqg.rtd",,"StudyData", "Close("&amp;$Z$2&amp;") When Barix("&amp;$Z$2&amp;",reference:=StartOfSession)="&amp;A54&amp;"", "Bar", "", "Close","5","0","All",,,"False","T","EveryTick"))</f>
        <v>#N/A</v>
      </c>
      <c r="AB54" t="e">
        <f ca="1">IF(D54=0,NA(),RTD("cqg.rtd",,"StudyData", "Close("&amp;$AB$2&amp;") When Barix("&amp;$AB$2&amp;",reference:=StartOfSession)="&amp;A54&amp;"", "Bar", "", "Close","5","0","All",,,"False","T","EveryTick"))</f>
        <v>#N/A</v>
      </c>
      <c r="AD54" t="e">
        <f ca="1">IF(D54=0,NA(),RTD("cqg.rtd",,"StudyData", "Close("&amp;$AD$2&amp;") When Barix("&amp;$AD$2&amp;",reference:=StartOfSession)="&amp;A54&amp;"", "Bar", "", "Close","5","0","All",,,"False","T","EveryTick"))</f>
        <v>#N/A</v>
      </c>
      <c r="AF54" t="e">
        <f ca="1">IF(D54=0,NA(),RTD("cqg.rtd",,"StudyData", "Close("&amp;$AF$2&amp;") When Barix("&amp;$AF$2&amp;",reference:=StartOfSession)="&amp;A54&amp;"", "Bar", "", "Close","5","0","All",,,"False","T","EveryTick"))</f>
        <v>#N/A</v>
      </c>
      <c r="AH54" t="e">
        <f ca="1">IF(D54=0,NA(),RTD("cqg.rtd",,"StudyData", "Close("&amp;$AH$2&amp;") When Barix("&amp;$AH$2&amp;",reference:=StartOfSession)="&amp;A54&amp;"", "Bar", "", "Close","5","0","All",,,"False","T","EveryTick"))</f>
        <v>#N/A</v>
      </c>
      <c r="AJ54" t="e">
        <f ca="1">IF(D54=0,NA(),RTD("cqg.rtd",,"StudyData", "Close("&amp;$AJ$2&amp;") When Barix("&amp;$AJ$2&amp;",reference:=StartOfSession)="&amp;A54&amp;"", "Bar", "", "Close","5","0","All",,,"False","T","EveryTick"))</f>
        <v>#N/A</v>
      </c>
      <c r="AL54" t="e">
        <f ca="1">IF(D54=0,NA(),RTD("cqg.rtd",,"StudyData", "Close("&amp;$AL$2&amp;") When Barix("&amp;$AL$2&amp;",reference:=StartOfSession)="&amp;A54&amp;"", "Bar", "", "Close","5","0","All",,,"False","T","EveryTick"))</f>
        <v>#N/A</v>
      </c>
      <c r="AN54" t="e">
        <f ca="1">IF(D54=0,NA(),RTD("cqg.rtd",,"StudyData", "Close("&amp;$AN$2&amp;") When Barix("&amp;$AN$2&amp;",reference:=StartOfSession)="&amp;A54&amp;"", "Bar", "", "Close","5","0","All",,,"False","T","EveryTick"))</f>
        <v>#N/A</v>
      </c>
      <c r="AP54" t="e">
        <f ca="1">IF(D54=0,NA(),RTD("cqg.rtd",,"StudyData", "Close("&amp;$AP$2&amp;") When Barix("&amp;$AP$2&amp;",reference:=StartOfSession)="&amp;A54&amp;"", "Bar", "", "Close","5","0","All",,,"False","T","EveryTick"))</f>
        <v>#N/A</v>
      </c>
      <c r="AR54" t="e">
        <f ca="1">IF(D54=0,NA(),RTD("cqg.rtd",,"StudyData", "Close("&amp;$AR$2&amp;") When Barix("&amp;$AR$2&amp;",reference:=StartOfSession)="&amp;A54&amp;"", "Bar", "", "Close","5","0","All",,,"False","T","EveryTick"))</f>
        <v>#N/A</v>
      </c>
      <c r="AT54" t="e">
        <f ca="1">IF(D54=0,NA(),RTD("cqg.rtd",,"StudyData", "Close("&amp;$AT$2&amp;") When Barix("&amp;$AT$2&amp;",reference:=StartOfSession)="&amp;A54&amp;"", "Bar", "", "Close","5","0","All",,,"False","T","EveryTick"))</f>
        <v>#N/A</v>
      </c>
      <c r="AV54" t="e">
        <f ca="1">IF(D54=0,NA(),RTD("cqg.rtd",,"StudyData", "Close("&amp;$AV$2&amp;") When Barix("&amp;$AV$2&amp;",reference:=StartOfSession)="&amp;A54&amp;"", "Bar", "", "Close","5","0","All",,,"False","T","EveryTick"))</f>
        <v>#N/A</v>
      </c>
      <c r="AX54" t="e">
        <f ca="1">IF(D54=0,NA(),RTD("cqg.rtd",,"StudyData", "Close("&amp;$AX$2&amp;") When Barix("&amp;$AX$2&amp;",reference:=StartOfSession)="&amp;A54&amp;"", "Bar", "", "Close","5","0","All",,,"False","T","EveryTick"))</f>
        <v>#N/A</v>
      </c>
      <c r="AZ54" t="e">
        <f ca="1">IF(D54=0,NA(),RTD("cqg.rtd",,"StudyData", "Close("&amp;$AZ$2&amp;") When Barix("&amp;$AZ$2&amp;",reference:=StartOfSession)="&amp;A54&amp;"", "Bar", "", "Close","5","0","All",,,"False","T","EveryTick"))</f>
        <v>#N/A</v>
      </c>
      <c r="BB54" t="e">
        <f ca="1">IF(D54=0,NA(),RTD("cqg.rtd",,"StudyData", "Close("&amp;$BB$2&amp;") When Barix("&amp;$BB$2&amp;",reference:=StartOfSession)="&amp;A54&amp;"", "Bar", "", "Close","5","0","All",,,"False","T","EveryTick"))</f>
        <v>#N/A</v>
      </c>
      <c r="BD54" t="e">
        <f ca="1">IF(D54=0,NA(),RTD("cqg.rtd",,"StudyData", "Close("&amp;$BD$2&amp;") When Barix("&amp;$BD$2&amp;",reference:=StartOfSession)="&amp;A54&amp;"", "Bar", "", "Close","5","0","All",,,"False","T","EveryTick"))</f>
        <v>#N/A</v>
      </c>
      <c r="BF54" t="e">
        <f ca="1">IF(D54=0,NA(),RTD("cqg.rtd",,"StudyData", "Close("&amp;$BF$2&amp;") When Barix("&amp;$BF$2&amp;",reference:=StartOfSession)="&amp;A54&amp;"", "Bar", "", "Close","5","0","All",,,"False","T","EveryTick"))</f>
        <v>#N/A</v>
      </c>
      <c r="BH54" t="e">
        <f ca="1">IF(D54=0,NA(),RTD("cqg.rtd",,"StudyData", "Close("&amp;$BH$2&amp;") When Barix("&amp;$BH$2&amp;",reference:=StartOfSession)="&amp;A54&amp;"", "Bar", "", "Close","5","0","All",,,"False","T","EveryTick"))</f>
        <v>#N/A</v>
      </c>
      <c r="BJ54" t="e">
        <f ca="1">IF(D54=0,NA(),RTD("cqg.rtd",,"StudyData", "Close("&amp;$BJ$2&amp;") When Barix("&amp;$BJ$2&amp;",reference:=StartOfSession)="&amp;A54&amp;"", "Bar", "", "Close","5","0","All",,,"False","T","EveryTick"))</f>
        <v>#N/A</v>
      </c>
    </row>
    <row r="55" spans="1:62" x14ac:dyDescent="0.3">
      <c r="A55">
        <f t="shared" si="1"/>
        <v>51</v>
      </c>
      <c r="B55" s="12" t="e">
        <f ca="1">IF(D55=0,NA(),RTD("cqg.rtd",,"StudyData", "Close("&amp;$B$2&amp;") When Barix("&amp;$B$2&amp;",reference:=StartOfSession)="&amp;A55&amp;"", "Bar", "", "Close","5","0","All",,,"False","T","EveryTick"))</f>
        <v>#N/A</v>
      </c>
      <c r="C55" s="13">
        <v>0.53125</v>
      </c>
      <c r="D55">
        <f t="shared" ca="1" si="0"/>
        <v>0</v>
      </c>
      <c r="F55" t="e">
        <f ca="1">IF(D55=0,NA(),RTD("cqg.rtd",,"StudyData", "Close("&amp;$F$2&amp;") When Barix("&amp;$F$2&amp;",reference:=StartOfSession)="&amp;A55&amp;"", "Bar", "", "Close","5","0","All",,,"False","T","EveryTick"))</f>
        <v>#N/A</v>
      </c>
      <c r="H55" t="e">
        <f ca="1">IF(D55=0,NA(),RTD("cqg.rtd",,"StudyData", "Close("&amp;$H$2&amp;") When Barix("&amp;$H$2&amp;",reference:=StartOfSession)="&amp;A55&amp;"", "Bar", "", "Close","5","0","All",,,"False","T","EveryTick"))</f>
        <v>#N/A</v>
      </c>
      <c r="J55" t="e">
        <f ca="1">IF(D55=0,NA(),RTD("cqg.rtd",,"StudyData", "Close("&amp;$J$2&amp;") When Barix("&amp;$J$2&amp;",reference:=StartOfSession)="&amp;A55&amp;"", "Bar", "", "Close","5","0","All",,,"False","T","EveryTick"))</f>
        <v>#N/A</v>
      </c>
      <c r="L55" t="e">
        <f ca="1">IF(D55=0,NA(),RTD("cqg.rtd",,"StudyData", "Close("&amp;$L$2&amp;") When Barix("&amp;$L$2&amp;",reference:=StartOfSession)="&amp;A55&amp;"", "Bar", "", "Close","5","0","All",,,"False","T","EveryTick"))</f>
        <v>#N/A</v>
      </c>
      <c r="N55" t="e">
        <f ca="1">IF(D55=0,NA(),RTD("cqg.rtd",,"StudyData", "Close("&amp;$N$2&amp;") When Barix("&amp;$N$2&amp;",reference:=StartOfSession)="&amp;A55&amp;"", "Bar", "", "Close","5","0","All",,,"False","T","EveryTick"))</f>
        <v>#N/A</v>
      </c>
      <c r="P55" t="e">
        <f ca="1">IF(D55=0,NA(),RTD("cqg.rtd",,"StudyData", "Close("&amp;$P$2&amp;") When Barix("&amp;$P$2&amp;",reference:=StartOfSession)="&amp;A55&amp;"", "Bar", "", "Close","5","0","All",,,"False","T","EveryTick"))</f>
        <v>#N/A</v>
      </c>
      <c r="R55" t="e">
        <f ca="1">IF(D55=0,NA(),RTD("cqg.rtd",,"StudyData", "Close("&amp;$R$2&amp;") When Barix("&amp;$R$2&amp;",reference:=StartOfSession)="&amp;A55&amp;"", "Bar", "", "Close","5","0","All",,,"False","T","EveryTick"))</f>
        <v>#N/A</v>
      </c>
      <c r="T55" t="e">
        <f ca="1">IF(D55=0,NA(),RTD("cqg.rtd",,"StudyData", "Close("&amp;$T$2&amp;") When Barix("&amp;$T$2&amp;",reference:=StartOfSession)="&amp;A55&amp;"", "Bar", "", "Close","5","0","All",,,"False","T","EveryTick"))</f>
        <v>#N/A</v>
      </c>
      <c r="V55" t="e">
        <f ca="1">IF(D55=0,NA(),RTD("cqg.rtd",,"StudyData", "Close("&amp;$V$2&amp;") When Barix("&amp;$V$2&amp;",reference:=StartOfSession)="&amp;A55&amp;"", "Bar", "", "Close","5","0","All",,,"False","T","EveryTick"))</f>
        <v>#N/A</v>
      </c>
      <c r="X55" t="e">
        <f ca="1">IF(D55=0,NA(),RTD("cqg.rtd",,"StudyData", "Close("&amp;$X$2&amp;") When Barix("&amp;$X$2&amp;",reference:=StartOfSession)="&amp;A55&amp;"", "Bar", "", "Close","5","0","All",,,"False","T","EveryTick"))</f>
        <v>#N/A</v>
      </c>
      <c r="Z55" t="e">
        <f ca="1">IF(D55=0,NA(),RTD("cqg.rtd",,"StudyData", "Close("&amp;$Z$2&amp;") When Barix("&amp;$Z$2&amp;",reference:=StartOfSession)="&amp;A55&amp;"", "Bar", "", "Close","5","0","All",,,"False","T","EveryTick"))</f>
        <v>#N/A</v>
      </c>
      <c r="AB55" t="e">
        <f ca="1">IF(D55=0,NA(),RTD("cqg.rtd",,"StudyData", "Close("&amp;$AB$2&amp;") When Barix("&amp;$AB$2&amp;",reference:=StartOfSession)="&amp;A55&amp;"", "Bar", "", "Close","5","0","All",,,"False","T","EveryTick"))</f>
        <v>#N/A</v>
      </c>
      <c r="AD55" t="e">
        <f ca="1">IF(D55=0,NA(),RTD("cqg.rtd",,"StudyData", "Close("&amp;$AD$2&amp;") When Barix("&amp;$AD$2&amp;",reference:=StartOfSession)="&amp;A55&amp;"", "Bar", "", "Close","5","0","All",,,"False","T","EveryTick"))</f>
        <v>#N/A</v>
      </c>
      <c r="AF55" t="e">
        <f ca="1">IF(D55=0,NA(),RTD("cqg.rtd",,"StudyData", "Close("&amp;$AF$2&amp;") When Barix("&amp;$AF$2&amp;",reference:=StartOfSession)="&amp;A55&amp;"", "Bar", "", "Close","5","0","All",,,"False","T","EveryTick"))</f>
        <v>#N/A</v>
      </c>
      <c r="AH55" t="e">
        <f ca="1">IF(D55=0,NA(),RTD("cqg.rtd",,"StudyData", "Close("&amp;$AH$2&amp;") When Barix("&amp;$AH$2&amp;",reference:=StartOfSession)="&amp;A55&amp;"", "Bar", "", "Close","5","0","All",,,"False","T","EveryTick"))</f>
        <v>#N/A</v>
      </c>
      <c r="AJ55" t="e">
        <f ca="1">IF(D55=0,NA(),RTD("cqg.rtd",,"StudyData", "Close("&amp;$AJ$2&amp;") When Barix("&amp;$AJ$2&amp;",reference:=StartOfSession)="&amp;A55&amp;"", "Bar", "", "Close","5","0","All",,,"False","T","EveryTick"))</f>
        <v>#N/A</v>
      </c>
      <c r="AL55" t="e">
        <f ca="1">IF(D55=0,NA(),RTD("cqg.rtd",,"StudyData", "Close("&amp;$AL$2&amp;") When Barix("&amp;$AL$2&amp;",reference:=StartOfSession)="&amp;A55&amp;"", "Bar", "", "Close","5","0","All",,,"False","T","EveryTick"))</f>
        <v>#N/A</v>
      </c>
      <c r="AN55" t="e">
        <f ca="1">IF(D55=0,NA(),RTD("cqg.rtd",,"StudyData", "Close("&amp;$AN$2&amp;") When Barix("&amp;$AN$2&amp;",reference:=StartOfSession)="&amp;A55&amp;"", "Bar", "", "Close","5","0","All",,,"False","T","EveryTick"))</f>
        <v>#N/A</v>
      </c>
      <c r="AP55" t="e">
        <f ca="1">IF(D55=0,NA(),RTD("cqg.rtd",,"StudyData", "Close("&amp;$AP$2&amp;") When Barix("&amp;$AP$2&amp;",reference:=StartOfSession)="&amp;A55&amp;"", "Bar", "", "Close","5","0","All",,,"False","T","EveryTick"))</f>
        <v>#N/A</v>
      </c>
      <c r="AR55" t="e">
        <f ca="1">IF(D55=0,NA(),RTD("cqg.rtd",,"StudyData", "Close("&amp;$AR$2&amp;") When Barix("&amp;$AR$2&amp;",reference:=StartOfSession)="&amp;A55&amp;"", "Bar", "", "Close","5","0","All",,,"False","T","EveryTick"))</f>
        <v>#N/A</v>
      </c>
      <c r="AT55" t="e">
        <f ca="1">IF(D55=0,NA(),RTD("cqg.rtd",,"StudyData", "Close("&amp;$AT$2&amp;") When Barix("&amp;$AT$2&amp;",reference:=StartOfSession)="&amp;A55&amp;"", "Bar", "", "Close","5","0","All",,,"False","T","EveryTick"))</f>
        <v>#N/A</v>
      </c>
      <c r="AV55" t="e">
        <f ca="1">IF(D55=0,NA(),RTD("cqg.rtd",,"StudyData", "Close("&amp;$AV$2&amp;") When Barix("&amp;$AV$2&amp;",reference:=StartOfSession)="&amp;A55&amp;"", "Bar", "", "Close","5","0","All",,,"False","T","EveryTick"))</f>
        <v>#N/A</v>
      </c>
      <c r="AX55" t="e">
        <f ca="1">IF(D55=0,NA(),RTD("cqg.rtd",,"StudyData", "Close("&amp;$AX$2&amp;") When Barix("&amp;$AX$2&amp;",reference:=StartOfSession)="&amp;A55&amp;"", "Bar", "", "Close","5","0","All",,,"False","T","EveryTick"))</f>
        <v>#N/A</v>
      </c>
      <c r="AZ55" t="e">
        <f ca="1">IF(D55=0,NA(),RTD("cqg.rtd",,"StudyData", "Close("&amp;$AZ$2&amp;") When Barix("&amp;$AZ$2&amp;",reference:=StartOfSession)="&amp;A55&amp;"", "Bar", "", "Close","5","0","All",,,"False","T","EveryTick"))</f>
        <v>#N/A</v>
      </c>
      <c r="BB55" t="e">
        <f ca="1">IF(D55=0,NA(),RTD("cqg.rtd",,"StudyData", "Close("&amp;$BB$2&amp;") When Barix("&amp;$BB$2&amp;",reference:=StartOfSession)="&amp;A55&amp;"", "Bar", "", "Close","5","0","All",,,"False","T","EveryTick"))</f>
        <v>#N/A</v>
      </c>
      <c r="BD55" t="e">
        <f ca="1">IF(D55=0,NA(),RTD("cqg.rtd",,"StudyData", "Close("&amp;$BD$2&amp;") When Barix("&amp;$BD$2&amp;",reference:=StartOfSession)="&amp;A55&amp;"", "Bar", "", "Close","5","0","All",,,"False","T","EveryTick"))</f>
        <v>#N/A</v>
      </c>
      <c r="BF55" t="e">
        <f ca="1">IF(D55=0,NA(),RTD("cqg.rtd",,"StudyData", "Close("&amp;$BF$2&amp;") When Barix("&amp;$BF$2&amp;",reference:=StartOfSession)="&amp;A55&amp;"", "Bar", "", "Close","5","0","All",,,"False","T","EveryTick"))</f>
        <v>#N/A</v>
      </c>
      <c r="BH55" t="e">
        <f ca="1">IF(D55=0,NA(),RTD("cqg.rtd",,"StudyData", "Close("&amp;$BH$2&amp;") When Barix("&amp;$BH$2&amp;",reference:=StartOfSession)="&amp;A55&amp;"", "Bar", "", "Close","5","0","All",,,"False","T","EveryTick"))</f>
        <v>#N/A</v>
      </c>
      <c r="BJ55" t="e">
        <f ca="1">IF(D55=0,NA(),RTD("cqg.rtd",,"StudyData", "Close("&amp;$BJ$2&amp;") When Barix("&amp;$BJ$2&amp;",reference:=StartOfSession)="&amp;A55&amp;"", "Bar", "", "Close","5","0","All",,,"False","T","EveryTick"))</f>
        <v>#N/A</v>
      </c>
    </row>
    <row r="56" spans="1:62" x14ac:dyDescent="0.3">
      <c r="A56">
        <f t="shared" si="1"/>
        <v>52</v>
      </c>
      <c r="B56" s="12" t="e">
        <f ca="1">IF(D56=0,NA(),RTD("cqg.rtd",,"StudyData", "Close("&amp;$B$2&amp;") When Barix("&amp;$B$2&amp;",reference:=StartOfSession)="&amp;A56&amp;"", "Bar", "", "Close","5","0","All",,,"False","T","EveryTick"))</f>
        <v>#N/A</v>
      </c>
      <c r="C56" s="13">
        <v>0.53472222222222221</v>
      </c>
      <c r="D56">
        <f t="shared" ca="1" si="0"/>
        <v>0</v>
      </c>
      <c r="F56" t="e">
        <f ca="1">IF(D56=0,NA(),RTD("cqg.rtd",,"StudyData", "Close("&amp;$F$2&amp;") When Barix("&amp;$F$2&amp;",reference:=StartOfSession)="&amp;A56&amp;"", "Bar", "", "Close","5","0","All",,,"False","T","EveryTick"))</f>
        <v>#N/A</v>
      </c>
      <c r="H56" t="e">
        <f ca="1">IF(D56=0,NA(),RTD("cqg.rtd",,"StudyData", "Close("&amp;$H$2&amp;") When Barix("&amp;$H$2&amp;",reference:=StartOfSession)="&amp;A56&amp;"", "Bar", "", "Close","5","0","All",,,"False","T","EveryTick"))</f>
        <v>#N/A</v>
      </c>
      <c r="J56" t="e">
        <f ca="1">IF(D56=0,NA(),RTD("cqg.rtd",,"StudyData", "Close("&amp;$J$2&amp;") When Barix("&amp;$J$2&amp;",reference:=StartOfSession)="&amp;A56&amp;"", "Bar", "", "Close","5","0","All",,,"False","T","EveryTick"))</f>
        <v>#N/A</v>
      </c>
      <c r="L56" t="e">
        <f ca="1">IF(D56=0,NA(),RTD("cqg.rtd",,"StudyData", "Close("&amp;$L$2&amp;") When Barix("&amp;$L$2&amp;",reference:=StartOfSession)="&amp;A56&amp;"", "Bar", "", "Close","5","0","All",,,"False","T","EveryTick"))</f>
        <v>#N/A</v>
      </c>
      <c r="N56" t="e">
        <f ca="1">IF(D56=0,NA(),RTD("cqg.rtd",,"StudyData", "Close("&amp;$N$2&amp;") When Barix("&amp;$N$2&amp;",reference:=StartOfSession)="&amp;A56&amp;"", "Bar", "", "Close","5","0","All",,,"False","T","EveryTick"))</f>
        <v>#N/A</v>
      </c>
      <c r="P56" t="e">
        <f ca="1">IF(D56=0,NA(),RTD("cqg.rtd",,"StudyData", "Close("&amp;$P$2&amp;") When Barix("&amp;$P$2&amp;",reference:=StartOfSession)="&amp;A56&amp;"", "Bar", "", "Close","5","0","All",,,"False","T","EveryTick"))</f>
        <v>#N/A</v>
      </c>
      <c r="R56" t="e">
        <f ca="1">IF(D56=0,NA(),RTD("cqg.rtd",,"StudyData", "Close("&amp;$R$2&amp;") When Barix("&amp;$R$2&amp;",reference:=StartOfSession)="&amp;A56&amp;"", "Bar", "", "Close","5","0","All",,,"False","T","EveryTick"))</f>
        <v>#N/A</v>
      </c>
      <c r="T56" t="e">
        <f ca="1">IF(D56=0,NA(),RTD("cqg.rtd",,"StudyData", "Close("&amp;$T$2&amp;") When Barix("&amp;$T$2&amp;",reference:=StartOfSession)="&amp;A56&amp;"", "Bar", "", "Close","5","0","All",,,"False","T","EveryTick"))</f>
        <v>#N/A</v>
      </c>
      <c r="V56" t="e">
        <f ca="1">IF(D56=0,NA(),RTD("cqg.rtd",,"StudyData", "Close("&amp;$V$2&amp;") When Barix("&amp;$V$2&amp;",reference:=StartOfSession)="&amp;A56&amp;"", "Bar", "", "Close","5","0","All",,,"False","T","EveryTick"))</f>
        <v>#N/A</v>
      </c>
      <c r="X56" t="e">
        <f ca="1">IF(D56=0,NA(),RTD("cqg.rtd",,"StudyData", "Close("&amp;$X$2&amp;") When Barix("&amp;$X$2&amp;",reference:=StartOfSession)="&amp;A56&amp;"", "Bar", "", "Close","5","0","All",,,"False","T","EveryTick"))</f>
        <v>#N/A</v>
      </c>
      <c r="Z56" t="e">
        <f ca="1">IF(D56=0,NA(),RTD("cqg.rtd",,"StudyData", "Close("&amp;$Z$2&amp;") When Barix("&amp;$Z$2&amp;",reference:=StartOfSession)="&amp;A56&amp;"", "Bar", "", "Close","5","0","All",,,"False","T","EveryTick"))</f>
        <v>#N/A</v>
      </c>
      <c r="AB56" t="e">
        <f ca="1">IF(D56=0,NA(),RTD("cqg.rtd",,"StudyData", "Close("&amp;$AB$2&amp;") When Barix("&amp;$AB$2&amp;",reference:=StartOfSession)="&amp;A56&amp;"", "Bar", "", "Close","5","0","All",,,"False","T","EveryTick"))</f>
        <v>#N/A</v>
      </c>
      <c r="AD56" t="e">
        <f ca="1">IF(D56=0,NA(),RTD("cqg.rtd",,"StudyData", "Close("&amp;$AD$2&amp;") When Barix("&amp;$AD$2&amp;",reference:=StartOfSession)="&amp;A56&amp;"", "Bar", "", "Close","5","0","All",,,"False","T","EveryTick"))</f>
        <v>#N/A</v>
      </c>
      <c r="AF56" t="e">
        <f ca="1">IF(D56=0,NA(),RTD("cqg.rtd",,"StudyData", "Close("&amp;$AF$2&amp;") When Barix("&amp;$AF$2&amp;",reference:=StartOfSession)="&amp;A56&amp;"", "Bar", "", "Close","5","0","All",,,"False","T","EveryTick"))</f>
        <v>#N/A</v>
      </c>
      <c r="AH56" t="e">
        <f ca="1">IF(D56=0,NA(),RTD("cqg.rtd",,"StudyData", "Close("&amp;$AH$2&amp;") When Barix("&amp;$AH$2&amp;",reference:=StartOfSession)="&amp;A56&amp;"", "Bar", "", "Close","5","0","All",,,"False","T","EveryTick"))</f>
        <v>#N/A</v>
      </c>
      <c r="AJ56" t="e">
        <f ca="1">IF(D56=0,NA(),RTD("cqg.rtd",,"StudyData", "Close("&amp;$AJ$2&amp;") When Barix("&amp;$AJ$2&amp;",reference:=StartOfSession)="&amp;A56&amp;"", "Bar", "", "Close","5","0","All",,,"False","T","EveryTick"))</f>
        <v>#N/A</v>
      </c>
      <c r="AL56" t="e">
        <f ca="1">IF(D56=0,NA(),RTD("cqg.rtd",,"StudyData", "Close("&amp;$AL$2&amp;") When Barix("&amp;$AL$2&amp;",reference:=StartOfSession)="&amp;A56&amp;"", "Bar", "", "Close","5","0","All",,,"False","T","EveryTick"))</f>
        <v>#N/A</v>
      </c>
      <c r="AN56" t="e">
        <f ca="1">IF(D56=0,NA(),RTD("cqg.rtd",,"StudyData", "Close("&amp;$AN$2&amp;") When Barix("&amp;$AN$2&amp;",reference:=StartOfSession)="&amp;A56&amp;"", "Bar", "", "Close","5","0","All",,,"False","T","EveryTick"))</f>
        <v>#N/A</v>
      </c>
      <c r="AP56" t="e">
        <f ca="1">IF(D56=0,NA(),RTD("cqg.rtd",,"StudyData", "Close("&amp;$AP$2&amp;") When Barix("&amp;$AP$2&amp;",reference:=StartOfSession)="&amp;A56&amp;"", "Bar", "", "Close","5","0","All",,,"False","T","EveryTick"))</f>
        <v>#N/A</v>
      </c>
      <c r="AR56" t="e">
        <f ca="1">IF(D56=0,NA(),RTD("cqg.rtd",,"StudyData", "Close("&amp;$AR$2&amp;") When Barix("&amp;$AR$2&amp;",reference:=StartOfSession)="&amp;A56&amp;"", "Bar", "", "Close","5","0","All",,,"False","T","EveryTick"))</f>
        <v>#N/A</v>
      </c>
      <c r="AT56" t="e">
        <f ca="1">IF(D56=0,NA(),RTD("cqg.rtd",,"StudyData", "Close("&amp;$AT$2&amp;") When Barix("&amp;$AT$2&amp;",reference:=StartOfSession)="&amp;A56&amp;"", "Bar", "", "Close","5","0","All",,,"False","T","EveryTick"))</f>
        <v>#N/A</v>
      </c>
      <c r="AV56" t="e">
        <f ca="1">IF(D56=0,NA(),RTD("cqg.rtd",,"StudyData", "Close("&amp;$AV$2&amp;") When Barix("&amp;$AV$2&amp;",reference:=StartOfSession)="&amp;A56&amp;"", "Bar", "", "Close","5","0","All",,,"False","T","EveryTick"))</f>
        <v>#N/A</v>
      </c>
      <c r="AX56" t="e">
        <f ca="1">IF(D56=0,NA(),RTD("cqg.rtd",,"StudyData", "Close("&amp;$AX$2&amp;") When Barix("&amp;$AX$2&amp;",reference:=StartOfSession)="&amp;A56&amp;"", "Bar", "", "Close","5","0","All",,,"False","T","EveryTick"))</f>
        <v>#N/A</v>
      </c>
      <c r="AZ56" t="e">
        <f ca="1">IF(D56=0,NA(),RTD("cqg.rtd",,"StudyData", "Close("&amp;$AZ$2&amp;") When Barix("&amp;$AZ$2&amp;",reference:=StartOfSession)="&amp;A56&amp;"", "Bar", "", "Close","5","0","All",,,"False","T","EveryTick"))</f>
        <v>#N/A</v>
      </c>
      <c r="BB56" t="e">
        <f ca="1">IF(D56=0,NA(),RTD("cqg.rtd",,"StudyData", "Close("&amp;$BB$2&amp;") When Barix("&amp;$BB$2&amp;",reference:=StartOfSession)="&amp;A56&amp;"", "Bar", "", "Close","5","0","All",,,"False","T","EveryTick"))</f>
        <v>#N/A</v>
      </c>
      <c r="BD56" t="e">
        <f ca="1">IF(D56=0,NA(),RTD("cqg.rtd",,"StudyData", "Close("&amp;$BD$2&amp;") When Barix("&amp;$BD$2&amp;",reference:=StartOfSession)="&amp;A56&amp;"", "Bar", "", "Close","5","0","All",,,"False","T","EveryTick"))</f>
        <v>#N/A</v>
      </c>
      <c r="BF56" t="e">
        <f ca="1">IF(D56=0,NA(),RTD("cqg.rtd",,"StudyData", "Close("&amp;$BF$2&amp;") When Barix("&amp;$BF$2&amp;",reference:=StartOfSession)="&amp;A56&amp;"", "Bar", "", "Close","5","0","All",,,"False","T","EveryTick"))</f>
        <v>#N/A</v>
      </c>
      <c r="BH56" t="e">
        <f ca="1">IF(D56=0,NA(),RTD("cqg.rtd",,"StudyData", "Close("&amp;$BH$2&amp;") When Barix("&amp;$BH$2&amp;",reference:=StartOfSession)="&amp;A56&amp;"", "Bar", "", "Close","5","0","All",,,"False","T","EveryTick"))</f>
        <v>#N/A</v>
      </c>
      <c r="BJ56" t="e">
        <f ca="1">IF(D56=0,NA(),RTD("cqg.rtd",,"StudyData", "Close("&amp;$BJ$2&amp;") When Barix("&amp;$BJ$2&amp;",reference:=StartOfSession)="&amp;A56&amp;"", "Bar", "", "Close","5","0","All",,,"False","T","EveryTick"))</f>
        <v>#N/A</v>
      </c>
    </row>
    <row r="57" spans="1:62" x14ac:dyDescent="0.3">
      <c r="A57">
        <f t="shared" si="1"/>
        <v>53</v>
      </c>
      <c r="B57" s="12" t="e">
        <f ca="1">IF(D57=0,NA(),RTD("cqg.rtd",,"StudyData", "Close("&amp;$B$2&amp;") When Barix("&amp;$B$2&amp;",reference:=StartOfSession)="&amp;A57&amp;"", "Bar", "", "Close","5","0","All",,,"False","T","EveryTick"))</f>
        <v>#N/A</v>
      </c>
      <c r="C57" s="13">
        <v>0.53819444444444442</v>
      </c>
      <c r="D57">
        <f t="shared" ca="1" si="0"/>
        <v>0</v>
      </c>
      <c r="F57" t="e">
        <f ca="1">IF(D57=0,NA(),RTD("cqg.rtd",,"StudyData", "Close("&amp;$F$2&amp;") When Barix("&amp;$F$2&amp;",reference:=StartOfSession)="&amp;A57&amp;"", "Bar", "", "Close","5","0","All",,,"False","T","EveryTick"))</f>
        <v>#N/A</v>
      </c>
      <c r="H57" t="e">
        <f ca="1">IF(D57=0,NA(),RTD("cqg.rtd",,"StudyData", "Close("&amp;$H$2&amp;") When Barix("&amp;$H$2&amp;",reference:=StartOfSession)="&amp;A57&amp;"", "Bar", "", "Close","5","0","All",,,"False","T","EveryTick"))</f>
        <v>#N/A</v>
      </c>
      <c r="J57" t="e">
        <f ca="1">IF(D57=0,NA(),RTD("cqg.rtd",,"StudyData", "Close("&amp;$J$2&amp;") When Barix("&amp;$J$2&amp;",reference:=StartOfSession)="&amp;A57&amp;"", "Bar", "", "Close","5","0","All",,,"False","T","EveryTick"))</f>
        <v>#N/A</v>
      </c>
      <c r="L57" t="e">
        <f ca="1">IF(D57=0,NA(),RTD("cqg.rtd",,"StudyData", "Close("&amp;$L$2&amp;") When Barix("&amp;$L$2&amp;",reference:=StartOfSession)="&amp;A57&amp;"", "Bar", "", "Close","5","0","All",,,"False","T","EveryTick"))</f>
        <v>#N/A</v>
      </c>
      <c r="N57" t="e">
        <f ca="1">IF(D57=0,NA(),RTD("cqg.rtd",,"StudyData", "Close("&amp;$N$2&amp;") When Barix("&amp;$N$2&amp;",reference:=StartOfSession)="&amp;A57&amp;"", "Bar", "", "Close","5","0","All",,,"False","T","EveryTick"))</f>
        <v>#N/A</v>
      </c>
      <c r="P57" t="e">
        <f ca="1">IF(D57=0,NA(),RTD("cqg.rtd",,"StudyData", "Close("&amp;$P$2&amp;") When Barix("&amp;$P$2&amp;",reference:=StartOfSession)="&amp;A57&amp;"", "Bar", "", "Close","5","0","All",,,"False","T","EveryTick"))</f>
        <v>#N/A</v>
      </c>
      <c r="R57" t="e">
        <f ca="1">IF(D57=0,NA(),RTD("cqg.rtd",,"StudyData", "Close("&amp;$R$2&amp;") When Barix("&amp;$R$2&amp;",reference:=StartOfSession)="&amp;A57&amp;"", "Bar", "", "Close","5","0","All",,,"False","T","EveryTick"))</f>
        <v>#N/A</v>
      </c>
      <c r="T57" t="e">
        <f ca="1">IF(D57=0,NA(),RTD("cqg.rtd",,"StudyData", "Close("&amp;$T$2&amp;") When Barix("&amp;$T$2&amp;",reference:=StartOfSession)="&amp;A57&amp;"", "Bar", "", "Close","5","0","All",,,"False","T","EveryTick"))</f>
        <v>#N/A</v>
      </c>
      <c r="V57" t="e">
        <f ca="1">IF(D57=0,NA(),RTD("cqg.rtd",,"StudyData", "Close("&amp;$V$2&amp;") When Barix("&amp;$V$2&amp;",reference:=StartOfSession)="&amp;A57&amp;"", "Bar", "", "Close","5","0","All",,,"False","T","EveryTick"))</f>
        <v>#N/A</v>
      </c>
      <c r="X57" t="e">
        <f ca="1">IF(D57=0,NA(),RTD("cqg.rtd",,"StudyData", "Close("&amp;$X$2&amp;") When Barix("&amp;$X$2&amp;",reference:=StartOfSession)="&amp;A57&amp;"", "Bar", "", "Close","5","0","All",,,"False","T","EveryTick"))</f>
        <v>#N/A</v>
      </c>
      <c r="Z57" t="e">
        <f ca="1">IF(D57=0,NA(),RTD("cqg.rtd",,"StudyData", "Close("&amp;$Z$2&amp;") When Barix("&amp;$Z$2&amp;",reference:=StartOfSession)="&amp;A57&amp;"", "Bar", "", "Close","5","0","All",,,"False","T","EveryTick"))</f>
        <v>#N/A</v>
      </c>
      <c r="AB57" t="e">
        <f ca="1">IF(D57=0,NA(),RTD("cqg.rtd",,"StudyData", "Close("&amp;$AB$2&amp;") When Barix("&amp;$AB$2&amp;",reference:=StartOfSession)="&amp;A57&amp;"", "Bar", "", "Close","5","0","All",,,"False","T","EveryTick"))</f>
        <v>#N/A</v>
      </c>
      <c r="AD57" t="e">
        <f ca="1">IF(D57=0,NA(),RTD("cqg.rtd",,"StudyData", "Close("&amp;$AD$2&amp;") When Barix("&amp;$AD$2&amp;",reference:=StartOfSession)="&amp;A57&amp;"", "Bar", "", "Close","5","0","All",,,"False","T","EveryTick"))</f>
        <v>#N/A</v>
      </c>
      <c r="AF57" t="e">
        <f ca="1">IF(D57=0,NA(),RTD("cqg.rtd",,"StudyData", "Close("&amp;$AF$2&amp;") When Barix("&amp;$AF$2&amp;",reference:=StartOfSession)="&amp;A57&amp;"", "Bar", "", "Close","5","0","All",,,"False","T","EveryTick"))</f>
        <v>#N/A</v>
      </c>
      <c r="AH57" t="e">
        <f ca="1">IF(D57=0,NA(),RTD("cqg.rtd",,"StudyData", "Close("&amp;$AH$2&amp;") When Barix("&amp;$AH$2&amp;",reference:=StartOfSession)="&amp;A57&amp;"", "Bar", "", "Close","5","0","All",,,"False","T","EveryTick"))</f>
        <v>#N/A</v>
      </c>
      <c r="AJ57" t="e">
        <f ca="1">IF(D57=0,NA(),RTD("cqg.rtd",,"StudyData", "Close("&amp;$AJ$2&amp;") When Barix("&amp;$AJ$2&amp;",reference:=StartOfSession)="&amp;A57&amp;"", "Bar", "", "Close","5","0","All",,,"False","T","EveryTick"))</f>
        <v>#N/A</v>
      </c>
      <c r="AL57" t="e">
        <f ca="1">IF(D57=0,NA(),RTD("cqg.rtd",,"StudyData", "Close("&amp;$AL$2&amp;") When Barix("&amp;$AL$2&amp;",reference:=StartOfSession)="&amp;A57&amp;"", "Bar", "", "Close","5","0","All",,,"False","T","EveryTick"))</f>
        <v>#N/A</v>
      </c>
      <c r="AN57" t="e">
        <f ca="1">IF(D57=0,NA(),RTD("cqg.rtd",,"StudyData", "Close("&amp;$AN$2&amp;") When Barix("&amp;$AN$2&amp;",reference:=StartOfSession)="&amp;A57&amp;"", "Bar", "", "Close","5","0","All",,,"False","T","EveryTick"))</f>
        <v>#N/A</v>
      </c>
      <c r="AP57" t="e">
        <f ca="1">IF(D57=0,NA(),RTD("cqg.rtd",,"StudyData", "Close("&amp;$AP$2&amp;") When Barix("&amp;$AP$2&amp;",reference:=StartOfSession)="&amp;A57&amp;"", "Bar", "", "Close","5","0","All",,,"False","T","EveryTick"))</f>
        <v>#N/A</v>
      </c>
      <c r="AR57" t="e">
        <f ca="1">IF(D57=0,NA(),RTD("cqg.rtd",,"StudyData", "Close("&amp;$AR$2&amp;") When Barix("&amp;$AR$2&amp;",reference:=StartOfSession)="&amp;A57&amp;"", "Bar", "", "Close","5","0","All",,,"False","T","EveryTick"))</f>
        <v>#N/A</v>
      </c>
      <c r="AT57" t="e">
        <f ca="1">IF(D57=0,NA(),RTD("cqg.rtd",,"StudyData", "Close("&amp;$AT$2&amp;") When Barix("&amp;$AT$2&amp;",reference:=StartOfSession)="&amp;A57&amp;"", "Bar", "", "Close","5","0","All",,,"False","T","EveryTick"))</f>
        <v>#N/A</v>
      </c>
      <c r="AV57" t="e">
        <f ca="1">IF(D57=0,NA(),RTD("cqg.rtd",,"StudyData", "Close("&amp;$AV$2&amp;") When Barix("&amp;$AV$2&amp;",reference:=StartOfSession)="&amp;A57&amp;"", "Bar", "", "Close","5","0","All",,,"False","T","EveryTick"))</f>
        <v>#N/A</v>
      </c>
      <c r="AX57" t="e">
        <f ca="1">IF(D57=0,NA(),RTD("cqg.rtd",,"StudyData", "Close("&amp;$AX$2&amp;") When Barix("&amp;$AX$2&amp;",reference:=StartOfSession)="&amp;A57&amp;"", "Bar", "", "Close","5","0","All",,,"False","T","EveryTick"))</f>
        <v>#N/A</v>
      </c>
      <c r="AZ57" t="e">
        <f ca="1">IF(D57=0,NA(),RTD("cqg.rtd",,"StudyData", "Close("&amp;$AZ$2&amp;") When Barix("&amp;$AZ$2&amp;",reference:=StartOfSession)="&amp;A57&amp;"", "Bar", "", "Close","5","0","All",,,"False","T","EveryTick"))</f>
        <v>#N/A</v>
      </c>
      <c r="BB57" t="e">
        <f ca="1">IF(D57=0,NA(),RTD("cqg.rtd",,"StudyData", "Close("&amp;$BB$2&amp;") When Barix("&amp;$BB$2&amp;",reference:=StartOfSession)="&amp;A57&amp;"", "Bar", "", "Close","5","0","All",,,"False","T","EveryTick"))</f>
        <v>#N/A</v>
      </c>
      <c r="BD57" t="e">
        <f ca="1">IF(D57=0,NA(),RTD("cqg.rtd",,"StudyData", "Close("&amp;$BD$2&amp;") When Barix("&amp;$BD$2&amp;",reference:=StartOfSession)="&amp;A57&amp;"", "Bar", "", "Close","5","0","All",,,"False","T","EveryTick"))</f>
        <v>#N/A</v>
      </c>
      <c r="BF57" t="e">
        <f ca="1">IF(D57=0,NA(),RTD("cqg.rtd",,"StudyData", "Close("&amp;$BF$2&amp;") When Barix("&amp;$BF$2&amp;",reference:=StartOfSession)="&amp;A57&amp;"", "Bar", "", "Close","5","0","All",,,"False","T","EveryTick"))</f>
        <v>#N/A</v>
      </c>
      <c r="BH57" t="e">
        <f ca="1">IF(D57=0,NA(),RTD("cqg.rtd",,"StudyData", "Close("&amp;$BH$2&amp;") When Barix("&amp;$BH$2&amp;",reference:=StartOfSession)="&amp;A57&amp;"", "Bar", "", "Close","5","0","All",,,"False","T","EveryTick"))</f>
        <v>#N/A</v>
      </c>
      <c r="BJ57" t="e">
        <f ca="1">IF(D57=0,NA(),RTD("cqg.rtd",,"StudyData", "Close("&amp;$BJ$2&amp;") When Barix("&amp;$BJ$2&amp;",reference:=StartOfSession)="&amp;A57&amp;"", "Bar", "", "Close","5","0","All",,,"False","T","EveryTick"))</f>
        <v>#N/A</v>
      </c>
    </row>
    <row r="58" spans="1:62" x14ac:dyDescent="0.3">
      <c r="A58">
        <f t="shared" si="1"/>
        <v>54</v>
      </c>
      <c r="B58" s="12" t="e">
        <f ca="1">IF(D58=0,NA(),RTD("cqg.rtd",,"StudyData", "Close("&amp;$B$2&amp;") When Barix("&amp;$B$2&amp;",reference:=StartOfSession)="&amp;A58&amp;"", "Bar", "", "Close","5","0","All",,,"False","T","EveryTick"))</f>
        <v>#N/A</v>
      </c>
      <c r="C58" s="13">
        <v>0.54166666666666663</v>
      </c>
      <c r="D58">
        <f t="shared" ca="1" si="0"/>
        <v>0</v>
      </c>
      <c r="F58" t="e">
        <f ca="1">IF(D58=0,NA(),RTD("cqg.rtd",,"StudyData", "Close("&amp;$F$2&amp;") When Barix("&amp;$F$2&amp;",reference:=StartOfSession)="&amp;A58&amp;"", "Bar", "", "Close","5","0","All",,,"False","T","EveryTick"))</f>
        <v>#N/A</v>
      </c>
      <c r="H58" t="e">
        <f ca="1">IF(D58=0,NA(),RTD("cqg.rtd",,"StudyData", "Close("&amp;$H$2&amp;") When Barix("&amp;$H$2&amp;",reference:=StartOfSession)="&amp;A58&amp;"", "Bar", "", "Close","5","0","All",,,"False","T","EveryTick"))</f>
        <v>#N/A</v>
      </c>
      <c r="J58" t="e">
        <f ca="1">IF(D58=0,NA(),RTD("cqg.rtd",,"StudyData", "Close("&amp;$J$2&amp;") When Barix("&amp;$J$2&amp;",reference:=StartOfSession)="&amp;A58&amp;"", "Bar", "", "Close","5","0","All",,,"False","T","EveryTick"))</f>
        <v>#N/A</v>
      </c>
      <c r="L58" t="e">
        <f ca="1">IF(D58=0,NA(),RTD("cqg.rtd",,"StudyData", "Close("&amp;$L$2&amp;") When Barix("&amp;$L$2&amp;",reference:=StartOfSession)="&amp;A58&amp;"", "Bar", "", "Close","5","0","All",,,"False","T","EveryTick"))</f>
        <v>#N/A</v>
      </c>
      <c r="N58" t="e">
        <f ca="1">IF(D58=0,NA(),RTD("cqg.rtd",,"StudyData", "Close("&amp;$N$2&amp;") When Barix("&amp;$N$2&amp;",reference:=StartOfSession)="&amp;A58&amp;"", "Bar", "", "Close","5","0","All",,,"False","T","EveryTick"))</f>
        <v>#N/A</v>
      </c>
      <c r="P58" t="e">
        <f ca="1">IF(D58=0,NA(),RTD("cqg.rtd",,"StudyData", "Close("&amp;$P$2&amp;") When Barix("&amp;$P$2&amp;",reference:=StartOfSession)="&amp;A58&amp;"", "Bar", "", "Close","5","0","All",,,"False","T","EveryTick"))</f>
        <v>#N/A</v>
      </c>
      <c r="R58" t="e">
        <f ca="1">IF(D58=0,NA(),RTD("cqg.rtd",,"StudyData", "Close("&amp;$R$2&amp;") When Barix("&amp;$R$2&amp;",reference:=StartOfSession)="&amp;A58&amp;"", "Bar", "", "Close","5","0","All",,,"False","T","EveryTick"))</f>
        <v>#N/A</v>
      </c>
      <c r="T58" t="e">
        <f ca="1">IF(D58=0,NA(),RTD("cqg.rtd",,"StudyData", "Close("&amp;$T$2&amp;") When Barix("&amp;$T$2&amp;",reference:=StartOfSession)="&amp;A58&amp;"", "Bar", "", "Close","5","0","All",,,"False","T","EveryTick"))</f>
        <v>#N/A</v>
      </c>
      <c r="V58" t="e">
        <f ca="1">IF(D58=0,NA(),RTD("cqg.rtd",,"StudyData", "Close("&amp;$V$2&amp;") When Barix("&amp;$V$2&amp;",reference:=StartOfSession)="&amp;A58&amp;"", "Bar", "", "Close","5","0","All",,,"False","T","EveryTick"))</f>
        <v>#N/A</v>
      </c>
      <c r="X58" t="e">
        <f ca="1">IF(D58=0,NA(),RTD("cqg.rtd",,"StudyData", "Close("&amp;$X$2&amp;") When Barix("&amp;$X$2&amp;",reference:=StartOfSession)="&amp;A58&amp;"", "Bar", "", "Close","5","0","All",,,"False","T","EveryTick"))</f>
        <v>#N/A</v>
      </c>
      <c r="Z58" t="e">
        <f ca="1">IF(D58=0,NA(),RTD("cqg.rtd",,"StudyData", "Close("&amp;$Z$2&amp;") When Barix("&amp;$Z$2&amp;",reference:=StartOfSession)="&amp;A58&amp;"", "Bar", "", "Close","5","0","All",,,"False","T","EveryTick"))</f>
        <v>#N/A</v>
      </c>
      <c r="AB58" t="e">
        <f ca="1">IF(D58=0,NA(),RTD("cqg.rtd",,"StudyData", "Close("&amp;$AB$2&amp;") When Barix("&amp;$AB$2&amp;",reference:=StartOfSession)="&amp;A58&amp;"", "Bar", "", "Close","5","0","All",,,"False","T","EveryTick"))</f>
        <v>#N/A</v>
      </c>
      <c r="AD58" t="e">
        <f ca="1">IF(D58=0,NA(),RTD("cqg.rtd",,"StudyData", "Close("&amp;$AD$2&amp;") When Barix("&amp;$AD$2&amp;",reference:=StartOfSession)="&amp;A58&amp;"", "Bar", "", "Close","5","0","All",,,"False","T","EveryTick"))</f>
        <v>#N/A</v>
      </c>
      <c r="AF58" t="e">
        <f ca="1">IF(D58=0,NA(),RTD("cqg.rtd",,"StudyData", "Close("&amp;$AF$2&amp;") When Barix("&amp;$AF$2&amp;",reference:=StartOfSession)="&amp;A58&amp;"", "Bar", "", "Close","5","0","All",,,"False","T","EveryTick"))</f>
        <v>#N/A</v>
      </c>
      <c r="AH58" t="e">
        <f ca="1">IF(D58=0,NA(),RTD("cqg.rtd",,"StudyData", "Close("&amp;$AH$2&amp;") When Barix("&amp;$AH$2&amp;",reference:=StartOfSession)="&amp;A58&amp;"", "Bar", "", "Close","5","0","All",,,"False","T","EveryTick"))</f>
        <v>#N/A</v>
      </c>
      <c r="AJ58" t="e">
        <f ca="1">IF(D58=0,NA(),RTD("cqg.rtd",,"StudyData", "Close("&amp;$AJ$2&amp;") When Barix("&amp;$AJ$2&amp;",reference:=StartOfSession)="&amp;A58&amp;"", "Bar", "", "Close","5","0","All",,,"False","T","EveryTick"))</f>
        <v>#N/A</v>
      </c>
      <c r="AL58" t="e">
        <f ca="1">IF(D58=0,NA(),RTD("cqg.rtd",,"StudyData", "Close("&amp;$AL$2&amp;") When Barix("&amp;$AL$2&amp;",reference:=StartOfSession)="&amp;A58&amp;"", "Bar", "", "Close","5","0","All",,,"False","T","EveryTick"))</f>
        <v>#N/A</v>
      </c>
      <c r="AN58" t="e">
        <f ca="1">IF(D58=0,NA(),RTD("cqg.rtd",,"StudyData", "Close("&amp;$AN$2&amp;") When Barix("&amp;$AN$2&amp;",reference:=StartOfSession)="&amp;A58&amp;"", "Bar", "", "Close","5","0","All",,,"False","T","EveryTick"))</f>
        <v>#N/A</v>
      </c>
      <c r="AP58" t="e">
        <f ca="1">IF(D58=0,NA(),RTD("cqg.rtd",,"StudyData", "Close("&amp;$AP$2&amp;") When Barix("&amp;$AP$2&amp;",reference:=StartOfSession)="&amp;A58&amp;"", "Bar", "", "Close","5","0","All",,,"False","T","EveryTick"))</f>
        <v>#N/A</v>
      </c>
      <c r="AR58" t="e">
        <f ca="1">IF(D58=0,NA(),RTD("cqg.rtd",,"StudyData", "Close("&amp;$AR$2&amp;") When Barix("&amp;$AR$2&amp;",reference:=StartOfSession)="&amp;A58&amp;"", "Bar", "", "Close","5","0","All",,,"False","T","EveryTick"))</f>
        <v>#N/A</v>
      </c>
      <c r="AT58" t="e">
        <f ca="1">IF(D58=0,NA(),RTD("cqg.rtd",,"StudyData", "Close("&amp;$AT$2&amp;") When Barix("&amp;$AT$2&amp;",reference:=StartOfSession)="&amp;A58&amp;"", "Bar", "", "Close","5","0","All",,,"False","T","EveryTick"))</f>
        <v>#N/A</v>
      </c>
      <c r="AV58" t="e">
        <f ca="1">IF(D58=0,NA(),RTD("cqg.rtd",,"StudyData", "Close("&amp;$AV$2&amp;") When Barix("&amp;$AV$2&amp;",reference:=StartOfSession)="&amp;A58&amp;"", "Bar", "", "Close","5","0","All",,,"False","T","EveryTick"))</f>
        <v>#N/A</v>
      </c>
      <c r="AX58" t="e">
        <f ca="1">IF(D58=0,NA(),RTD("cqg.rtd",,"StudyData", "Close("&amp;$AX$2&amp;") When Barix("&amp;$AX$2&amp;",reference:=StartOfSession)="&amp;A58&amp;"", "Bar", "", "Close","5","0","All",,,"False","T","EveryTick"))</f>
        <v>#N/A</v>
      </c>
      <c r="AZ58" t="e">
        <f ca="1">IF(D58=0,NA(),RTD("cqg.rtd",,"StudyData", "Close("&amp;$AZ$2&amp;") When Barix("&amp;$AZ$2&amp;",reference:=StartOfSession)="&amp;A58&amp;"", "Bar", "", "Close","5","0","All",,,"False","T","EveryTick"))</f>
        <v>#N/A</v>
      </c>
      <c r="BB58" t="e">
        <f ca="1">IF(D58=0,NA(),RTD("cqg.rtd",,"StudyData", "Close("&amp;$BB$2&amp;") When Barix("&amp;$BB$2&amp;",reference:=StartOfSession)="&amp;A58&amp;"", "Bar", "", "Close","5","0","All",,,"False","T","EveryTick"))</f>
        <v>#N/A</v>
      </c>
      <c r="BD58" t="e">
        <f ca="1">IF(D58=0,NA(),RTD("cqg.rtd",,"StudyData", "Close("&amp;$BD$2&amp;") When Barix("&amp;$BD$2&amp;",reference:=StartOfSession)="&amp;A58&amp;"", "Bar", "", "Close","5","0","All",,,"False","T","EveryTick"))</f>
        <v>#N/A</v>
      </c>
      <c r="BF58" t="e">
        <f ca="1">IF(D58=0,NA(),RTD("cqg.rtd",,"StudyData", "Close("&amp;$BF$2&amp;") When Barix("&amp;$BF$2&amp;",reference:=StartOfSession)="&amp;A58&amp;"", "Bar", "", "Close","5","0","All",,,"False","T","EveryTick"))</f>
        <v>#N/A</v>
      </c>
      <c r="BH58" t="e">
        <f ca="1">IF(D58=0,NA(),RTD("cqg.rtd",,"StudyData", "Close("&amp;$BH$2&amp;") When Barix("&amp;$BH$2&amp;",reference:=StartOfSession)="&amp;A58&amp;"", "Bar", "", "Close","5","0","All",,,"False","T","EveryTick"))</f>
        <v>#N/A</v>
      </c>
      <c r="BJ58" t="e">
        <f ca="1">IF(D58=0,NA(),RTD("cqg.rtd",,"StudyData", "Close("&amp;$BJ$2&amp;") When Barix("&amp;$BJ$2&amp;",reference:=StartOfSession)="&amp;A58&amp;"", "Bar", "", "Close","5","0","All",,,"False","T","EveryTick"))</f>
        <v>#N/A</v>
      </c>
    </row>
    <row r="59" spans="1:62" x14ac:dyDescent="0.3">
      <c r="A59">
        <f t="shared" si="1"/>
        <v>55</v>
      </c>
      <c r="B59" s="12" t="e">
        <f ca="1">IF(D59=0,NA(),RTD("cqg.rtd",,"StudyData", "Close("&amp;$B$2&amp;") When Barix("&amp;$B$2&amp;",reference:=StartOfSession)="&amp;A59&amp;"", "Bar", "", "Close","5","0","All",,,"False","T","EveryTick"))</f>
        <v>#N/A</v>
      </c>
      <c r="C59" s="13">
        <v>0.54513888888888895</v>
      </c>
      <c r="D59">
        <f t="shared" ca="1" si="0"/>
        <v>0</v>
      </c>
      <c r="F59" t="e">
        <f ca="1">IF(D59=0,NA(),RTD("cqg.rtd",,"StudyData", "Close("&amp;$F$2&amp;") When Barix("&amp;$F$2&amp;",reference:=StartOfSession)="&amp;A59&amp;"", "Bar", "", "Close","5","0","All",,,"False","T","EveryTick"))</f>
        <v>#N/A</v>
      </c>
      <c r="H59" t="e">
        <f ca="1">IF(D59=0,NA(),RTD("cqg.rtd",,"StudyData", "Close("&amp;$H$2&amp;") When Barix("&amp;$H$2&amp;",reference:=StartOfSession)="&amp;A59&amp;"", "Bar", "", "Close","5","0","All",,,"False","T","EveryTick"))</f>
        <v>#N/A</v>
      </c>
      <c r="J59" t="e">
        <f ca="1">IF(D59=0,NA(),RTD("cqg.rtd",,"StudyData", "Close("&amp;$J$2&amp;") When Barix("&amp;$J$2&amp;",reference:=StartOfSession)="&amp;A59&amp;"", "Bar", "", "Close","5","0","All",,,"False","T","EveryTick"))</f>
        <v>#N/A</v>
      </c>
      <c r="L59" t="e">
        <f ca="1">IF(D59=0,NA(),RTD("cqg.rtd",,"StudyData", "Close("&amp;$L$2&amp;") When Barix("&amp;$L$2&amp;",reference:=StartOfSession)="&amp;A59&amp;"", "Bar", "", "Close","5","0","All",,,"False","T","EveryTick"))</f>
        <v>#N/A</v>
      </c>
      <c r="N59" t="e">
        <f ca="1">IF(D59=0,NA(),RTD("cqg.rtd",,"StudyData", "Close("&amp;$N$2&amp;") When Barix("&amp;$N$2&amp;",reference:=StartOfSession)="&amp;A59&amp;"", "Bar", "", "Close","5","0","All",,,"False","T","EveryTick"))</f>
        <v>#N/A</v>
      </c>
      <c r="P59" t="e">
        <f ca="1">IF(D59=0,NA(),RTD("cqg.rtd",,"StudyData", "Close("&amp;$P$2&amp;") When Barix("&amp;$P$2&amp;",reference:=StartOfSession)="&amp;A59&amp;"", "Bar", "", "Close","5","0","All",,,"False","T","EveryTick"))</f>
        <v>#N/A</v>
      </c>
      <c r="R59" t="e">
        <f ca="1">IF(D59=0,NA(),RTD("cqg.rtd",,"StudyData", "Close("&amp;$R$2&amp;") When Barix("&amp;$R$2&amp;",reference:=StartOfSession)="&amp;A59&amp;"", "Bar", "", "Close","5","0","All",,,"False","T","EveryTick"))</f>
        <v>#N/A</v>
      </c>
      <c r="T59" t="e">
        <f ca="1">IF(D59=0,NA(),RTD("cqg.rtd",,"StudyData", "Close("&amp;$T$2&amp;") When Barix("&amp;$T$2&amp;",reference:=StartOfSession)="&amp;A59&amp;"", "Bar", "", "Close","5","0","All",,,"False","T","EveryTick"))</f>
        <v>#N/A</v>
      </c>
      <c r="V59" t="e">
        <f ca="1">IF(D59=0,NA(),RTD("cqg.rtd",,"StudyData", "Close("&amp;$V$2&amp;") When Barix("&amp;$V$2&amp;",reference:=StartOfSession)="&amp;A59&amp;"", "Bar", "", "Close","5","0","All",,,"False","T","EveryTick"))</f>
        <v>#N/A</v>
      </c>
      <c r="X59" t="e">
        <f ca="1">IF(D59=0,NA(),RTD("cqg.rtd",,"StudyData", "Close("&amp;$X$2&amp;") When Barix("&amp;$X$2&amp;",reference:=StartOfSession)="&amp;A59&amp;"", "Bar", "", "Close","5","0","All",,,"False","T","EveryTick"))</f>
        <v>#N/A</v>
      </c>
      <c r="Z59" t="e">
        <f ca="1">IF(D59=0,NA(),RTD("cqg.rtd",,"StudyData", "Close("&amp;$Z$2&amp;") When Barix("&amp;$Z$2&amp;",reference:=StartOfSession)="&amp;A59&amp;"", "Bar", "", "Close","5","0","All",,,"False","T","EveryTick"))</f>
        <v>#N/A</v>
      </c>
      <c r="AB59" t="e">
        <f ca="1">IF(D59=0,NA(),RTD("cqg.rtd",,"StudyData", "Close("&amp;$AB$2&amp;") When Barix("&amp;$AB$2&amp;",reference:=StartOfSession)="&amp;A59&amp;"", "Bar", "", "Close","5","0","All",,,"False","T","EveryTick"))</f>
        <v>#N/A</v>
      </c>
      <c r="AD59" t="e">
        <f ca="1">IF(D59=0,NA(),RTD("cqg.rtd",,"StudyData", "Close("&amp;$AD$2&amp;") When Barix("&amp;$AD$2&amp;",reference:=StartOfSession)="&amp;A59&amp;"", "Bar", "", "Close","5","0","All",,,"False","T","EveryTick"))</f>
        <v>#N/A</v>
      </c>
      <c r="AF59" t="e">
        <f ca="1">IF(D59=0,NA(),RTD("cqg.rtd",,"StudyData", "Close("&amp;$AF$2&amp;") When Barix("&amp;$AF$2&amp;",reference:=StartOfSession)="&amp;A59&amp;"", "Bar", "", "Close","5","0","All",,,"False","T","EveryTick"))</f>
        <v>#N/A</v>
      </c>
      <c r="AH59" t="e">
        <f ca="1">IF(D59=0,NA(),RTD("cqg.rtd",,"StudyData", "Close("&amp;$AH$2&amp;") When Barix("&amp;$AH$2&amp;",reference:=StartOfSession)="&amp;A59&amp;"", "Bar", "", "Close","5","0","All",,,"False","T","EveryTick"))</f>
        <v>#N/A</v>
      </c>
      <c r="AJ59" t="e">
        <f ca="1">IF(D59=0,NA(),RTD("cqg.rtd",,"StudyData", "Close("&amp;$AJ$2&amp;") When Barix("&amp;$AJ$2&amp;",reference:=StartOfSession)="&amp;A59&amp;"", "Bar", "", "Close","5","0","All",,,"False","T","EveryTick"))</f>
        <v>#N/A</v>
      </c>
      <c r="AL59" t="e">
        <f ca="1">IF(D59=0,NA(),RTD("cqg.rtd",,"StudyData", "Close("&amp;$AL$2&amp;") When Barix("&amp;$AL$2&amp;",reference:=StartOfSession)="&amp;A59&amp;"", "Bar", "", "Close","5","0","All",,,"False","T","EveryTick"))</f>
        <v>#N/A</v>
      </c>
      <c r="AN59" t="e">
        <f ca="1">IF(D59=0,NA(),RTD("cqg.rtd",,"StudyData", "Close("&amp;$AN$2&amp;") When Barix("&amp;$AN$2&amp;",reference:=StartOfSession)="&amp;A59&amp;"", "Bar", "", "Close","5","0","All",,,"False","T","EveryTick"))</f>
        <v>#N/A</v>
      </c>
      <c r="AP59" t="e">
        <f ca="1">IF(D59=0,NA(),RTD("cqg.rtd",,"StudyData", "Close("&amp;$AP$2&amp;") When Barix("&amp;$AP$2&amp;",reference:=StartOfSession)="&amp;A59&amp;"", "Bar", "", "Close","5","0","All",,,"False","T","EveryTick"))</f>
        <v>#N/A</v>
      </c>
      <c r="AR59" t="e">
        <f ca="1">IF(D59=0,NA(),RTD("cqg.rtd",,"StudyData", "Close("&amp;$AR$2&amp;") When Barix("&amp;$AR$2&amp;",reference:=StartOfSession)="&amp;A59&amp;"", "Bar", "", "Close","5","0","All",,,"False","T","EveryTick"))</f>
        <v>#N/A</v>
      </c>
      <c r="AT59" t="e">
        <f ca="1">IF(D59=0,NA(),RTD("cqg.rtd",,"StudyData", "Close("&amp;$AT$2&amp;") When Barix("&amp;$AT$2&amp;",reference:=StartOfSession)="&amp;A59&amp;"", "Bar", "", "Close","5","0","All",,,"False","T","EveryTick"))</f>
        <v>#N/A</v>
      </c>
      <c r="AV59" t="e">
        <f ca="1">IF(D59=0,NA(),RTD("cqg.rtd",,"StudyData", "Close("&amp;$AV$2&amp;") When Barix("&amp;$AV$2&amp;",reference:=StartOfSession)="&amp;A59&amp;"", "Bar", "", "Close","5","0","All",,,"False","T","EveryTick"))</f>
        <v>#N/A</v>
      </c>
      <c r="AX59" t="e">
        <f ca="1">IF(D59=0,NA(),RTD("cqg.rtd",,"StudyData", "Close("&amp;$AX$2&amp;") When Barix("&amp;$AX$2&amp;",reference:=StartOfSession)="&amp;A59&amp;"", "Bar", "", "Close","5","0","All",,,"False","T","EveryTick"))</f>
        <v>#N/A</v>
      </c>
      <c r="AZ59" t="e">
        <f ca="1">IF(D59=0,NA(),RTD("cqg.rtd",,"StudyData", "Close("&amp;$AZ$2&amp;") When Barix("&amp;$AZ$2&amp;",reference:=StartOfSession)="&amp;A59&amp;"", "Bar", "", "Close","5","0","All",,,"False","T","EveryTick"))</f>
        <v>#N/A</v>
      </c>
      <c r="BB59" t="e">
        <f ca="1">IF(D59=0,NA(),RTD("cqg.rtd",,"StudyData", "Close("&amp;$BB$2&amp;") When Barix("&amp;$BB$2&amp;",reference:=StartOfSession)="&amp;A59&amp;"", "Bar", "", "Close","5","0","All",,,"False","T","EveryTick"))</f>
        <v>#N/A</v>
      </c>
      <c r="BD59" t="e">
        <f ca="1">IF(D59=0,NA(),RTD("cqg.rtd",,"StudyData", "Close("&amp;$BD$2&amp;") When Barix("&amp;$BD$2&amp;",reference:=StartOfSession)="&amp;A59&amp;"", "Bar", "", "Close","5","0","All",,,"False","T","EveryTick"))</f>
        <v>#N/A</v>
      </c>
      <c r="BF59" t="e">
        <f ca="1">IF(D59=0,NA(),RTD("cqg.rtd",,"StudyData", "Close("&amp;$BF$2&amp;") When Barix("&amp;$BF$2&amp;",reference:=StartOfSession)="&amp;A59&amp;"", "Bar", "", "Close","5","0","All",,,"False","T","EveryTick"))</f>
        <v>#N/A</v>
      </c>
      <c r="BH59" t="e">
        <f ca="1">IF(D59=0,NA(),RTD("cqg.rtd",,"StudyData", "Close("&amp;$BH$2&amp;") When Barix("&amp;$BH$2&amp;",reference:=StartOfSession)="&amp;A59&amp;"", "Bar", "", "Close","5","0","All",,,"False","T","EveryTick"))</f>
        <v>#N/A</v>
      </c>
      <c r="BJ59" t="e">
        <f ca="1">IF(D59=0,NA(),RTD("cqg.rtd",,"StudyData", "Close("&amp;$BJ$2&amp;") When Barix("&amp;$BJ$2&amp;",reference:=StartOfSession)="&amp;A59&amp;"", "Bar", "", "Close","5","0","All",,,"False","T","EveryTick"))</f>
        <v>#N/A</v>
      </c>
    </row>
    <row r="60" spans="1:62" x14ac:dyDescent="0.3">
      <c r="A60">
        <f t="shared" si="1"/>
        <v>56</v>
      </c>
      <c r="B60" s="12" t="e">
        <f ca="1">IF(D60=0,NA(),RTD("cqg.rtd",,"StudyData", "Close("&amp;$B$2&amp;") When Barix("&amp;$B$2&amp;",reference:=StartOfSession)="&amp;A60&amp;"", "Bar", "", "Close","5","0","All",,,"False","T","EveryTick"))</f>
        <v>#N/A</v>
      </c>
      <c r="C60" s="13">
        <v>0.54861111111111105</v>
      </c>
      <c r="D60">
        <f t="shared" ca="1" si="0"/>
        <v>0</v>
      </c>
      <c r="F60" t="e">
        <f ca="1">IF(D60=0,NA(),RTD("cqg.rtd",,"StudyData", "Close("&amp;$F$2&amp;") When Barix("&amp;$F$2&amp;",reference:=StartOfSession)="&amp;A60&amp;"", "Bar", "", "Close","5","0","All",,,"False","T","EveryTick"))</f>
        <v>#N/A</v>
      </c>
      <c r="H60" t="e">
        <f ca="1">IF(D60=0,NA(),RTD("cqg.rtd",,"StudyData", "Close("&amp;$H$2&amp;") When Barix("&amp;$H$2&amp;",reference:=StartOfSession)="&amp;A60&amp;"", "Bar", "", "Close","5","0","All",,,"False","T","EveryTick"))</f>
        <v>#N/A</v>
      </c>
      <c r="J60" t="e">
        <f ca="1">IF(D60=0,NA(),RTD("cqg.rtd",,"StudyData", "Close("&amp;$J$2&amp;") When Barix("&amp;$J$2&amp;",reference:=StartOfSession)="&amp;A60&amp;"", "Bar", "", "Close","5","0","All",,,"False","T","EveryTick"))</f>
        <v>#N/A</v>
      </c>
      <c r="L60" t="e">
        <f ca="1">IF(D60=0,NA(),RTD("cqg.rtd",,"StudyData", "Close("&amp;$L$2&amp;") When Barix("&amp;$L$2&amp;",reference:=StartOfSession)="&amp;A60&amp;"", "Bar", "", "Close","5","0","All",,,"False","T","EveryTick"))</f>
        <v>#N/A</v>
      </c>
      <c r="N60" t="e">
        <f ca="1">IF(D60=0,NA(),RTD("cqg.rtd",,"StudyData", "Close("&amp;$N$2&amp;") When Barix("&amp;$N$2&amp;",reference:=StartOfSession)="&amp;A60&amp;"", "Bar", "", "Close","5","0","All",,,"False","T","EveryTick"))</f>
        <v>#N/A</v>
      </c>
      <c r="P60" t="e">
        <f ca="1">IF(D60=0,NA(),RTD("cqg.rtd",,"StudyData", "Close("&amp;$P$2&amp;") When Barix("&amp;$P$2&amp;",reference:=StartOfSession)="&amp;A60&amp;"", "Bar", "", "Close","5","0","All",,,"False","T","EveryTick"))</f>
        <v>#N/A</v>
      </c>
      <c r="R60" t="e">
        <f ca="1">IF(D60=0,NA(),RTD("cqg.rtd",,"StudyData", "Close("&amp;$R$2&amp;") When Barix("&amp;$R$2&amp;",reference:=StartOfSession)="&amp;A60&amp;"", "Bar", "", "Close","5","0","All",,,"False","T","EveryTick"))</f>
        <v>#N/A</v>
      </c>
      <c r="T60" t="e">
        <f ca="1">IF(D60=0,NA(),RTD("cqg.rtd",,"StudyData", "Close("&amp;$T$2&amp;") When Barix("&amp;$T$2&amp;",reference:=StartOfSession)="&amp;A60&amp;"", "Bar", "", "Close","5","0","All",,,"False","T","EveryTick"))</f>
        <v>#N/A</v>
      </c>
      <c r="V60" t="e">
        <f ca="1">IF(D60=0,NA(),RTD("cqg.rtd",,"StudyData", "Close("&amp;$V$2&amp;") When Barix("&amp;$V$2&amp;",reference:=StartOfSession)="&amp;A60&amp;"", "Bar", "", "Close","5","0","All",,,"False","T","EveryTick"))</f>
        <v>#N/A</v>
      </c>
      <c r="X60" t="e">
        <f ca="1">IF(D60=0,NA(),RTD("cqg.rtd",,"StudyData", "Close("&amp;$X$2&amp;") When Barix("&amp;$X$2&amp;",reference:=StartOfSession)="&amp;A60&amp;"", "Bar", "", "Close","5","0","All",,,"False","T","EveryTick"))</f>
        <v>#N/A</v>
      </c>
      <c r="Z60" t="e">
        <f ca="1">IF(D60=0,NA(),RTD("cqg.rtd",,"StudyData", "Close("&amp;$Z$2&amp;") When Barix("&amp;$Z$2&amp;",reference:=StartOfSession)="&amp;A60&amp;"", "Bar", "", "Close","5","0","All",,,"False","T","EveryTick"))</f>
        <v>#N/A</v>
      </c>
      <c r="AB60" t="e">
        <f ca="1">IF(D60=0,NA(),RTD("cqg.rtd",,"StudyData", "Close("&amp;$AB$2&amp;") When Barix("&amp;$AB$2&amp;",reference:=StartOfSession)="&amp;A60&amp;"", "Bar", "", "Close","5","0","All",,,"False","T","EveryTick"))</f>
        <v>#N/A</v>
      </c>
      <c r="AD60" t="e">
        <f ca="1">IF(D60=0,NA(),RTD("cqg.rtd",,"StudyData", "Close("&amp;$AD$2&amp;") When Barix("&amp;$AD$2&amp;",reference:=StartOfSession)="&amp;A60&amp;"", "Bar", "", "Close","5","0","All",,,"False","T","EveryTick"))</f>
        <v>#N/A</v>
      </c>
      <c r="AF60" t="e">
        <f ca="1">IF(D60=0,NA(),RTD("cqg.rtd",,"StudyData", "Close("&amp;$AF$2&amp;") When Barix("&amp;$AF$2&amp;",reference:=StartOfSession)="&amp;A60&amp;"", "Bar", "", "Close","5","0","All",,,"False","T","EveryTick"))</f>
        <v>#N/A</v>
      </c>
      <c r="AH60" t="e">
        <f ca="1">IF(D60=0,NA(),RTD("cqg.rtd",,"StudyData", "Close("&amp;$AH$2&amp;") When Barix("&amp;$AH$2&amp;",reference:=StartOfSession)="&amp;A60&amp;"", "Bar", "", "Close","5","0","All",,,"False","T","EveryTick"))</f>
        <v>#N/A</v>
      </c>
      <c r="AJ60" t="e">
        <f ca="1">IF(D60=0,NA(),RTD("cqg.rtd",,"StudyData", "Close("&amp;$AJ$2&amp;") When Barix("&amp;$AJ$2&amp;",reference:=StartOfSession)="&amp;A60&amp;"", "Bar", "", "Close","5","0","All",,,"False","T","EveryTick"))</f>
        <v>#N/A</v>
      </c>
      <c r="AL60" t="e">
        <f ca="1">IF(D60=0,NA(),RTD("cqg.rtd",,"StudyData", "Close("&amp;$AL$2&amp;") When Barix("&amp;$AL$2&amp;",reference:=StartOfSession)="&amp;A60&amp;"", "Bar", "", "Close","5","0","All",,,"False","T","EveryTick"))</f>
        <v>#N/A</v>
      </c>
      <c r="AN60" t="e">
        <f ca="1">IF(D60=0,NA(),RTD("cqg.rtd",,"StudyData", "Close("&amp;$AN$2&amp;") When Barix("&amp;$AN$2&amp;",reference:=StartOfSession)="&amp;A60&amp;"", "Bar", "", "Close","5","0","All",,,"False","T","EveryTick"))</f>
        <v>#N/A</v>
      </c>
      <c r="AP60" t="e">
        <f ca="1">IF(D60=0,NA(),RTD("cqg.rtd",,"StudyData", "Close("&amp;$AP$2&amp;") When Barix("&amp;$AP$2&amp;",reference:=StartOfSession)="&amp;A60&amp;"", "Bar", "", "Close","5","0","All",,,"False","T","EveryTick"))</f>
        <v>#N/A</v>
      </c>
      <c r="AR60" t="e">
        <f ca="1">IF(D60=0,NA(),RTD("cqg.rtd",,"StudyData", "Close("&amp;$AR$2&amp;") When Barix("&amp;$AR$2&amp;",reference:=StartOfSession)="&amp;A60&amp;"", "Bar", "", "Close","5","0","All",,,"False","T","EveryTick"))</f>
        <v>#N/A</v>
      </c>
      <c r="AT60" t="e">
        <f ca="1">IF(D60=0,NA(),RTD("cqg.rtd",,"StudyData", "Close("&amp;$AT$2&amp;") When Barix("&amp;$AT$2&amp;",reference:=StartOfSession)="&amp;A60&amp;"", "Bar", "", "Close","5","0","All",,,"False","T","EveryTick"))</f>
        <v>#N/A</v>
      </c>
      <c r="AV60" t="e">
        <f ca="1">IF(D60=0,NA(),RTD("cqg.rtd",,"StudyData", "Close("&amp;$AV$2&amp;") When Barix("&amp;$AV$2&amp;",reference:=StartOfSession)="&amp;A60&amp;"", "Bar", "", "Close","5","0","All",,,"False","T","EveryTick"))</f>
        <v>#N/A</v>
      </c>
      <c r="AX60" t="e">
        <f ca="1">IF(D60=0,NA(),RTD("cqg.rtd",,"StudyData", "Close("&amp;$AX$2&amp;") When Barix("&amp;$AX$2&amp;",reference:=StartOfSession)="&amp;A60&amp;"", "Bar", "", "Close","5","0","All",,,"False","T","EveryTick"))</f>
        <v>#N/A</v>
      </c>
      <c r="AZ60" t="e">
        <f ca="1">IF(D60=0,NA(),RTD("cqg.rtd",,"StudyData", "Close("&amp;$AZ$2&amp;") When Barix("&amp;$AZ$2&amp;",reference:=StartOfSession)="&amp;A60&amp;"", "Bar", "", "Close","5","0","All",,,"False","T","EveryTick"))</f>
        <v>#N/A</v>
      </c>
      <c r="BB60" t="e">
        <f ca="1">IF(D60=0,NA(),RTD("cqg.rtd",,"StudyData", "Close("&amp;$BB$2&amp;") When Barix("&amp;$BB$2&amp;",reference:=StartOfSession)="&amp;A60&amp;"", "Bar", "", "Close","5","0","All",,,"False","T","EveryTick"))</f>
        <v>#N/A</v>
      </c>
      <c r="BD60" t="e">
        <f ca="1">IF(D60=0,NA(),RTD("cqg.rtd",,"StudyData", "Close("&amp;$BD$2&amp;") When Barix("&amp;$BD$2&amp;",reference:=StartOfSession)="&amp;A60&amp;"", "Bar", "", "Close","5","0","All",,,"False","T","EveryTick"))</f>
        <v>#N/A</v>
      </c>
      <c r="BF60" t="e">
        <f ca="1">IF(D60=0,NA(),RTD("cqg.rtd",,"StudyData", "Close("&amp;$BF$2&amp;") When Barix("&amp;$BF$2&amp;",reference:=StartOfSession)="&amp;A60&amp;"", "Bar", "", "Close","5","0","All",,,"False","T","EveryTick"))</f>
        <v>#N/A</v>
      </c>
      <c r="BH60" t="e">
        <f ca="1">IF(D60=0,NA(),RTD("cqg.rtd",,"StudyData", "Close("&amp;$BH$2&amp;") When Barix("&amp;$BH$2&amp;",reference:=StartOfSession)="&amp;A60&amp;"", "Bar", "", "Close","5","0","All",,,"False","T","EveryTick"))</f>
        <v>#N/A</v>
      </c>
      <c r="BJ60" t="e">
        <f ca="1">IF(D60=0,NA(),RTD("cqg.rtd",,"StudyData", "Close("&amp;$BJ$2&amp;") When Barix("&amp;$BJ$2&amp;",reference:=StartOfSession)="&amp;A60&amp;"", "Bar", "", "Close","5","0","All",,,"False","T","EveryTick"))</f>
        <v>#N/A</v>
      </c>
    </row>
    <row r="61" spans="1:62" x14ac:dyDescent="0.3">
      <c r="A61">
        <f t="shared" si="1"/>
        <v>57</v>
      </c>
      <c r="B61" s="12" t="e">
        <f ca="1">IF(D61=0,NA(),RTD("cqg.rtd",,"StudyData", "Close("&amp;$B$2&amp;") When Barix("&amp;$B$2&amp;",reference:=StartOfSession)="&amp;A61&amp;"", "Bar", "", "Close","5","0","All",,,"False","T","EveryTick"))</f>
        <v>#N/A</v>
      </c>
      <c r="C61" s="13">
        <v>0.55208333333333337</v>
      </c>
      <c r="D61">
        <f t="shared" ca="1" si="0"/>
        <v>0</v>
      </c>
      <c r="F61" t="e">
        <f ca="1">IF(D61=0,NA(),RTD("cqg.rtd",,"StudyData", "Close("&amp;$F$2&amp;") When Barix("&amp;$F$2&amp;",reference:=StartOfSession)="&amp;A61&amp;"", "Bar", "", "Close","5","0","All",,,"False","T","EveryTick"))</f>
        <v>#N/A</v>
      </c>
      <c r="H61" t="e">
        <f ca="1">IF(D61=0,NA(),RTD("cqg.rtd",,"StudyData", "Close("&amp;$H$2&amp;") When Barix("&amp;$H$2&amp;",reference:=StartOfSession)="&amp;A61&amp;"", "Bar", "", "Close","5","0","All",,,"False","T","EveryTick"))</f>
        <v>#N/A</v>
      </c>
      <c r="J61" t="e">
        <f ca="1">IF(D61=0,NA(),RTD("cqg.rtd",,"StudyData", "Close("&amp;$J$2&amp;") When Barix("&amp;$J$2&amp;",reference:=StartOfSession)="&amp;A61&amp;"", "Bar", "", "Close","5","0","All",,,"False","T","EveryTick"))</f>
        <v>#N/A</v>
      </c>
      <c r="L61" t="e">
        <f ca="1">IF(D61=0,NA(),RTD("cqg.rtd",,"StudyData", "Close("&amp;$L$2&amp;") When Barix("&amp;$L$2&amp;",reference:=StartOfSession)="&amp;A61&amp;"", "Bar", "", "Close","5","0","All",,,"False","T","EveryTick"))</f>
        <v>#N/A</v>
      </c>
      <c r="N61" t="e">
        <f ca="1">IF(D61=0,NA(),RTD("cqg.rtd",,"StudyData", "Close("&amp;$N$2&amp;") When Barix("&amp;$N$2&amp;",reference:=StartOfSession)="&amp;A61&amp;"", "Bar", "", "Close","5","0","All",,,"False","T","EveryTick"))</f>
        <v>#N/A</v>
      </c>
      <c r="P61" t="e">
        <f ca="1">IF(D61=0,NA(),RTD("cqg.rtd",,"StudyData", "Close("&amp;$P$2&amp;") When Barix("&amp;$P$2&amp;",reference:=StartOfSession)="&amp;A61&amp;"", "Bar", "", "Close","5","0","All",,,"False","T","EveryTick"))</f>
        <v>#N/A</v>
      </c>
      <c r="R61" t="e">
        <f ca="1">IF(D61=0,NA(),RTD("cqg.rtd",,"StudyData", "Close("&amp;$R$2&amp;") When Barix("&amp;$R$2&amp;",reference:=StartOfSession)="&amp;A61&amp;"", "Bar", "", "Close","5","0","All",,,"False","T","EveryTick"))</f>
        <v>#N/A</v>
      </c>
      <c r="T61" t="e">
        <f ca="1">IF(D61=0,NA(),RTD("cqg.rtd",,"StudyData", "Close("&amp;$T$2&amp;") When Barix("&amp;$T$2&amp;",reference:=StartOfSession)="&amp;A61&amp;"", "Bar", "", "Close","5","0","All",,,"False","T","EveryTick"))</f>
        <v>#N/A</v>
      </c>
      <c r="V61" t="e">
        <f ca="1">IF(D61=0,NA(),RTD("cqg.rtd",,"StudyData", "Close("&amp;$V$2&amp;") When Barix("&amp;$V$2&amp;",reference:=StartOfSession)="&amp;A61&amp;"", "Bar", "", "Close","5","0","All",,,"False","T","EveryTick"))</f>
        <v>#N/A</v>
      </c>
      <c r="X61" t="e">
        <f ca="1">IF(D61=0,NA(),RTD("cqg.rtd",,"StudyData", "Close("&amp;$X$2&amp;") When Barix("&amp;$X$2&amp;",reference:=StartOfSession)="&amp;A61&amp;"", "Bar", "", "Close","5","0","All",,,"False","T","EveryTick"))</f>
        <v>#N/A</v>
      </c>
      <c r="Z61" t="e">
        <f ca="1">IF(D61=0,NA(),RTD("cqg.rtd",,"StudyData", "Close("&amp;$Z$2&amp;") When Barix("&amp;$Z$2&amp;",reference:=StartOfSession)="&amp;A61&amp;"", "Bar", "", "Close","5","0","All",,,"False","T","EveryTick"))</f>
        <v>#N/A</v>
      </c>
      <c r="AB61" t="e">
        <f ca="1">IF(D61=0,NA(),RTD("cqg.rtd",,"StudyData", "Close("&amp;$AB$2&amp;") When Barix("&amp;$AB$2&amp;",reference:=StartOfSession)="&amp;A61&amp;"", "Bar", "", "Close","5","0","All",,,"False","T","EveryTick"))</f>
        <v>#N/A</v>
      </c>
      <c r="AD61" t="e">
        <f ca="1">IF(D61=0,NA(),RTD("cqg.rtd",,"StudyData", "Close("&amp;$AD$2&amp;") When Barix("&amp;$AD$2&amp;",reference:=StartOfSession)="&amp;A61&amp;"", "Bar", "", "Close","5","0","All",,,"False","T","EveryTick"))</f>
        <v>#N/A</v>
      </c>
      <c r="AF61" t="e">
        <f ca="1">IF(D61=0,NA(),RTD("cqg.rtd",,"StudyData", "Close("&amp;$AF$2&amp;") When Barix("&amp;$AF$2&amp;",reference:=StartOfSession)="&amp;A61&amp;"", "Bar", "", "Close","5","0","All",,,"False","T","EveryTick"))</f>
        <v>#N/A</v>
      </c>
      <c r="AH61" t="e">
        <f ca="1">IF(D61=0,NA(),RTD("cqg.rtd",,"StudyData", "Close("&amp;$AH$2&amp;") When Barix("&amp;$AH$2&amp;",reference:=StartOfSession)="&amp;A61&amp;"", "Bar", "", "Close","5","0","All",,,"False","T","EveryTick"))</f>
        <v>#N/A</v>
      </c>
      <c r="AJ61" t="e">
        <f ca="1">IF(D61=0,NA(),RTD("cqg.rtd",,"StudyData", "Close("&amp;$AJ$2&amp;") When Barix("&amp;$AJ$2&amp;",reference:=StartOfSession)="&amp;A61&amp;"", "Bar", "", "Close","5","0","All",,,"False","T","EveryTick"))</f>
        <v>#N/A</v>
      </c>
      <c r="AL61" t="e">
        <f ca="1">IF(D61=0,NA(),RTD("cqg.rtd",,"StudyData", "Close("&amp;$AL$2&amp;") When Barix("&amp;$AL$2&amp;",reference:=StartOfSession)="&amp;A61&amp;"", "Bar", "", "Close","5","0","All",,,"False","T","EveryTick"))</f>
        <v>#N/A</v>
      </c>
      <c r="AN61" t="e">
        <f ca="1">IF(D61=0,NA(),RTD("cqg.rtd",,"StudyData", "Close("&amp;$AN$2&amp;") When Barix("&amp;$AN$2&amp;",reference:=StartOfSession)="&amp;A61&amp;"", "Bar", "", "Close","5","0","All",,,"False","T","EveryTick"))</f>
        <v>#N/A</v>
      </c>
      <c r="AP61" t="e">
        <f ca="1">IF(D61=0,NA(),RTD("cqg.rtd",,"StudyData", "Close("&amp;$AP$2&amp;") When Barix("&amp;$AP$2&amp;",reference:=StartOfSession)="&amp;A61&amp;"", "Bar", "", "Close","5","0","All",,,"False","T","EveryTick"))</f>
        <v>#N/A</v>
      </c>
      <c r="AR61" t="e">
        <f ca="1">IF(D61=0,NA(),RTD("cqg.rtd",,"StudyData", "Close("&amp;$AR$2&amp;") When Barix("&amp;$AR$2&amp;",reference:=StartOfSession)="&amp;A61&amp;"", "Bar", "", "Close","5","0","All",,,"False","T","EveryTick"))</f>
        <v>#N/A</v>
      </c>
      <c r="AT61" t="e">
        <f ca="1">IF(D61=0,NA(),RTD("cqg.rtd",,"StudyData", "Close("&amp;$AT$2&amp;") When Barix("&amp;$AT$2&amp;",reference:=StartOfSession)="&amp;A61&amp;"", "Bar", "", "Close","5","0","All",,,"False","T","EveryTick"))</f>
        <v>#N/A</v>
      </c>
      <c r="AV61" t="e">
        <f ca="1">IF(D61=0,NA(),RTD("cqg.rtd",,"StudyData", "Close("&amp;$AV$2&amp;") When Barix("&amp;$AV$2&amp;",reference:=StartOfSession)="&amp;A61&amp;"", "Bar", "", "Close","5","0","All",,,"False","T","EveryTick"))</f>
        <v>#N/A</v>
      </c>
      <c r="AX61" t="e">
        <f ca="1">IF(D61=0,NA(),RTD("cqg.rtd",,"StudyData", "Close("&amp;$AX$2&amp;") When Barix("&amp;$AX$2&amp;",reference:=StartOfSession)="&amp;A61&amp;"", "Bar", "", "Close","5","0","All",,,"False","T","EveryTick"))</f>
        <v>#N/A</v>
      </c>
      <c r="AZ61" t="e">
        <f ca="1">IF(D61=0,NA(),RTD("cqg.rtd",,"StudyData", "Close("&amp;$AZ$2&amp;") When Barix("&amp;$AZ$2&amp;",reference:=StartOfSession)="&amp;A61&amp;"", "Bar", "", "Close","5","0","All",,,"False","T","EveryTick"))</f>
        <v>#N/A</v>
      </c>
      <c r="BB61" t="e">
        <f ca="1">IF(D61=0,NA(),RTD("cqg.rtd",,"StudyData", "Close("&amp;$BB$2&amp;") When Barix("&amp;$BB$2&amp;",reference:=StartOfSession)="&amp;A61&amp;"", "Bar", "", "Close","5","0","All",,,"False","T","EveryTick"))</f>
        <v>#N/A</v>
      </c>
      <c r="BD61" t="e">
        <f ca="1">IF(D61=0,NA(),RTD("cqg.rtd",,"StudyData", "Close("&amp;$BD$2&amp;") When Barix("&amp;$BD$2&amp;",reference:=StartOfSession)="&amp;A61&amp;"", "Bar", "", "Close","5","0","All",,,"False","T","EveryTick"))</f>
        <v>#N/A</v>
      </c>
      <c r="BF61" t="e">
        <f ca="1">IF(D61=0,NA(),RTD("cqg.rtd",,"StudyData", "Close("&amp;$BF$2&amp;") When Barix("&amp;$BF$2&amp;",reference:=StartOfSession)="&amp;A61&amp;"", "Bar", "", "Close","5","0","All",,,"False","T","EveryTick"))</f>
        <v>#N/A</v>
      </c>
      <c r="BH61" t="e">
        <f ca="1">IF(D61=0,NA(),RTD("cqg.rtd",,"StudyData", "Close("&amp;$BH$2&amp;") When Barix("&amp;$BH$2&amp;",reference:=StartOfSession)="&amp;A61&amp;"", "Bar", "", "Close","5","0","All",,,"False","T","EveryTick"))</f>
        <v>#N/A</v>
      </c>
      <c r="BJ61" t="e">
        <f ca="1">IF(D61=0,NA(),RTD("cqg.rtd",,"StudyData", "Close("&amp;$BJ$2&amp;") When Barix("&amp;$BJ$2&amp;",reference:=StartOfSession)="&amp;A61&amp;"", "Bar", "", "Close","5","0","All",,,"False","T","EveryTick"))</f>
        <v>#N/A</v>
      </c>
    </row>
    <row r="62" spans="1:62" x14ac:dyDescent="0.3">
      <c r="A62">
        <f t="shared" si="1"/>
        <v>58</v>
      </c>
      <c r="B62" s="12" t="e">
        <f ca="1">IF(D62=0,NA(),RTD("cqg.rtd",,"StudyData", "Close("&amp;$B$2&amp;") When Barix("&amp;$B$2&amp;",reference:=StartOfSession)="&amp;A62&amp;"", "Bar", "", "Close","5","0","All",,,"False","T","EveryTick"))</f>
        <v>#N/A</v>
      </c>
      <c r="C62" s="13">
        <v>0.55555555555555558</v>
      </c>
      <c r="D62">
        <f t="shared" ca="1" si="0"/>
        <v>0</v>
      </c>
      <c r="F62" t="e">
        <f ca="1">IF(D62=0,NA(),RTD("cqg.rtd",,"StudyData", "Close("&amp;$F$2&amp;") When Barix("&amp;$F$2&amp;",reference:=StartOfSession)="&amp;A62&amp;"", "Bar", "", "Close","5","0","All",,,"False","T","EveryTick"))</f>
        <v>#N/A</v>
      </c>
      <c r="H62" t="e">
        <f ca="1">IF(D62=0,NA(),RTD("cqg.rtd",,"StudyData", "Close("&amp;$H$2&amp;") When Barix("&amp;$H$2&amp;",reference:=StartOfSession)="&amp;A62&amp;"", "Bar", "", "Close","5","0","All",,,"False","T","EveryTick"))</f>
        <v>#N/A</v>
      </c>
      <c r="J62" t="e">
        <f ca="1">IF(D62=0,NA(),RTD("cqg.rtd",,"StudyData", "Close("&amp;$J$2&amp;") When Barix("&amp;$J$2&amp;",reference:=StartOfSession)="&amp;A62&amp;"", "Bar", "", "Close","5","0","All",,,"False","T","EveryTick"))</f>
        <v>#N/A</v>
      </c>
      <c r="L62" t="e">
        <f ca="1">IF(D62=0,NA(),RTD("cqg.rtd",,"StudyData", "Close("&amp;$L$2&amp;") When Barix("&amp;$L$2&amp;",reference:=StartOfSession)="&amp;A62&amp;"", "Bar", "", "Close","5","0","All",,,"False","T","EveryTick"))</f>
        <v>#N/A</v>
      </c>
      <c r="N62" t="e">
        <f ca="1">IF(D62=0,NA(),RTD("cqg.rtd",,"StudyData", "Close("&amp;$N$2&amp;") When Barix("&amp;$N$2&amp;",reference:=StartOfSession)="&amp;A62&amp;"", "Bar", "", "Close","5","0","All",,,"False","T","EveryTick"))</f>
        <v>#N/A</v>
      </c>
      <c r="P62" t="e">
        <f ca="1">IF(D62=0,NA(),RTD("cqg.rtd",,"StudyData", "Close("&amp;$P$2&amp;") When Barix("&amp;$P$2&amp;",reference:=StartOfSession)="&amp;A62&amp;"", "Bar", "", "Close","5","0","All",,,"False","T","EveryTick"))</f>
        <v>#N/A</v>
      </c>
      <c r="R62" t="e">
        <f ca="1">IF(D62=0,NA(),RTD("cqg.rtd",,"StudyData", "Close("&amp;$R$2&amp;") When Barix("&amp;$R$2&amp;",reference:=StartOfSession)="&amp;A62&amp;"", "Bar", "", "Close","5","0","All",,,"False","T","EveryTick"))</f>
        <v>#N/A</v>
      </c>
      <c r="T62" t="e">
        <f ca="1">IF(D62=0,NA(),RTD("cqg.rtd",,"StudyData", "Close("&amp;$T$2&amp;") When Barix("&amp;$T$2&amp;",reference:=StartOfSession)="&amp;A62&amp;"", "Bar", "", "Close","5","0","All",,,"False","T","EveryTick"))</f>
        <v>#N/A</v>
      </c>
      <c r="V62" t="e">
        <f ca="1">IF(D62=0,NA(),RTD("cqg.rtd",,"StudyData", "Close("&amp;$V$2&amp;") When Barix("&amp;$V$2&amp;",reference:=StartOfSession)="&amp;A62&amp;"", "Bar", "", "Close","5","0","All",,,"False","T","EveryTick"))</f>
        <v>#N/A</v>
      </c>
      <c r="X62" t="e">
        <f ca="1">IF(D62=0,NA(),RTD("cqg.rtd",,"StudyData", "Close("&amp;$X$2&amp;") When Barix("&amp;$X$2&amp;",reference:=StartOfSession)="&amp;A62&amp;"", "Bar", "", "Close","5","0","All",,,"False","T","EveryTick"))</f>
        <v>#N/A</v>
      </c>
      <c r="Z62" t="e">
        <f ca="1">IF(D62=0,NA(),RTD("cqg.rtd",,"StudyData", "Close("&amp;$Z$2&amp;") When Barix("&amp;$Z$2&amp;",reference:=StartOfSession)="&amp;A62&amp;"", "Bar", "", "Close","5","0","All",,,"False","T","EveryTick"))</f>
        <v>#N/A</v>
      </c>
      <c r="AB62" t="e">
        <f ca="1">IF(D62=0,NA(),RTD("cqg.rtd",,"StudyData", "Close("&amp;$AB$2&amp;") When Barix("&amp;$AB$2&amp;",reference:=StartOfSession)="&amp;A62&amp;"", "Bar", "", "Close","5","0","All",,,"False","T","EveryTick"))</f>
        <v>#N/A</v>
      </c>
      <c r="AD62" t="e">
        <f ca="1">IF(D62=0,NA(),RTD("cqg.rtd",,"StudyData", "Close("&amp;$AD$2&amp;") When Barix("&amp;$AD$2&amp;",reference:=StartOfSession)="&amp;A62&amp;"", "Bar", "", "Close","5","0","All",,,"False","T","EveryTick"))</f>
        <v>#N/A</v>
      </c>
      <c r="AF62" t="e">
        <f ca="1">IF(D62=0,NA(),RTD("cqg.rtd",,"StudyData", "Close("&amp;$AF$2&amp;") When Barix("&amp;$AF$2&amp;",reference:=StartOfSession)="&amp;A62&amp;"", "Bar", "", "Close","5","0","All",,,"False","T","EveryTick"))</f>
        <v>#N/A</v>
      </c>
      <c r="AH62" t="e">
        <f ca="1">IF(D62=0,NA(),RTD("cqg.rtd",,"StudyData", "Close("&amp;$AH$2&amp;") When Barix("&amp;$AH$2&amp;",reference:=StartOfSession)="&amp;A62&amp;"", "Bar", "", "Close","5","0","All",,,"False","T","EveryTick"))</f>
        <v>#N/A</v>
      </c>
      <c r="AJ62" t="e">
        <f ca="1">IF(D62=0,NA(),RTD("cqg.rtd",,"StudyData", "Close("&amp;$AJ$2&amp;") When Barix("&amp;$AJ$2&amp;",reference:=StartOfSession)="&amp;A62&amp;"", "Bar", "", "Close","5","0","All",,,"False","T","EveryTick"))</f>
        <v>#N/A</v>
      </c>
      <c r="AL62" t="e">
        <f ca="1">IF(D62=0,NA(),RTD("cqg.rtd",,"StudyData", "Close("&amp;$AL$2&amp;") When Barix("&amp;$AL$2&amp;",reference:=StartOfSession)="&amp;A62&amp;"", "Bar", "", "Close","5","0","All",,,"False","T","EveryTick"))</f>
        <v>#N/A</v>
      </c>
      <c r="AN62" t="e">
        <f ca="1">IF(D62=0,NA(),RTD("cqg.rtd",,"StudyData", "Close("&amp;$AN$2&amp;") When Barix("&amp;$AN$2&amp;",reference:=StartOfSession)="&amp;A62&amp;"", "Bar", "", "Close","5","0","All",,,"False","T","EveryTick"))</f>
        <v>#N/A</v>
      </c>
      <c r="AP62" t="e">
        <f ca="1">IF(D62=0,NA(),RTD("cqg.rtd",,"StudyData", "Close("&amp;$AP$2&amp;") When Barix("&amp;$AP$2&amp;",reference:=StartOfSession)="&amp;A62&amp;"", "Bar", "", "Close","5","0","All",,,"False","T","EveryTick"))</f>
        <v>#N/A</v>
      </c>
      <c r="AR62" t="e">
        <f ca="1">IF(D62=0,NA(),RTD("cqg.rtd",,"StudyData", "Close("&amp;$AR$2&amp;") When Barix("&amp;$AR$2&amp;",reference:=StartOfSession)="&amp;A62&amp;"", "Bar", "", "Close","5","0","All",,,"False","T","EveryTick"))</f>
        <v>#N/A</v>
      </c>
      <c r="AT62" t="e">
        <f ca="1">IF(D62=0,NA(),RTD("cqg.rtd",,"StudyData", "Close("&amp;$AT$2&amp;") When Barix("&amp;$AT$2&amp;",reference:=StartOfSession)="&amp;A62&amp;"", "Bar", "", "Close","5","0","All",,,"False","T","EveryTick"))</f>
        <v>#N/A</v>
      </c>
      <c r="AV62" t="e">
        <f ca="1">IF(D62=0,NA(),RTD("cqg.rtd",,"StudyData", "Close("&amp;$AV$2&amp;") When Barix("&amp;$AV$2&amp;",reference:=StartOfSession)="&amp;A62&amp;"", "Bar", "", "Close","5","0","All",,,"False","T","EveryTick"))</f>
        <v>#N/A</v>
      </c>
      <c r="AX62" t="e">
        <f ca="1">IF(D62=0,NA(),RTD("cqg.rtd",,"StudyData", "Close("&amp;$AX$2&amp;") When Barix("&amp;$AX$2&amp;",reference:=StartOfSession)="&amp;A62&amp;"", "Bar", "", "Close","5","0","All",,,"False","T","EveryTick"))</f>
        <v>#N/A</v>
      </c>
      <c r="AZ62" t="e">
        <f ca="1">IF(D62=0,NA(),RTD("cqg.rtd",,"StudyData", "Close("&amp;$AZ$2&amp;") When Barix("&amp;$AZ$2&amp;",reference:=StartOfSession)="&amp;A62&amp;"", "Bar", "", "Close","5","0","All",,,"False","T","EveryTick"))</f>
        <v>#N/A</v>
      </c>
      <c r="BB62" t="e">
        <f ca="1">IF(D62=0,NA(),RTD("cqg.rtd",,"StudyData", "Close("&amp;$BB$2&amp;") When Barix("&amp;$BB$2&amp;",reference:=StartOfSession)="&amp;A62&amp;"", "Bar", "", "Close","5","0","All",,,"False","T","EveryTick"))</f>
        <v>#N/A</v>
      </c>
      <c r="BD62" t="e">
        <f ca="1">IF(D62=0,NA(),RTD("cqg.rtd",,"StudyData", "Close("&amp;$BD$2&amp;") When Barix("&amp;$BD$2&amp;",reference:=StartOfSession)="&amp;A62&amp;"", "Bar", "", "Close","5","0","All",,,"False","T","EveryTick"))</f>
        <v>#N/A</v>
      </c>
      <c r="BF62" t="e">
        <f ca="1">IF(D62=0,NA(),RTD("cqg.rtd",,"StudyData", "Close("&amp;$BF$2&amp;") When Barix("&amp;$BF$2&amp;",reference:=StartOfSession)="&amp;A62&amp;"", "Bar", "", "Close","5","0","All",,,"False","T","EveryTick"))</f>
        <v>#N/A</v>
      </c>
      <c r="BH62" t="e">
        <f ca="1">IF(D62=0,NA(),RTD("cqg.rtd",,"StudyData", "Close("&amp;$BH$2&amp;") When Barix("&amp;$BH$2&amp;",reference:=StartOfSession)="&amp;A62&amp;"", "Bar", "", "Close","5","0","All",,,"False","T","EveryTick"))</f>
        <v>#N/A</v>
      </c>
      <c r="BJ62" t="e">
        <f ca="1">IF(D62=0,NA(),RTD("cqg.rtd",,"StudyData", "Close("&amp;$BJ$2&amp;") When Barix("&amp;$BJ$2&amp;",reference:=StartOfSession)="&amp;A62&amp;"", "Bar", "", "Close","5","0","All",,,"False","T","EveryTick"))</f>
        <v>#N/A</v>
      </c>
    </row>
    <row r="63" spans="1:62" x14ac:dyDescent="0.3">
      <c r="A63">
        <f t="shared" si="1"/>
        <v>59</v>
      </c>
      <c r="B63" s="12" t="e">
        <f ca="1">IF(D63=0,NA(),RTD("cqg.rtd",,"StudyData", "Close("&amp;$B$2&amp;") When Barix("&amp;$B$2&amp;",reference:=StartOfSession)="&amp;A63&amp;"", "Bar", "", "Close","5","0","All",,,"False","T","EveryTick"))</f>
        <v>#N/A</v>
      </c>
      <c r="C63" s="13">
        <v>0.55902777777777779</v>
      </c>
      <c r="D63">
        <f t="shared" ca="1" si="0"/>
        <v>0</v>
      </c>
      <c r="F63" t="e">
        <f ca="1">IF(D63=0,NA(),RTD("cqg.rtd",,"StudyData", "Close("&amp;$F$2&amp;") When Barix("&amp;$F$2&amp;",reference:=StartOfSession)="&amp;A63&amp;"", "Bar", "", "Close","5","0","All",,,"False","T","EveryTick"))</f>
        <v>#N/A</v>
      </c>
      <c r="H63" t="e">
        <f ca="1">IF(D63=0,NA(),RTD("cqg.rtd",,"StudyData", "Close("&amp;$H$2&amp;") When Barix("&amp;$H$2&amp;",reference:=StartOfSession)="&amp;A63&amp;"", "Bar", "", "Close","5","0","All",,,"False","T","EveryTick"))</f>
        <v>#N/A</v>
      </c>
      <c r="J63" t="e">
        <f ca="1">IF(D63=0,NA(),RTD("cqg.rtd",,"StudyData", "Close("&amp;$J$2&amp;") When Barix("&amp;$J$2&amp;",reference:=StartOfSession)="&amp;A63&amp;"", "Bar", "", "Close","5","0","All",,,"False","T","EveryTick"))</f>
        <v>#N/A</v>
      </c>
      <c r="L63" t="e">
        <f ca="1">IF(D63=0,NA(),RTD("cqg.rtd",,"StudyData", "Close("&amp;$L$2&amp;") When Barix("&amp;$L$2&amp;",reference:=StartOfSession)="&amp;A63&amp;"", "Bar", "", "Close","5","0","All",,,"False","T","EveryTick"))</f>
        <v>#N/A</v>
      </c>
      <c r="N63" t="e">
        <f ca="1">IF(D63=0,NA(),RTD("cqg.rtd",,"StudyData", "Close("&amp;$N$2&amp;") When Barix("&amp;$N$2&amp;",reference:=StartOfSession)="&amp;A63&amp;"", "Bar", "", "Close","5","0","All",,,"False","T","EveryTick"))</f>
        <v>#N/A</v>
      </c>
      <c r="P63" t="e">
        <f ca="1">IF(D63=0,NA(),RTD("cqg.rtd",,"StudyData", "Close("&amp;$P$2&amp;") When Barix("&amp;$P$2&amp;",reference:=StartOfSession)="&amp;A63&amp;"", "Bar", "", "Close","5","0","All",,,"False","T","EveryTick"))</f>
        <v>#N/A</v>
      </c>
      <c r="R63" t="e">
        <f ca="1">IF(D63=0,NA(),RTD("cqg.rtd",,"StudyData", "Close("&amp;$R$2&amp;") When Barix("&amp;$R$2&amp;",reference:=StartOfSession)="&amp;A63&amp;"", "Bar", "", "Close","5","0","All",,,"False","T","EveryTick"))</f>
        <v>#N/A</v>
      </c>
      <c r="T63" t="e">
        <f ca="1">IF(D63=0,NA(),RTD("cqg.rtd",,"StudyData", "Close("&amp;$T$2&amp;") When Barix("&amp;$T$2&amp;",reference:=StartOfSession)="&amp;A63&amp;"", "Bar", "", "Close","5","0","All",,,"False","T","EveryTick"))</f>
        <v>#N/A</v>
      </c>
      <c r="V63" t="e">
        <f ca="1">IF(D63=0,NA(),RTD("cqg.rtd",,"StudyData", "Close("&amp;$V$2&amp;") When Barix("&amp;$V$2&amp;",reference:=StartOfSession)="&amp;A63&amp;"", "Bar", "", "Close","5","0","All",,,"False","T","EveryTick"))</f>
        <v>#N/A</v>
      </c>
      <c r="X63" t="e">
        <f ca="1">IF(D63=0,NA(),RTD("cqg.rtd",,"StudyData", "Close("&amp;$X$2&amp;") When Barix("&amp;$X$2&amp;",reference:=StartOfSession)="&amp;A63&amp;"", "Bar", "", "Close","5","0","All",,,"False","T","EveryTick"))</f>
        <v>#N/A</v>
      </c>
      <c r="Z63" t="e">
        <f ca="1">IF(D63=0,NA(),RTD("cqg.rtd",,"StudyData", "Close("&amp;$Z$2&amp;") When Barix("&amp;$Z$2&amp;",reference:=StartOfSession)="&amp;A63&amp;"", "Bar", "", "Close","5","0","All",,,"False","T","EveryTick"))</f>
        <v>#N/A</v>
      </c>
      <c r="AB63" t="e">
        <f ca="1">IF(D63=0,NA(),RTD("cqg.rtd",,"StudyData", "Close("&amp;$AB$2&amp;") When Barix("&amp;$AB$2&amp;",reference:=StartOfSession)="&amp;A63&amp;"", "Bar", "", "Close","5","0","All",,,"False","T","EveryTick"))</f>
        <v>#N/A</v>
      </c>
      <c r="AD63" t="e">
        <f ca="1">IF(D63=0,NA(),RTD("cqg.rtd",,"StudyData", "Close("&amp;$AD$2&amp;") When Barix("&amp;$AD$2&amp;",reference:=StartOfSession)="&amp;A63&amp;"", "Bar", "", "Close","5","0","All",,,"False","T","EveryTick"))</f>
        <v>#N/A</v>
      </c>
      <c r="AF63" t="e">
        <f ca="1">IF(D63=0,NA(),RTD("cqg.rtd",,"StudyData", "Close("&amp;$AF$2&amp;") When Barix("&amp;$AF$2&amp;",reference:=StartOfSession)="&amp;A63&amp;"", "Bar", "", "Close","5","0","All",,,"False","T","EveryTick"))</f>
        <v>#N/A</v>
      </c>
      <c r="AH63" t="e">
        <f ca="1">IF(D63=0,NA(),RTD("cqg.rtd",,"StudyData", "Close("&amp;$AH$2&amp;") When Barix("&amp;$AH$2&amp;",reference:=StartOfSession)="&amp;A63&amp;"", "Bar", "", "Close","5","0","All",,,"False","T","EveryTick"))</f>
        <v>#N/A</v>
      </c>
      <c r="AJ63" t="e">
        <f ca="1">IF(D63=0,NA(),RTD("cqg.rtd",,"StudyData", "Close("&amp;$AJ$2&amp;") When Barix("&amp;$AJ$2&amp;",reference:=StartOfSession)="&amp;A63&amp;"", "Bar", "", "Close","5","0","All",,,"False","T","EveryTick"))</f>
        <v>#N/A</v>
      </c>
      <c r="AL63" t="e">
        <f ca="1">IF(D63=0,NA(),RTD("cqg.rtd",,"StudyData", "Close("&amp;$AL$2&amp;") When Barix("&amp;$AL$2&amp;",reference:=StartOfSession)="&amp;A63&amp;"", "Bar", "", "Close","5","0","All",,,"False","T","EveryTick"))</f>
        <v>#N/A</v>
      </c>
      <c r="AN63" t="e">
        <f ca="1">IF(D63=0,NA(),RTD("cqg.rtd",,"StudyData", "Close("&amp;$AN$2&amp;") When Barix("&amp;$AN$2&amp;",reference:=StartOfSession)="&amp;A63&amp;"", "Bar", "", "Close","5","0","All",,,"False","T","EveryTick"))</f>
        <v>#N/A</v>
      </c>
      <c r="AP63" t="e">
        <f ca="1">IF(D63=0,NA(),RTD("cqg.rtd",,"StudyData", "Close("&amp;$AP$2&amp;") When Barix("&amp;$AP$2&amp;",reference:=StartOfSession)="&amp;A63&amp;"", "Bar", "", "Close","5","0","All",,,"False","T","EveryTick"))</f>
        <v>#N/A</v>
      </c>
      <c r="AR63" t="e">
        <f ca="1">IF(D63=0,NA(),RTD("cqg.rtd",,"StudyData", "Close("&amp;$AR$2&amp;") When Barix("&amp;$AR$2&amp;",reference:=StartOfSession)="&amp;A63&amp;"", "Bar", "", "Close","5","0","All",,,"False","T","EveryTick"))</f>
        <v>#N/A</v>
      </c>
      <c r="AT63" t="e">
        <f ca="1">IF(D63=0,NA(),RTD("cqg.rtd",,"StudyData", "Close("&amp;$AT$2&amp;") When Barix("&amp;$AT$2&amp;",reference:=StartOfSession)="&amp;A63&amp;"", "Bar", "", "Close","5","0","All",,,"False","T","EveryTick"))</f>
        <v>#N/A</v>
      </c>
      <c r="AV63" t="e">
        <f ca="1">IF(D63=0,NA(),RTD("cqg.rtd",,"StudyData", "Close("&amp;$AV$2&amp;") When Barix("&amp;$AV$2&amp;",reference:=StartOfSession)="&amp;A63&amp;"", "Bar", "", "Close","5","0","All",,,"False","T","EveryTick"))</f>
        <v>#N/A</v>
      </c>
      <c r="AX63" t="e">
        <f ca="1">IF(D63=0,NA(),RTD("cqg.rtd",,"StudyData", "Close("&amp;$AX$2&amp;") When Barix("&amp;$AX$2&amp;",reference:=StartOfSession)="&amp;A63&amp;"", "Bar", "", "Close","5","0","All",,,"False","T","EveryTick"))</f>
        <v>#N/A</v>
      </c>
      <c r="AZ63" t="e">
        <f ca="1">IF(D63=0,NA(),RTD("cqg.rtd",,"StudyData", "Close("&amp;$AZ$2&amp;") When Barix("&amp;$AZ$2&amp;",reference:=StartOfSession)="&amp;A63&amp;"", "Bar", "", "Close","5","0","All",,,"False","T","EveryTick"))</f>
        <v>#N/A</v>
      </c>
      <c r="BB63" t="e">
        <f ca="1">IF(D63=0,NA(),RTD("cqg.rtd",,"StudyData", "Close("&amp;$BB$2&amp;") When Barix("&amp;$BB$2&amp;",reference:=StartOfSession)="&amp;A63&amp;"", "Bar", "", "Close","5","0","All",,,"False","T","EveryTick"))</f>
        <v>#N/A</v>
      </c>
      <c r="BD63" t="e">
        <f ca="1">IF(D63=0,NA(),RTD("cqg.rtd",,"StudyData", "Close("&amp;$BD$2&amp;") When Barix("&amp;$BD$2&amp;",reference:=StartOfSession)="&amp;A63&amp;"", "Bar", "", "Close","5","0","All",,,"False","T","EveryTick"))</f>
        <v>#N/A</v>
      </c>
      <c r="BF63" t="e">
        <f ca="1">IF(D63=0,NA(),RTD("cqg.rtd",,"StudyData", "Close("&amp;$BF$2&amp;") When Barix("&amp;$BF$2&amp;",reference:=StartOfSession)="&amp;A63&amp;"", "Bar", "", "Close","5","0","All",,,"False","T","EveryTick"))</f>
        <v>#N/A</v>
      </c>
      <c r="BH63" t="e">
        <f ca="1">IF(D63=0,NA(),RTD("cqg.rtd",,"StudyData", "Close("&amp;$BH$2&amp;") When Barix("&amp;$BH$2&amp;",reference:=StartOfSession)="&amp;A63&amp;"", "Bar", "", "Close","5","0","All",,,"False","T","EveryTick"))</f>
        <v>#N/A</v>
      </c>
      <c r="BJ63" t="e">
        <f ca="1">IF(D63=0,NA(),RTD("cqg.rtd",,"StudyData", "Close("&amp;$BJ$2&amp;") When Barix("&amp;$BJ$2&amp;",reference:=StartOfSession)="&amp;A63&amp;"", "Bar", "", "Close","5","0","All",,,"False","T","EveryTick"))</f>
        <v>#N/A</v>
      </c>
    </row>
    <row r="64" spans="1:62" x14ac:dyDescent="0.3">
      <c r="A64">
        <f t="shared" si="1"/>
        <v>60</v>
      </c>
      <c r="B64" s="12" t="e">
        <f ca="1">IF(D64=0,NA(),RTD("cqg.rtd",,"StudyData", "Close("&amp;$B$2&amp;") When Barix("&amp;$B$2&amp;",reference:=StartOfSession)="&amp;A64&amp;"", "Bar", "", "Close","5","0","All",,,"False","T","EveryTick"))</f>
        <v>#N/A</v>
      </c>
      <c r="C64" s="13">
        <v>0.5625</v>
      </c>
      <c r="D64">
        <f t="shared" ca="1" si="0"/>
        <v>0</v>
      </c>
      <c r="F64" t="e">
        <f ca="1">IF(D64=0,NA(),RTD("cqg.rtd",,"StudyData", "Close("&amp;$F$2&amp;") When Barix("&amp;$F$2&amp;",reference:=StartOfSession)="&amp;A64&amp;"", "Bar", "", "Close","5","0","All",,,"False","T","EveryTick"))</f>
        <v>#N/A</v>
      </c>
      <c r="H64" t="e">
        <f ca="1">IF(D64=0,NA(),RTD("cqg.rtd",,"StudyData", "Close("&amp;$H$2&amp;") When Barix("&amp;$H$2&amp;",reference:=StartOfSession)="&amp;A64&amp;"", "Bar", "", "Close","5","0","All",,,"False","T","EveryTick"))</f>
        <v>#N/A</v>
      </c>
      <c r="J64" t="e">
        <f ca="1">IF(D64=0,NA(),RTD("cqg.rtd",,"StudyData", "Close("&amp;$J$2&amp;") When Barix("&amp;$J$2&amp;",reference:=StartOfSession)="&amp;A64&amp;"", "Bar", "", "Close","5","0","All",,,"False","T","EveryTick"))</f>
        <v>#N/A</v>
      </c>
      <c r="L64" t="e">
        <f ca="1">IF(D64=0,NA(),RTD("cqg.rtd",,"StudyData", "Close("&amp;$L$2&amp;") When Barix("&amp;$L$2&amp;",reference:=StartOfSession)="&amp;A64&amp;"", "Bar", "", "Close","5","0","All",,,"False","T","EveryTick"))</f>
        <v>#N/A</v>
      </c>
      <c r="N64" t="e">
        <f ca="1">IF(D64=0,NA(),RTD("cqg.rtd",,"StudyData", "Close("&amp;$N$2&amp;") When Barix("&amp;$N$2&amp;",reference:=StartOfSession)="&amp;A64&amp;"", "Bar", "", "Close","5","0","All",,,"False","T","EveryTick"))</f>
        <v>#N/A</v>
      </c>
      <c r="P64" t="e">
        <f ca="1">IF(D64=0,NA(),RTD("cqg.rtd",,"StudyData", "Close("&amp;$P$2&amp;") When Barix("&amp;$P$2&amp;",reference:=StartOfSession)="&amp;A64&amp;"", "Bar", "", "Close","5","0","All",,,"False","T","EveryTick"))</f>
        <v>#N/A</v>
      </c>
      <c r="R64" t="e">
        <f ca="1">IF(D64=0,NA(),RTD("cqg.rtd",,"StudyData", "Close("&amp;$R$2&amp;") When Barix("&amp;$R$2&amp;",reference:=StartOfSession)="&amp;A64&amp;"", "Bar", "", "Close","5","0","All",,,"False","T","EveryTick"))</f>
        <v>#N/A</v>
      </c>
      <c r="T64" t="e">
        <f ca="1">IF(D64=0,NA(),RTD("cqg.rtd",,"StudyData", "Close("&amp;$T$2&amp;") When Barix("&amp;$T$2&amp;",reference:=StartOfSession)="&amp;A64&amp;"", "Bar", "", "Close","5","0","All",,,"False","T","EveryTick"))</f>
        <v>#N/A</v>
      </c>
      <c r="V64" t="e">
        <f ca="1">IF(D64=0,NA(),RTD("cqg.rtd",,"StudyData", "Close("&amp;$V$2&amp;") When Barix("&amp;$V$2&amp;",reference:=StartOfSession)="&amp;A64&amp;"", "Bar", "", "Close","5","0","All",,,"False","T","EveryTick"))</f>
        <v>#N/A</v>
      </c>
      <c r="X64" t="e">
        <f ca="1">IF(D64=0,NA(),RTD("cqg.rtd",,"StudyData", "Close("&amp;$X$2&amp;") When Barix("&amp;$X$2&amp;",reference:=StartOfSession)="&amp;A64&amp;"", "Bar", "", "Close","5","0","All",,,"False","T","EveryTick"))</f>
        <v>#N/A</v>
      </c>
      <c r="Z64" t="e">
        <f ca="1">IF(D64=0,NA(),RTD("cqg.rtd",,"StudyData", "Close("&amp;$Z$2&amp;") When Barix("&amp;$Z$2&amp;",reference:=StartOfSession)="&amp;A64&amp;"", "Bar", "", "Close","5","0","All",,,"False","T","EveryTick"))</f>
        <v>#N/A</v>
      </c>
      <c r="AB64" t="e">
        <f ca="1">IF(D64=0,NA(),RTD("cqg.rtd",,"StudyData", "Close("&amp;$AB$2&amp;") When Barix("&amp;$AB$2&amp;",reference:=StartOfSession)="&amp;A64&amp;"", "Bar", "", "Close","5","0","All",,,"False","T","EveryTick"))</f>
        <v>#N/A</v>
      </c>
      <c r="AD64" t="e">
        <f ca="1">IF(D64=0,NA(),RTD("cqg.rtd",,"StudyData", "Close("&amp;$AD$2&amp;") When Barix("&amp;$AD$2&amp;",reference:=StartOfSession)="&amp;A64&amp;"", "Bar", "", "Close","5","0","All",,,"False","T","EveryTick"))</f>
        <v>#N/A</v>
      </c>
      <c r="AF64" t="e">
        <f ca="1">IF(D64=0,NA(),RTD("cqg.rtd",,"StudyData", "Close("&amp;$AF$2&amp;") When Barix("&amp;$AF$2&amp;",reference:=StartOfSession)="&amp;A64&amp;"", "Bar", "", "Close","5","0","All",,,"False","T","EveryTick"))</f>
        <v>#N/A</v>
      </c>
      <c r="AH64" t="e">
        <f ca="1">IF(D64=0,NA(),RTD("cqg.rtd",,"StudyData", "Close("&amp;$AH$2&amp;") When Barix("&amp;$AH$2&amp;",reference:=StartOfSession)="&amp;A64&amp;"", "Bar", "", "Close","5","0","All",,,"False","T","EveryTick"))</f>
        <v>#N/A</v>
      </c>
      <c r="AJ64" t="e">
        <f ca="1">IF(D64=0,NA(),RTD("cqg.rtd",,"StudyData", "Close("&amp;$AJ$2&amp;") When Barix("&amp;$AJ$2&amp;",reference:=StartOfSession)="&amp;A64&amp;"", "Bar", "", "Close","5","0","All",,,"False","T","EveryTick"))</f>
        <v>#N/A</v>
      </c>
      <c r="AL64" t="e">
        <f ca="1">IF(D64=0,NA(),RTD("cqg.rtd",,"StudyData", "Close("&amp;$AL$2&amp;") When Barix("&amp;$AL$2&amp;",reference:=StartOfSession)="&amp;A64&amp;"", "Bar", "", "Close","5","0","All",,,"False","T","EveryTick"))</f>
        <v>#N/A</v>
      </c>
      <c r="AN64" t="e">
        <f ca="1">IF(D64=0,NA(),RTD("cqg.rtd",,"StudyData", "Close("&amp;$AN$2&amp;") When Barix("&amp;$AN$2&amp;",reference:=StartOfSession)="&amp;A64&amp;"", "Bar", "", "Close","5","0","All",,,"False","T","EveryTick"))</f>
        <v>#N/A</v>
      </c>
      <c r="AP64" t="e">
        <f ca="1">IF(D64=0,NA(),RTD("cqg.rtd",,"StudyData", "Close("&amp;$AP$2&amp;") When Barix("&amp;$AP$2&amp;",reference:=StartOfSession)="&amp;A64&amp;"", "Bar", "", "Close","5","0","All",,,"False","T","EveryTick"))</f>
        <v>#N/A</v>
      </c>
      <c r="AR64" t="e">
        <f ca="1">IF(D64=0,NA(),RTD("cqg.rtd",,"StudyData", "Close("&amp;$AR$2&amp;") When Barix("&amp;$AR$2&amp;",reference:=StartOfSession)="&amp;A64&amp;"", "Bar", "", "Close","5","0","All",,,"False","T","EveryTick"))</f>
        <v>#N/A</v>
      </c>
      <c r="AT64" t="e">
        <f ca="1">IF(D64=0,NA(),RTD("cqg.rtd",,"StudyData", "Close("&amp;$AT$2&amp;") When Barix("&amp;$AT$2&amp;",reference:=StartOfSession)="&amp;A64&amp;"", "Bar", "", "Close","5","0","All",,,"False","T","EveryTick"))</f>
        <v>#N/A</v>
      </c>
      <c r="AV64" t="e">
        <f ca="1">IF(D64=0,NA(),RTD("cqg.rtd",,"StudyData", "Close("&amp;$AV$2&amp;") When Barix("&amp;$AV$2&amp;",reference:=StartOfSession)="&amp;A64&amp;"", "Bar", "", "Close","5","0","All",,,"False","T","EveryTick"))</f>
        <v>#N/A</v>
      </c>
      <c r="AX64" t="e">
        <f ca="1">IF(D64=0,NA(),RTD("cqg.rtd",,"StudyData", "Close("&amp;$AX$2&amp;") When Barix("&amp;$AX$2&amp;",reference:=StartOfSession)="&amp;A64&amp;"", "Bar", "", "Close","5","0","All",,,"False","T","EveryTick"))</f>
        <v>#N/A</v>
      </c>
      <c r="AZ64" t="e">
        <f ca="1">IF(D64=0,NA(),RTD("cqg.rtd",,"StudyData", "Close("&amp;$AZ$2&amp;") When Barix("&amp;$AZ$2&amp;",reference:=StartOfSession)="&amp;A64&amp;"", "Bar", "", "Close","5","0","All",,,"False","T","EveryTick"))</f>
        <v>#N/A</v>
      </c>
      <c r="BB64" t="e">
        <f ca="1">IF(D64=0,NA(),RTD("cqg.rtd",,"StudyData", "Close("&amp;$BB$2&amp;") When Barix("&amp;$BB$2&amp;",reference:=StartOfSession)="&amp;A64&amp;"", "Bar", "", "Close","5","0","All",,,"False","T","EveryTick"))</f>
        <v>#N/A</v>
      </c>
      <c r="BD64" t="e">
        <f ca="1">IF(D64=0,NA(),RTD("cqg.rtd",,"StudyData", "Close("&amp;$BD$2&amp;") When Barix("&amp;$BD$2&amp;",reference:=StartOfSession)="&amp;A64&amp;"", "Bar", "", "Close","5","0","All",,,"False","T","EveryTick"))</f>
        <v>#N/A</v>
      </c>
      <c r="BF64" t="e">
        <f ca="1">IF(D64=0,NA(),RTD("cqg.rtd",,"StudyData", "Close("&amp;$BF$2&amp;") When Barix("&amp;$BF$2&amp;",reference:=StartOfSession)="&amp;A64&amp;"", "Bar", "", "Close","5","0","All",,,"False","T","EveryTick"))</f>
        <v>#N/A</v>
      </c>
      <c r="BH64" t="e">
        <f ca="1">IF(D64=0,NA(),RTD("cqg.rtd",,"StudyData", "Close("&amp;$BH$2&amp;") When Barix("&amp;$BH$2&amp;",reference:=StartOfSession)="&amp;A64&amp;"", "Bar", "", "Close","5","0","All",,,"False","T","EveryTick"))</f>
        <v>#N/A</v>
      </c>
      <c r="BJ64" t="e">
        <f ca="1">IF(D64=0,NA(),RTD("cqg.rtd",,"StudyData", "Close("&amp;$BJ$2&amp;") When Barix("&amp;$BJ$2&amp;",reference:=StartOfSession)="&amp;A64&amp;"", "Bar", "", "Close","5","0","All",,,"False","T","EveryTick"))</f>
        <v>#N/A</v>
      </c>
    </row>
    <row r="65" spans="1:62" x14ac:dyDescent="0.3">
      <c r="A65">
        <f t="shared" si="1"/>
        <v>61</v>
      </c>
      <c r="B65" s="12" t="e">
        <f ca="1">IF(D65=0,NA(),RTD("cqg.rtd",,"StudyData", "Close("&amp;$B$2&amp;") When Barix("&amp;$B$2&amp;",reference:=StartOfSession)="&amp;A65&amp;"", "Bar", "", "Close","5","0","All",,,"False","T","EveryTick"))</f>
        <v>#N/A</v>
      </c>
      <c r="C65" s="13">
        <v>0.56597222222222221</v>
      </c>
      <c r="D65">
        <f t="shared" ca="1" si="0"/>
        <v>0</v>
      </c>
      <c r="F65" t="e">
        <f ca="1">IF(D65=0,NA(),RTD("cqg.rtd",,"StudyData", "Close("&amp;$F$2&amp;") When Barix("&amp;$F$2&amp;",reference:=StartOfSession)="&amp;A65&amp;"", "Bar", "", "Close","5","0","All",,,"False","T","EveryTick"))</f>
        <v>#N/A</v>
      </c>
      <c r="H65" t="e">
        <f ca="1">IF(D65=0,NA(),RTD("cqg.rtd",,"StudyData", "Close("&amp;$H$2&amp;") When Barix("&amp;$H$2&amp;",reference:=StartOfSession)="&amp;A65&amp;"", "Bar", "", "Close","5","0","All",,,"False","T","EveryTick"))</f>
        <v>#N/A</v>
      </c>
      <c r="J65" t="e">
        <f ca="1">IF(D65=0,NA(),RTD("cqg.rtd",,"StudyData", "Close("&amp;$J$2&amp;") When Barix("&amp;$J$2&amp;",reference:=StartOfSession)="&amp;A65&amp;"", "Bar", "", "Close","5","0","All",,,"False","T","EveryTick"))</f>
        <v>#N/A</v>
      </c>
      <c r="L65" t="e">
        <f ca="1">IF(D65=0,NA(),RTD("cqg.rtd",,"StudyData", "Close("&amp;$L$2&amp;") When Barix("&amp;$L$2&amp;",reference:=StartOfSession)="&amp;A65&amp;"", "Bar", "", "Close","5","0","All",,,"False","T","EveryTick"))</f>
        <v>#N/A</v>
      </c>
      <c r="N65" t="e">
        <f ca="1">IF(D65=0,NA(),RTD("cqg.rtd",,"StudyData", "Close("&amp;$N$2&amp;") When Barix("&amp;$N$2&amp;",reference:=StartOfSession)="&amp;A65&amp;"", "Bar", "", "Close","5","0","All",,,"False","T","EveryTick"))</f>
        <v>#N/A</v>
      </c>
      <c r="P65" t="e">
        <f ca="1">IF(D65=0,NA(),RTD("cqg.rtd",,"StudyData", "Close("&amp;$P$2&amp;") When Barix("&amp;$P$2&amp;",reference:=StartOfSession)="&amp;A65&amp;"", "Bar", "", "Close","5","0","All",,,"False","T","EveryTick"))</f>
        <v>#N/A</v>
      </c>
      <c r="R65" t="e">
        <f ca="1">IF(D65=0,NA(),RTD("cqg.rtd",,"StudyData", "Close("&amp;$R$2&amp;") When Barix("&amp;$R$2&amp;",reference:=StartOfSession)="&amp;A65&amp;"", "Bar", "", "Close","5","0","All",,,"False","T","EveryTick"))</f>
        <v>#N/A</v>
      </c>
      <c r="T65" t="e">
        <f ca="1">IF(D65=0,NA(),RTD("cqg.rtd",,"StudyData", "Close("&amp;$T$2&amp;") When Barix("&amp;$T$2&amp;",reference:=StartOfSession)="&amp;A65&amp;"", "Bar", "", "Close","5","0","All",,,"False","T","EveryTick"))</f>
        <v>#N/A</v>
      </c>
      <c r="V65" t="e">
        <f ca="1">IF(D65=0,NA(),RTD("cqg.rtd",,"StudyData", "Close("&amp;$V$2&amp;") When Barix("&amp;$V$2&amp;",reference:=StartOfSession)="&amp;A65&amp;"", "Bar", "", "Close","5","0","All",,,"False","T","EveryTick"))</f>
        <v>#N/A</v>
      </c>
      <c r="X65" t="e">
        <f ca="1">IF(D65=0,NA(),RTD("cqg.rtd",,"StudyData", "Close("&amp;$X$2&amp;") When Barix("&amp;$X$2&amp;",reference:=StartOfSession)="&amp;A65&amp;"", "Bar", "", "Close","5","0","All",,,"False","T","EveryTick"))</f>
        <v>#N/A</v>
      </c>
      <c r="Z65" t="e">
        <f ca="1">IF(D65=0,NA(),RTD("cqg.rtd",,"StudyData", "Close("&amp;$Z$2&amp;") When Barix("&amp;$Z$2&amp;",reference:=StartOfSession)="&amp;A65&amp;"", "Bar", "", "Close","5","0","All",,,"False","T","EveryTick"))</f>
        <v>#N/A</v>
      </c>
      <c r="AB65" t="e">
        <f ca="1">IF(D65=0,NA(),RTD("cqg.rtd",,"StudyData", "Close("&amp;$AB$2&amp;") When Barix("&amp;$AB$2&amp;",reference:=StartOfSession)="&amp;A65&amp;"", "Bar", "", "Close","5","0","All",,,"False","T","EveryTick"))</f>
        <v>#N/A</v>
      </c>
      <c r="AD65" t="e">
        <f ca="1">IF(D65=0,NA(),RTD("cqg.rtd",,"StudyData", "Close("&amp;$AD$2&amp;") When Barix("&amp;$AD$2&amp;",reference:=StartOfSession)="&amp;A65&amp;"", "Bar", "", "Close","5","0","All",,,"False","T","EveryTick"))</f>
        <v>#N/A</v>
      </c>
      <c r="AF65" t="e">
        <f ca="1">IF(D65=0,NA(),RTD("cqg.rtd",,"StudyData", "Close("&amp;$AF$2&amp;") When Barix("&amp;$AF$2&amp;",reference:=StartOfSession)="&amp;A65&amp;"", "Bar", "", "Close","5","0","All",,,"False","T","EveryTick"))</f>
        <v>#N/A</v>
      </c>
      <c r="AH65" t="e">
        <f ca="1">IF(D65=0,NA(),RTD("cqg.rtd",,"StudyData", "Close("&amp;$AH$2&amp;") When Barix("&amp;$AH$2&amp;",reference:=StartOfSession)="&amp;A65&amp;"", "Bar", "", "Close","5","0","All",,,"False","T","EveryTick"))</f>
        <v>#N/A</v>
      </c>
      <c r="AJ65" t="e">
        <f ca="1">IF(D65=0,NA(),RTD("cqg.rtd",,"StudyData", "Close("&amp;$AJ$2&amp;") When Barix("&amp;$AJ$2&amp;",reference:=StartOfSession)="&amp;A65&amp;"", "Bar", "", "Close","5","0","All",,,"False","T","EveryTick"))</f>
        <v>#N/A</v>
      </c>
      <c r="AL65" t="e">
        <f ca="1">IF(D65=0,NA(),RTD("cqg.rtd",,"StudyData", "Close("&amp;$AL$2&amp;") When Barix("&amp;$AL$2&amp;",reference:=StartOfSession)="&amp;A65&amp;"", "Bar", "", "Close","5","0","All",,,"False","T","EveryTick"))</f>
        <v>#N/A</v>
      </c>
      <c r="AN65" t="e">
        <f ca="1">IF(D65=0,NA(),RTD("cqg.rtd",,"StudyData", "Close("&amp;$AN$2&amp;") When Barix("&amp;$AN$2&amp;",reference:=StartOfSession)="&amp;A65&amp;"", "Bar", "", "Close","5","0","All",,,"False","T","EveryTick"))</f>
        <v>#N/A</v>
      </c>
      <c r="AP65" t="e">
        <f ca="1">IF(D65=0,NA(),RTD("cqg.rtd",,"StudyData", "Close("&amp;$AP$2&amp;") When Barix("&amp;$AP$2&amp;",reference:=StartOfSession)="&amp;A65&amp;"", "Bar", "", "Close","5","0","All",,,"False","T","EveryTick"))</f>
        <v>#N/A</v>
      </c>
      <c r="AR65" t="e">
        <f ca="1">IF(D65=0,NA(),RTD("cqg.rtd",,"StudyData", "Close("&amp;$AR$2&amp;") When Barix("&amp;$AR$2&amp;",reference:=StartOfSession)="&amp;A65&amp;"", "Bar", "", "Close","5","0","All",,,"False","T","EveryTick"))</f>
        <v>#N/A</v>
      </c>
      <c r="AT65" t="e">
        <f ca="1">IF(D65=0,NA(),RTD("cqg.rtd",,"StudyData", "Close("&amp;$AT$2&amp;") When Barix("&amp;$AT$2&amp;",reference:=StartOfSession)="&amp;A65&amp;"", "Bar", "", "Close","5","0","All",,,"False","T","EveryTick"))</f>
        <v>#N/A</v>
      </c>
      <c r="AV65" t="e">
        <f ca="1">IF(D65=0,NA(),RTD("cqg.rtd",,"StudyData", "Close("&amp;$AV$2&amp;") When Barix("&amp;$AV$2&amp;",reference:=StartOfSession)="&amp;A65&amp;"", "Bar", "", "Close","5","0","All",,,"False","T","EveryTick"))</f>
        <v>#N/A</v>
      </c>
      <c r="AX65" t="e">
        <f ca="1">IF(D65=0,NA(),RTD("cqg.rtd",,"StudyData", "Close("&amp;$AX$2&amp;") When Barix("&amp;$AX$2&amp;",reference:=StartOfSession)="&amp;A65&amp;"", "Bar", "", "Close","5","0","All",,,"False","T","EveryTick"))</f>
        <v>#N/A</v>
      </c>
      <c r="AZ65" t="e">
        <f ca="1">IF(D65=0,NA(),RTD("cqg.rtd",,"StudyData", "Close("&amp;$AZ$2&amp;") When Barix("&amp;$AZ$2&amp;",reference:=StartOfSession)="&amp;A65&amp;"", "Bar", "", "Close","5","0","All",,,"False","T","EveryTick"))</f>
        <v>#N/A</v>
      </c>
      <c r="BB65" t="e">
        <f ca="1">IF(D65=0,NA(),RTD("cqg.rtd",,"StudyData", "Close("&amp;$BB$2&amp;") When Barix("&amp;$BB$2&amp;",reference:=StartOfSession)="&amp;A65&amp;"", "Bar", "", "Close","5","0","All",,,"False","T","EveryTick"))</f>
        <v>#N/A</v>
      </c>
      <c r="BD65" t="e">
        <f ca="1">IF(D65=0,NA(),RTD("cqg.rtd",,"StudyData", "Close("&amp;$BD$2&amp;") When Barix("&amp;$BD$2&amp;",reference:=StartOfSession)="&amp;A65&amp;"", "Bar", "", "Close","5","0","All",,,"False","T","EveryTick"))</f>
        <v>#N/A</v>
      </c>
      <c r="BF65" t="e">
        <f ca="1">IF(D65=0,NA(),RTD("cqg.rtd",,"StudyData", "Close("&amp;$BF$2&amp;") When Barix("&amp;$BF$2&amp;",reference:=StartOfSession)="&amp;A65&amp;"", "Bar", "", "Close","5","0","All",,,"False","T","EveryTick"))</f>
        <v>#N/A</v>
      </c>
      <c r="BH65" t="e">
        <f ca="1">IF(D65=0,NA(),RTD("cqg.rtd",,"StudyData", "Close("&amp;$BH$2&amp;") When Barix("&amp;$BH$2&amp;",reference:=StartOfSession)="&amp;A65&amp;"", "Bar", "", "Close","5","0","All",,,"False","T","EveryTick"))</f>
        <v>#N/A</v>
      </c>
      <c r="BJ65" t="e">
        <f ca="1">IF(D65=0,NA(),RTD("cqg.rtd",,"StudyData", "Close("&amp;$BJ$2&amp;") When Barix("&amp;$BJ$2&amp;",reference:=StartOfSession)="&amp;A65&amp;"", "Bar", "", "Close","5","0","All",,,"False","T","EveryTick"))</f>
        <v>#N/A</v>
      </c>
    </row>
    <row r="66" spans="1:62" x14ac:dyDescent="0.3">
      <c r="A66">
        <f t="shared" si="1"/>
        <v>62</v>
      </c>
      <c r="B66" s="12" t="e">
        <f ca="1">IF(D66=0,NA(),RTD("cqg.rtd",,"StudyData", "Close("&amp;$B$2&amp;") When Barix("&amp;$B$2&amp;",reference:=StartOfSession)="&amp;A66&amp;"", "Bar", "", "Close","5","0","All",,,"False","T","EveryTick"))</f>
        <v>#N/A</v>
      </c>
      <c r="C66" s="13">
        <v>0.56944444444444442</v>
      </c>
      <c r="D66">
        <f t="shared" ca="1" si="0"/>
        <v>0</v>
      </c>
      <c r="F66" t="e">
        <f ca="1">IF(D66=0,NA(),RTD("cqg.rtd",,"StudyData", "Close("&amp;$F$2&amp;") When Barix("&amp;$F$2&amp;",reference:=StartOfSession)="&amp;A66&amp;"", "Bar", "", "Close","5","0","All",,,"False","T","EveryTick"))</f>
        <v>#N/A</v>
      </c>
      <c r="H66" t="e">
        <f ca="1">IF(D66=0,NA(),RTD("cqg.rtd",,"StudyData", "Close("&amp;$H$2&amp;") When Barix("&amp;$H$2&amp;",reference:=StartOfSession)="&amp;A66&amp;"", "Bar", "", "Close","5","0","All",,,"False","T","EveryTick"))</f>
        <v>#N/A</v>
      </c>
      <c r="J66" t="e">
        <f ca="1">IF(D66=0,NA(),RTD("cqg.rtd",,"StudyData", "Close("&amp;$J$2&amp;") When Barix("&amp;$J$2&amp;",reference:=StartOfSession)="&amp;A66&amp;"", "Bar", "", "Close","5","0","All",,,"False","T","EveryTick"))</f>
        <v>#N/A</v>
      </c>
      <c r="L66" t="e">
        <f ca="1">IF(D66=0,NA(),RTD("cqg.rtd",,"StudyData", "Close("&amp;$L$2&amp;") When Barix("&amp;$L$2&amp;",reference:=StartOfSession)="&amp;A66&amp;"", "Bar", "", "Close","5","0","All",,,"False","T","EveryTick"))</f>
        <v>#N/A</v>
      </c>
      <c r="N66" t="e">
        <f ca="1">IF(D66=0,NA(),RTD("cqg.rtd",,"StudyData", "Close("&amp;$N$2&amp;") When Barix("&amp;$N$2&amp;",reference:=StartOfSession)="&amp;A66&amp;"", "Bar", "", "Close","5","0","All",,,"False","T","EveryTick"))</f>
        <v>#N/A</v>
      </c>
      <c r="P66" t="e">
        <f ca="1">IF(D66=0,NA(),RTD("cqg.rtd",,"StudyData", "Close("&amp;$P$2&amp;") When Barix("&amp;$P$2&amp;",reference:=StartOfSession)="&amp;A66&amp;"", "Bar", "", "Close","5","0","All",,,"False","T","EveryTick"))</f>
        <v>#N/A</v>
      </c>
      <c r="R66" t="e">
        <f ca="1">IF(D66=0,NA(),RTD("cqg.rtd",,"StudyData", "Close("&amp;$R$2&amp;") When Barix("&amp;$R$2&amp;",reference:=StartOfSession)="&amp;A66&amp;"", "Bar", "", "Close","5","0","All",,,"False","T","EveryTick"))</f>
        <v>#N/A</v>
      </c>
      <c r="T66" t="e">
        <f ca="1">IF(D66=0,NA(),RTD("cqg.rtd",,"StudyData", "Close("&amp;$T$2&amp;") When Barix("&amp;$T$2&amp;",reference:=StartOfSession)="&amp;A66&amp;"", "Bar", "", "Close","5","0","All",,,"False","T","EveryTick"))</f>
        <v>#N/A</v>
      </c>
      <c r="V66" t="e">
        <f ca="1">IF(D66=0,NA(),RTD("cqg.rtd",,"StudyData", "Close("&amp;$V$2&amp;") When Barix("&amp;$V$2&amp;",reference:=StartOfSession)="&amp;A66&amp;"", "Bar", "", "Close","5","0","All",,,"False","T","EveryTick"))</f>
        <v>#N/A</v>
      </c>
      <c r="X66" t="e">
        <f ca="1">IF(D66=0,NA(),RTD("cqg.rtd",,"StudyData", "Close("&amp;$X$2&amp;") When Barix("&amp;$X$2&amp;",reference:=StartOfSession)="&amp;A66&amp;"", "Bar", "", "Close","5","0","All",,,"False","T","EveryTick"))</f>
        <v>#N/A</v>
      </c>
      <c r="Z66" t="e">
        <f ca="1">IF(D66=0,NA(),RTD("cqg.rtd",,"StudyData", "Close("&amp;$Z$2&amp;") When Barix("&amp;$Z$2&amp;",reference:=StartOfSession)="&amp;A66&amp;"", "Bar", "", "Close","5","0","All",,,"False","T","EveryTick"))</f>
        <v>#N/A</v>
      </c>
      <c r="AB66" t="e">
        <f ca="1">IF(D66=0,NA(),RTD("cqg.rtd",,"StudyData", "Close("&amp;$AB$2&amp;") When Barix("&amp;$AB$2&amp;",reference:=StartOfSession)="&amp;A66&amp;"", "Bar", "", "Close","5","0","All",,,"False","T","EveryTick"))</f>
        <v>#N/A</v>
      </c>
      <c r="AD66" t="e">
        <f ca="1">IF(D66=0,NA(),RTD("cqg.rtd",,"StudyData", "Close("&amp;$AD$2&amp;") When Barix("&amp;$AD$2&amp;",reference:=StartOfSession)="&amp;A66&amp;"", "Bar", "", "Close","5","0","All",,,"False","T","EveryTick"))</f>
        <v>#N/A</v>
      </c>
      <c r="AF66" t="e">
        <f ca="1">IF(D66=0,NA(),RTD("cqg.rtd",,"StudyData", "Close("&amp;$AF$2&amp;") When Barix("&amp;$AF$2&amp;",reference:=StartOfSession)="&amp;A66&amp;"", "Bar", "", "Close","5","0","All",,,"False","T","EveryTick"))</f>
        <v>#N/A</v>
      </c>
      <c r="AH66" t="e">
        <f ca="1">IF(D66=0,NA(),RTD("cqg.rtd",,"StudyData", "Close("&amp;$AH$2&amp;") When Barix("&amp;$AH$2&amp;",reference:=StartOfSession)="&amp;A66&amp;"", "Bar", "", "Close","5","0","All",,,"False","T","EveryTick"))</f>
        <v>#N/A</v>
      </c>
      <c r="AJ66" t="e">
        <f ca="1">IF(D66=0,NA(),RTD("cqg.rtd",,"StudyData", "Close("&amp;$AJ$2&amp;") When Barix("&amp;$AJ$2&amp;",reference:=StartOfSession)="&amp;A66&amp;"", "Bar", "", "Close","5","0","All",,,"False","T","EveryTick"))</f>
        <v>#N/A</v>
      </c>
      <c r="AL66" t="e">
        <f ca="1">IF(D66=0,NA(),RTD("cqg.rtd",,"StudyData", "Close("&amp;$AL$2&amp;") When Barix("&amp;$AL$2&amp;",reference:=StartOfSession)="&amp;A66&amp;"", "Bar", "", "Close","5","0","All",,,"False","T","EveryTick"))</f>
        <v>#N/A</v>
      </c>
      <c r="AN66" t="e">
        <f ca="1">IF(D66=0,NA(),RTD("cqg.rtd",,"StudyData", "Close("&amp;$AN$2&amp;") When Barix("&amp;$AN$2&amp;",reference:=StartOfSession)="&amp;A66&amp;"", "Bar", "", "Close","5","0","All",,,"False","T","EveryTick"))</f>
        <v>#N/A</v>
      </c>
      <c r="AP66" t="e">
        <f ca="1">IF(D66=0,NA(),RTD("cqg.rtd",,"StudyData", "Close("&amp;$AP$2&amp;") When Barix("&amp;$AP$2&amp;",reference:=StartOfSession)="&amp;A66&amp;"", "Bar", "", "Close","5","0","All",,,"False","T","EveryTick"))</f>
        <v>#N/A</v>
      </c>
      <c r="AR66" t="e">
        <f ca="1">IF(D66=0,NA(),RTD("cqg.rtd",,"StudyData", "Close("&amp;$AR$2&amp;") When Barix("&amp;$AR$2&amp;",reference:=StartOfSession)="&amp;A66&amp;"", "Bar", "", "Close","5","0","All",,,"False","T","EveryTick"))</f>
        <v>#N/A</v>
      </c>
      <c r="AT66" t="e">
        <f ca="1">IF(D66=0,NA(),RTD("cqg.rtd",,"StudyData", "Close("&amp;$AT$2&amp;") When Barix("&amp;$AT$2&amp;",reference:=StartOfSession)="&amp;A66&amp;"", "Bar", "", "Close","5","0","All",,,"False","T","EveryTick"))</f>
        <v>#N/A</v>
      </c>
      <c r="AV66" t="e">
        <f ca="1">IF(D66=0,NA(),RTD("cqg.rtd",,"StudyData", "Close("&amp;$AV$2&amp;") When Barix("&amp;$AV$2&amp;",reference:=StartOfSession)="&amp;A66&amp;"", "Bar", "", "Close","5","0","All",,,"False","T","EveryTick"))</f>
        <v>#N/A</v>
      </c>
      <c r="AX66" t="e">
        <f ca="1">IF(D66=0,NA(),RTD("cqg.rtd",,"StudyData", "Close("&amp;$AX$2&amp;") When Barix("&amp;$AX$2&amp;",reference:=StartOfSession)="&amp;A66&amp;"", "Bar", "", "Close","5","0","All",,,"False","T","EveryTick"))</f>
        <v>#N/A</v>
      </c>
      <c r="AZ66" t="e">
        <f ca="1">IF(D66=0,NA(),RTD("cqg.rtd",,"StudyData", "Close("&amp;$AZ$2&amp;") When Barix("&amp;$AZ$2&amp;",reference:=StartOfSession)="&amp;A66&amp;"", "Bar", "", "Close","5","0","All",,,"False","T","EveryTick"))</f>
        <v>#N/A</v>
      </c>
      <c r="BB66" t="e">
        <f ca="1">IF(D66=0,NA(),RTD("cqg.rtd",,"StudyData", "Close("&amp;$BB$2&amp;") When Barix("&amp;$BB$2&amp;",reference:=StartOfSession)="&amp;A66&amp;"", "Bar", "", "Close","5","0","All",,,"False","T","EveryTick"))</f>
        <v>#N/A</v>
      </c>
      <c r="BD66" t="e">
        <f ca="1">IF(D66=0,NA(),RTD("cqg.rtd",,"StudyData", "Close("&amp;$BD$2&amp;") When Barix("&amp;$BD$2&amp;",reference:=StartOfSession)="&amp;A66&amp;"", "Bar", "", "Close","5","0","All",,,"False","T","EveryTick"))</f>
        <v>#N/A</v>
      </c>
      <c r="BF66" t="e">
        <f ca="1">IF(D66=0,NA(),RTD("cqg.rtd",,"StudyData", "Close("&amp;$BF$2&amp;") When Barix("&amp;$BF$2&amp;",reference:=StartOfSession)="&amp;A66&amp;"", "Bar", "", "Close","5","0","All",,,"False","T","EveryTick"))</f>
        <v>#N/A</v>
      </c>
      <c r="BH66" t="e">
        <f ca="1">IF(D66=0,NA(),RTD("cqg.rtd",,"StudyData", "Close("&amp;$BH$2&amp;") When Barix("&amp;$BH$2&amp;",reference:=StartOfSession)="&amp;A66&amp;"", "Bar", "", "Close","5","0","All",,,"False","T","EveryTick"))</f>
        <v>#N/A</v>
      </c>
      <c r="BJ66" t="e">
        <f ca="1">IF(D66=0,NA(),RTD("cqg.rtd",,"StudyData", "Close("&amp;$BJ$2&amp;") When Barix("&amp;$BJ$2&amp;",reference:=StartOfSession)="&amp;A66&amp;"", "Bar", "", "Close","5","0","All",,,"False","T","EveryTick"))</f>
        <v>#N/A</v>
      </c>
    </row>
    <row r="67" spans="1:62" x14ac:dyDescent="0.3">
      <c r="A67">
        <f t="shared" si="1"/>
        <v>63</v>
      </c>
      <c r="B67" s="12" t="e">
        <f ca="1">IF(D67=0,NA(),RTD("cqg.rtd",,"StudyData", "Close("&amp;$B$2&amp;") When Barix("&amp;$B$2&amp;",reference:=StartOfSession)="&amp;A67&amp;"", "Bar", "", "Close","5","0","All",,,"False","T","EveryTick"))</f>
        <v>#N/A</v>
      </c>
      <c r="C67" s="13">
        <v>0.57291666666666663</v>
      </c>
      <c r="D67">
        <f t="shared" ca="1" si="0"/>
        <v>0</v>
      </c>
      <c r="F67" t="e">
        <f ca="1">IF(D67=0,NA(),RTD("cqg.rtd",,"StudyData", "Close("&amp;$F$2&amp;") When Barix("&amp;$F$2&amp;",reference:=StartOfSession)="&amp;A67&amp;"", "Bar", "", "Close","5","0","All",,,"False","T","EveryTick"))</f>
        <v>#N/A</v>
      </c>
      <c r="H67" t="e">
        <f ca="1">IF(D67=0,NA(),RTD("cqg.rtd",,"StudyData", "Close("&amp;$H$2&amp;") When Barix("&amp;$H$2&amp;",reference:=StartOfSession)="&amp;A67&amp;"", "Bar", "", "Close","5","0","All",,,"False","T","EveryTick"))</f>
        <v>#N/A</v>
      </c>
      <c r="J67" t="e">
        <f ca="1">IF(D67=0,NA(),RTD("cqg.rtd",,"StudyData", "Close("&amp;$J$2&amp;") When Barix("&amp;$J$2&amp;",reference:=StartOfSession)="&amp;A67&amp;"", "Bar", "", "Close","5","0","All",,,"False","T","EveryTick"))</f>
        <v>#N/A</v>
      </c>
      <c r="L67" t="e">
        <f ca="1">IF(D67=0,NA(),RTD("cqg.rtd",,"StudyData", "Close("&amp;$L$2&amp;") When Barix("&amp;$L$2&amp;",reference:=StartOfSession)="&amp;A67&amp;"", "Bar", "", "Close","5","0","All",,,"False","T","EveryTick"))</f>
        <v>#N/A</v>
      </c>
      <c r="N67" t="e">
        <f ca="1">IF(D67=0,NA(),RTD("cqg.rtd",,"StudyData", "Close("&amp;$N$2&amp;") When Barix("&amp;$N$2&amp;",reference:=StartOfSession)="&amp;A67&amp;"", "Bar", "", "Close","5","0","All",,,"False","T","EveryTick"))</f>
        <v>#N/A</v>
      </c>
      <c r="P67" t="e">
        <f ca="1">IF(D67=0,NA(),RTD("cqg.rtd",,"StudyData", "Close("&amp;$P$2&amp;") When Barix("&amp;$P$2&amp;",reference:=StartOfSession)="&amp;A67&amp;"", "Bar", "", "Close","5","0","All",,,"False","T","EveryTick"))</f>
        <v>#N/A</v>
      </c>
      <c r="R67" t="e">
        <f ca="1">IF(D67=0,NA(),RTD("cqg.rtd",,"StudyData", "Close("&amp;$R$2&amp;") When Barix("&amp;$R$2&amp;",reference:=StartOfSession)="&amp;A67&amp;"", "Bar", "", "Close","5","0","All",,,"False","T","EveryTick"))</f>
        <v>#N/A</v>
      </c>
      <c r="T67" t="e">
        <f ca="1">IF(D67=0,NA(),RTD("cqg.rtd",,"StudyData", "Close("&amp;$T$2&amp;") When Barix("&amp;$T$2&amp;",reference:=StartOfSession)="&amp;A67&amp;"", "Bar", "", "Close","5","0","All",,,"False","T","EveryTick"))</f>
        <v>#N/A</v>
      </c>
      <c r="V67" t="e">
        <f ca="1">IF(D67=0,NA(),RTD("cqg.rtd",,"StudyData", "Close("&amp;$V$2&amp;") When Barix("&amp;$V$2&amp;",reference:=StartOfSession)="&amp;A67&amp;"", "Bar", "", "Close","5","0","All",,,"False","T","EveryTick"))</f>
        <v>#N/A</v>
      </c>
      <c r="X67" t="e">
        <f ca="1">IF(D67=0,NA(),RTD("cqg.rtd",,"StudyData", "Close("&amp;$X$2&amp;") When Barix("&amp;$X$2&amp;",reference:=StartOfSession)="&amp;A67&amp;"", "Bar", "", "Close","5","0","All",,,"False","T","EveryTick"))</f>
        <v>#N/A</v>
      </c>
      <c r="Z67" t="e">
        <f ca="1">IF(D67=0,NA(),RTD("cqg.rtd",,"StudyData", "Close("&amp;$Z$2&amp;") When Barix("&amp;$Z$2&amp;",reference:=StartOfSession)="&amp;A67&amp;"", "Bar", "", "Close","5","0","All",,,"False","T","EveryTick"))</f>
        <v>#N/A</v>
      </c>
      <c r="AB67" t="e">
        <f ca="1">IF(D67=0,NA(),RTD("cqg.rtd",,"StudyData", "Close("&amp;$AB$2&amp;") When Barix("&amp;$AB$2&amp;",reference:=StartOfSession)="&amp;A67&amp;"", "Bar", "", "Close","5","0","All",,,"False","T","EveryTick"))</f>
        <v>#N/A</v>
      </c>
      <c r="AD67" t="e">
        <f ca="1">IF(D67=0,NA(),RTD("cqg.rtd",,"StudyData", "Close("&amp;$AD$2&amp;") When Barix("&amp;$AD$2&amp;",reference:=StartOfSession)="&amp;A67&amp;"", "Bar", "", "Close","5","0","All",,,"False","T","EveryTick"))</f>
        <v>#N/A</v>
      </c>
      <c r="AF67" t="e">
        <f ca="1">IF(D67=0,NA(),RTD("cqg.rtd",,"StudyData", "Close("&amp;$AF$2&amp;") When Barix("&amp;$AF$2&amp;",reference:=StartOfSession)="&amp;A67&amp;"", "Bar", "", "Close","5","0","All",,,"False","T","EveryTick"))</f>
        <v>#N/A</v>
      </c>
      <c r="AH67" t="e">
        <f ca="1">IF(D67=0,NA(),RTD("cqg.rtd",,"StudyData", "Close("&amp;$AH$2&amp;") When Barix("&amp;$AH$2&amp;",reference:=StartOfSession)="&amp;A67&amp;"", "Bar", "", "Close","5","0","All",,,"False","T","EveryTick"))</f>
        <v>#N/A</v>
      </c>
      <c r="AJ67" t="e">
        <f ca="1">IF(D67=0,NA(),RTD("cqg.rtd",,"StudyData", "Close("&amp;$AJ$2&amp;") When Barix("&amp;$AJ$2&amp;",reference:=StartOfSession)="&amp;A67&amp;"", "Bar", "", "Close","5","0","All",,,"False","T","EveryTick"))</f>
        <v>#N/A</v>
      </c>
      <c r="AL67" t="e">
        <f ca="1">IF(D67=0,NA(),RTD("cqg.rtd",,"StudyData", "Close("&amp;$AL$2&amp;") When Barix("&amp;$AL$2&amp;",reference:=StartOfSession)="&amp;A67&amp;"", "Bar", "", "Close","5","0","All",,,"False","T","EveryTick"))</f>
        <v>#N/A</v>
      </c>
      <c r="AN67" t="e">
        <f ca="1">IF(D67=0,NA(),RTD("cqg.rtd",,"StudyData", "Close("&amp;$AN$2&amp;") When Barix("&amp;$AN$2&amp;",reference:=StartOfSession)="&amp;A67&amp;"", "Bar", "", "Close","5","0","All",,,"False","T","EveryTick"))</f>
        <v>#N/A</v>
      </c>
      <c r="AP67" t="e">
        <f ca="1">IF(D67=0,NA(),RTD("cqg.rtd",,"StudyData", "Close("&amp;$AP$2&amp;") When Barix("&amp;$AP$2&amp;",reference:=StartOfSession)="&amp;A67&amp;"", "Bar", "", "Close","5","0","All",,,"False","T","EveryTick"))</f>
        <v>#N/A</v>
      </c>
      <c r="AR67" t="e">
        <f ca="1">IF(D67=0,NA(),RTD("cqg.rtd",,"StudyData", "Close("&amp;$AR$2&amp;") When Barix("&amp;$AR$2&amp;",reference:=StartOfSession)="&amp;A67&amp;"", "Bar", "", "Close","5","0","All",,,"False","T","EveryTick"))</f>
        <v>#N/A</v>
      </c>
      <c r="AT67" t="e">
        <f ca="1">IF(D67=0,NA(),RTD("cqg.rtd",,"StudyData", "Close("&amp;$AT$2&amp;") When Barix("&amp;$AT$2&amp;",reference:=StartOfSession)="&amp;A67&amp;"", "Bar", "", "Close","5","0","All",,,"False","T","EveryTick"))</f>
        <v>#N/A</v>
      </c>
      <c r="AV67" t="e">
        <f ca="1">IF(D67=0,NA(),RTD("cqg.rtd",,"StudyData", "Close("&amp;$AV$2&amp;") When Barix("&amp;$AV$2&amp;",reference:=StartOfSession)="&amp;A67&amp;"", "Bar", "", "Close","5","0","All",,,"False","T","EveryTick"))</f>
        <v>#N/A</v>
      </c>
      <c r="AX67" t="e">
        <f ca="1">IF(D67=0,NA(),RTD("cqg.rtd",,"StudyData", "Close("&amp;$AX$2&amp;") When Barix("&amp;$AX$2&amp;",reference:=StartOfSession)="&amp;A67&amp;"", "Bar", "", "Close","5","0","All",,,"False","T","EveryTick"))</f>
        <v>#N/A</v>
      </c>
      <c r="AZ67" t="e">
        <f ca="1">IF(D67=0,NA(),RTD("cqg.rtd",,"StudyData", "Close("&amp;$AZ$2&amp;") When Barix("&amp;$AZ$2&amp;",reference:=StartOfSession)="&amp;A67&amp;"", "Bar", "", "Close","5","0","All",,,"False","T","EveryTick"))</f>
        <v>#N/A</v>
      </c>
      <c r="BB67" t="e">
        <f ca="1">IF(D67=0,NA(),RTD("cqg.rtd",,"StudyData", "Close("&amp;$BB$2&amp;") When Barix("&amp;$BB$2&amp;",reference:=StartOfSession)="&amp;A67&amp;"", "Bar", "", "Close","5","0","All",,,"False","T","EveryTick"))</f>
        <v>#N/A</v>
      </c>
      <c r="BD67" t="e">
        <f ca="1">IF(D67=0,NA(),RTD("cqg.rtd",,"StudyData", "Close("&amp;$BD$2&amp;") When Barix("&amp;$BD$2&amp;",reference:=StartOfSession)="&amp;A67&amp;"", "Bar", "", "Close","5","0","All",,,"False","T","EveryTick"))</f>
        <v>#N/A</v>
      </c>
      <c r="BF67" t="e">
        <f ca="1">IF(D67=0,NA(),RTD("cqg.rtd",,"StudyData", "Close("&amp;$BF$2&amp;") When Barix("&amp;$BF$2&amp;",reference:=StartOfSession)="&amp;A67&amp;"", "Bar", "", "Close","5","0","All",,,"False","T","EveryTick"))</f>
        <v>#N/A</v>
      </c>
      <c r="BH67" t="e">
        <f ca="1">IF(D67=0,NA(),RTD("cqg.rtd",,"StudyData", "Close("&amp;$BH$2&amp;") When Barix("&amp;$BH$2&amp;",reference:=StartOfSession)="&amp;A67&amp;"", "Bar", "", "Close","5","0","All",,,"False","T","EveryTick"))</f>
        <v>#N/A</v>
      </c>
      <c r="BJ67" t="e">
        <f ca="1">IF(D67=0,NA(),RTD("cqg.rtd",,"StudyData", "Close("&amp;$BJ$2&amp;") When Barix("&amp;$BJ$2&amp;",reference:=StartOfSession)="&amp;A67&amp;"", "Bar", "", "Close","5","0","All",,,"False","T","EveryTick"))</f>
        <v>#N/A</v>
      </c>
    </row>
    <row r="68" spans="1:62" x14ac:dyDescent="0.3">
      <c r="A68">
        <f t="shared" si="1"/>
        <v>64</v>
      </c>
      <c r="B68" s="12" t="e">
        <f ca="1">IF(D68=0,NA(),RTD("cqg.rtd",,"StudyData", "Close("&amp;$B$2&amp;") When Barix("&amp;$B$2&amp;",reference:=StartOfSession)="&amp;A68&amp;"", "Bar", "", "Close","5","0","All",,,"False","T","EveryTick"))</f>
        <v>#N/A</v>
      </c>
      <c r="C68" s="13">
        <v>0.57638888888888895</v>
      </c>
      <c r="D68">
        <f t="shared" ca="1" si="0"/>
        <v>0</v>
      </c>
      <c r="F68" t="e">
        <f ca="1">IF(D68=0,NA(),RTD("cqg.rtd",,"StudyData", "Close("&amp;$F$2&amp;") When Barix("&amp;$F$2&amp;",reference:=StartOfSession)="&amp;A68&amp;"", "Bar", "", "Close","5","0","All",,,"False","T","EveryTick"))</f>
        <v>#N/A</v>
      </c>
      <c r="H68" t="e">
        <f ca="1">IF(D68=0,NA(),RTD("cqg.rtd",,"StudyData", "Close("&amp;$H$2&amp;") When Barix("&amp;$H$2&amp;",reference:=StartOfSession)="&amp;A68&amp;"", "Bar", "", "Close","5","0","All",,,"False","T","EveryTick"))</f>
        <v>#N/A</v>
      </c>
      <c r="J68" t="e">
        <f ca="1">IF(D68=0,NA(),RTD("cqg.rtd",,"StudyData", "Close("&amp;$J$2&amp;") When Barix("&amp;$J$2&amp;",reference:=StartOfSession)="&amp;A68&amp;"", "Bar", "", "Close","5","0","All",,,"False","T","EveryTick"))</f>
        <v>#N/A</v>
      </c>
      <c r="L68" t="e">
        <f ca="1">IF(D68=0,NA(),RTD("cqg.rtd",,"StudyData", "Close("&amp;$L$2&amp;") When Barix("&amp;$L$2&amp;",reference:=StartOfSession)="&amp;A68&amp;"", "Bar", "", "Close","5","0","All",,,"False","T","EveryTick"))</f>
        <v>#N/A</v>
      </c>
      <c r="N68" t="e">
        <f ca="1">IF(D68=0,NA(),RTD("cqg.rtd",,"StudyData", "Close("&amp;$N$2&amp;") When Barix("&amp;$N$2&amp;",reference:=StartOfSession)="&amp;A68&amp;"", "Bar", "", "Close","5","0","All",,,"False","T","EveryTick"))</f>
        <v>#N/A</v>
      </c>
      <c r="P68" t="e">
        <f ca="1">IF(D68=0,NA(),RTD("cqg.rtd",,"StudyData", "Close("&amp;$P$2&amp;") When Barix("&amp;$P$2&amp;",reference:=StartOfSession)="&amp;A68&amp;"", "Bar", "", "Close","5","0","All",,,"False","T","EveryTick"))</f>
        <v>#N/A</v>
      </c>
      <c r="R68" t="e">
        <f ca="1">IF(D68=0,NA(),RTD("cqg.rtd",,"StudyData", "Close("&amp;$R$2&amp;") When Barix("&amp;$R$2&amp;",reference:=StartOfSession)="&amp;A68&amp;"", "Bar", "", "Close","5","0","All",,,"False","T","EveryTick"))</f>
        <v>#N/A</v>
      </c>
      <c r="T68" t="e">
        <f ca="1">IF(D68=0,NA(),RTD("cqg.rtd",,"StudyData", "Close("&amp;$T$2&amp;") When Barix("&amp;$T$2&amp;",reference:=StartOfSession)="&amp;A68&amp;"", "Bar", "", "Close","5","0","All",,,"False","T","EveryTick"))</f>
        <v>#N/A</v>
      </c>
      <c r="V68" t="e">
        <f ca="1">IF(D68=0,NA(),RTD("cqg.rtd",,"StudyData", "Close("&amp;$V$2&amp;") When Barix("&amp;$V$2&amp;",reference:=StartOfSession)="&amp;A68&amp;"", "Bar", "", "Close","5","0","All",,,"False","T","EveryTick"))</f>
        <v>#N/A</v>
      </c>
      <c r="X68" t="e">
        <f ca="1">IF(D68=0,NA(),RTD("cqg.rtd",,"StudyData", "Close("&amp;$X$2&amp;") When Barix("&amp;$X$2&amp;",reference:=StartOfSession)="&amp;A68&amp;"", "Bar", "", "Close","5","0","All",,,"False","T","EveryTick"))</f>
        <v>#N/A</v>
      </c>
      <c r="Z68" t="e">
        <f ca="1">IF(D68=0,NA(),RTD("cqg.rtd",,"StudyData", "Close("&amp;$Z$2&amp;") When Barix("&amp;$Z$2&amp;",reference:=StartOfSession)="&amp;A68&amp;"", "Bar", "", "Close","5","0","All",,,"False","T","EveryTick"))</f>
        <v>#N/A</v>
      </c>
      <c r="AB68" t="e">
        <f ca="1">IF(D68=0,NA(),RTD("cqg.rtd",,"StudyData", "Close("&amp;$AB$2&amp;") When Barix("&amp;$AB$2&amp;",reference:=StartOfSession)="&amp;A68&amp;"", "Bar", "", "Close","5","0","All",,,"False","T","EveryTick"))</f>
        <v>#N/A</v>
      </c>
      <c r="AD68" t="e">
        <f ca="1">IF(D68=0,NA(),RTD("cqg.rtd",,"StudyData", "Close("&amp;$AD$2&amp;") When Barix("&amp;$AD$2&amp;",reference:=StartOfSession)="&amp;A68&amp;"", "Bar", "", "Close","5","0","All",,,"False","T","EveryTick"))</f>
        <v>#N/A</v>
      </c>
      <c r="AF68" t="e">
        <f ca="1">IF(D68=0,NA(),RTD("cqg.rtd",,"StudyData", "Close("&amp;$AF$2&amp;") When Barix("&amp;$AF$2&amp;",reference:=StartOfSession)="&amp;A68&amp;"", "Bar", "", "Close","5","0","All",,,"False","T","EveryTick"))</f>
        <v>#N/A</v>
      </c>
      <c r="AH68" t="e">
        <f ca="1">IF(D68=0,NA(),RTD("cqg.rtd",,"StudyData", "Close("&amp;$AH$2&amp;") When Barix("&amp;$AH$2&amp;",reference:=StartOfSession)="&amp;A68&amp;"", "Bar", "", "Close","5","0","All",,,"False","T","EveryTick"))</f>
        <v>#N/A</v>
      </c>
      <c r="AJ68" t="e">
        <f ca="1">IF(D68=0,NA(),RTD("cqg.rtd",,"StudyData", "Close("&amp;$AJ$2&amp;") When Barix("&amp;$AJ$2&amp;",reference:=StartOfSession)="&amp;A68&amp;"", "Bar", "", "Close","5","0","All",,,"False","T","EveryTick"))</f>
        <v>#N/A</v>
      </c>
      <c r="AL68" t="e">
        <f ca="1">IF(D68=0,NA(),RTD("cqg.rtd",,"StudyData", "Close("&amp;$AL$2&amp;") When Barix("&amp;$AL$2&amp;",reference:=StartOfSession)="&amp;A68&amp;"", "Bar", "", "Close","5","0","All",,,"False","T","EveryTick"))</f>
        <v>#N/A</v>
      </c>
      <c r="AN68" t="e">
        <f ca="1">IF(D68=0,NA(),RTD("cqg.rtd",,"StudyData", "Close("&amp;$AN$2&amp;") When Barix("&amp;$AN$2&amp;",reference:=StartOfSession)="&amp;A68&amp;"", "Bar", "", "Close","5","0","All",,,"False","T","EveryTick"))</f>
        <v>#N/A</v>
      </c>
      <c r="AP68" t="e">
        <f ca="1">IF(D68=0,NA(),RTD("cqg.rtd",,"StudyData", "Close("&amp;$AP$2&amp;") When Barix("&amp;$AP$2&amp;",reference:=StartOfSession)="&amp;A68&amp;"", "Bar", "", "Close","5","0","All",,,"False","T","EveryTick"))</f>
        <v>#N/A</v>
      </c>
      <c r="AR68" t="e">
        <f ca="1">IF(D68=0,NA(),RTD("cqg.rtd",,"StudyData", "Close("&amp;$AR$2&amp;") When Barix("&amp;$AR$2&amp;",reference:=StartOfSession)="&amp;A68&amp;"", "Bar", "", "Close","5","0","All",,,"False","T","EveryTick"))</f>
        <v>#N/A</v>
      </c>
      <c r="AT68" t="e">
        <f ca="1">IF(D68=0,NA(),RTD("cqg.rtd",,"StudyData", "Close("&amp;$AT$2&amp;") When Barix("&amp;$AT$2&amp;",reference:=StartOfSession)="&amp;A68&amp;"", "Bar", "", "Close","5","0","All",,,"False","T","EveryTick"))</f>
        <v>#N/A</v>
      </c>
      <c r="AV68" t="e">
        <f ca="1">IF(D68=0,NA(),RTD("cqg.rtd",,"StudyData", "Close("&amp;$AV$2&amp;") When Barix("&amp;$AV$2&amp;",reference:=StartOfSession)="&amp;A68&amp;"", "Bar", "", "Close","5","0","All",,,"False","T","EveryTick"))</f>
        <v>#N/A</v>
      </c>
      <c r="AX68" t="e">
        <f ca="1">IF(D68=0,NA(),RTD("cqg.rtd",,"StudyData", "Close("&amp;$AX$2&amp;") When Barix("&amp;$AX$2&amp;",reference:=StartOfSession)="&amp;A68&amp;"", "Bar", "", "Close","5","0","All",,,"False","T","EveryTick"))</f>
        <v>#N/A</v>
      </c>
      <c r="AZ68" t="e">
        <f ca="1">IF(D68=0,NA(),RTD("cqg.rtd",,"StudyData", "Close("&amp;$AZ$2&amp;") When Barix("&amp;$AZ$2&amp;",reference:=StartOfSession)="&amp;A68&amp;"", "Bar", "", "Close","5","0","All",,,"False","T","EveryTick"))</f>
        <v>#N/A</v>
      </c>
      <c r="BB68" t="e">
        <f ca="1">IF(D68=0,NA(),RTD("cqg.rtd",,"StudyData", "Close("&amp;$BB$2&amp;") When Barix("&amp;$BB$2&amp;",reference:=StartOfSession)="&amp;A68&amp;"", "Bar", "", "Close","5","0","All",,,"False","T","EveryTick"))</f>
        <v>#N/A</v>
      </c>
      <c r="BD68" t="e">
        <f ca="1">IF(D68=0,NA(),RTD("cqg.rtd",,"StudyData", "Close("&amp;$BD$2&amp;") When Barix("&amp;$BD$2&amp;",reference:=StartOfSession)="&amp;A68&amp;"", "Bar", "", "Close","5","0","All",,,"False","T","EveryTick"))</f>
        <v>#N/A</v>
      </c>
      <c r="BF68" t="e">
        <f ca="1">IF(D68=0,NA(),RTD("cqg.rtd",,"StudyData", "Close("&amp;$BF$2&amp;") When Barix("&amp;$BF$2&amp;",reference:=StartOfSession)="&amp;A68&amp;"", "Bar", "", "Close","5","0","All",,,"False","T","EveryTick"))</f>
        <v>#N/A</v>
      </c>
      <c r="BH68" t="e">
        <f ca="1">IF(D68=0,NA(),RTD("cqg.rtd",,"StudyData", "Close("&amp;$BH$2&amp;") When Barix("&amp;$BH$2&amp;",reference:=StartOfSession)="&amp;A68&amp;"", "Bar", "", "Close","5","0","All",,,"False","T","EveryTick"))</f>
        <v>#N/A</v>
      </c>
      <c r="BJ68" t="e">
        <f ca="1">IF(D68=0,NA(),RTD("cqg.rtd",,"StudyData", "Close("&amp;$BJ$2&amp;") When Barix("&amp;$BJ$2&amp;",reference:=StartOfSession)="&amp;A68&amp;"", "Bar", "", "Close","5","0","All",,,"False","T","EveryTick"))</f>
        <v>#N/A</v>
      </c>
    </row>
    <row r="69" spans="1:62" x14ac:dyDescent="0.3">
      <c r="A69">
        <f t="shared" si="1"/>
        <v>65</v>
      </c>
      <c r="B69" s="12" t="e">
        <f ca="1">IF(D69=0,NA(),RTD("cqg.rtd",,"StudyData", "Close("&amp;$B$2&amp;") When Barix("&amp;$B$2&amp;",reference:=StartOfSession)="&amp;A69&amp;"", "Bar", "", "Close","5","0","All",,,"False","T","EveryTick"))</f>
        <v>#N/A</v>
      </c>
      <c r="C69" s="13">
        <v>0.57986111111111105</v>
      </c>
      <c r="D69">
        <f t="shared" ref="D69:D81" ca="1" si="2">IF($D$1=0,1,IF($C$2&gt;C69,1,0))</f>
        <v>0</v>
      </c>
      <c r="F69" t="e">
        <f ca="1">IF(D69=0,NA(),RTD("cqg.rtd",,"StudyData", "Close("&amp;$F$2&amp;") When Barix("&amp;$F$2&amp;",reference:=StartOfSession)="&amp;A69&amp;"", "Bar", "", "Close","5","0","All",,,"False","T","EveryTick"))</f>
        <v>#N/A</v>
      </c>
      <c r="H69" t="e">
        <f ca="1">IF(D69=0,NA(),RTD("cqg.rtd",,"StudyData", "Close("&amp;$H$2&amp;") When Barix("&amp;$H$2&amp;",reference:=StartOfSession)="&amp;A69&amp;"", "Bar", "", "Close","5","0","All",,,"False","T","EveryTick"))</f>
        <v>#N/A</v>
      </c>
      <c r="J69" t="e">
        <f ca="1">IF(D69=0,NA(),RTD("cqg.rtd",,"StudyData", "Close("&amp;$J$2&amp;") When Barix("&amp;$J$2&amp;",reference:=StartOfSession)="&amp;A69&amp;"", "Bar", "", "Close","5","0","All",,,"False","T","EveryTick"))</f>
        <v>#N/A</v>
      </c>
      <c r="L69" t="e">
        <f ca="1">IF(D69=0,NA(),RTD("cqg.rtd",,"StudyData", "Close("&amp;$L$2&amp;") When Barix("&amp;$L$2&amp;",reference:=StartOfSession)="&amp;A69&amp;"", "Bar", "", "Close","5","0","All",,,"False","T","EveryTick"))</f>
        <v>#N/A</v>
      </c>
      <c r="N69" t="e">
        <f ca="1">IF(D69=0,NA(),RTD("cqg.rtd",,"StudyData", "Close("&amp;$N$2&amp;") When Barix("&amp;$N$2&amp;",reference:=StartOfSession)="&amp;A69&amp;"", "Bar", "", "Close","5","0","All",,,"False","T","EveryTick"))</f>
        <v>#N/A</v>
      </c>
      <c r="P69" t="e">
        <f ca="1">IF(D69=0,NA(),RTD("cqg.rtd",,"StudyData", "Close("&amp;$P$2&amp;") When Barix("&amp;$P$2&amp;",reference:=StartOfSession)="&amp;A69&amp;"", "Bar", "", "Close","5","0","All",,,"False","T","EveryTick"))</f>
        <v>#N/A</v>
      </c>
      <c r="R69" t="e">
        <f ca="1">IF(D69=0,NA(),RTD("cqg.rtd",,"StudyData", "Close("&amp;$R$2&amp;") When Barix("&amp;$R$2&amp;",reference:=StartOfSession)="&amp;A69&amp;"", "Bar", "", "Close","5","0","All",,,"False","T","EveryTick"))</f>
        <v>#N/A</v>
      </c>
      <c r="T69" t="e">
        <f ca="1">IF(D69=0,NA(),RTD("cqg.rtd",,"StudyData", "Close("&amp;$T$2&amp;") When Barix("&amp;$T$2&amp;",reference:=StartOfSession)="&amp;A69&amp;"", "Bar", "", "Close","5","0","All",,,"False","T","EveryTick"))</f>
        <v>#N/A</v>
      </c>
      <c r="V69" t="e">
        <f ca="1">IF(D69=0,NA(),RTD("cqg.rtd",,"StudyData", "Close("&amp;$V$2&amp;") When Barix("&amp;$V$2&amp;",reference:=StartOfSession)="&amp;A69&amp;"", "Bar", "", "Close","5","0","All",,,"False","T","EveryTick"))</f>
        <v>#N/A</v>
      </c>
      <c r="X69" t="e">
        <f ca="1">IF(D69=0,NA(),RTD("cqg.rtd",,"StudyData", "Close("&amp;$X$2&amp;") When Barix("&amp;$X$2&amp;",reference:=StartOfSession)="&amp;A69&amp;"", "Bar", "", "Close","5","0","All",,,"False","T","EveryTick"))</f>
        <v>#N/A</v>
      </c>
      <c r="Z69" t="e">
        <f ca="1">IF(D69=0,NA(),RTD("cqg.rtd",,"StudyData", "Close("&amp;$Z$2&amp;") When Barix("&amp;$Z$2&amp;",reference:=StartOfSession)="&amp;A69&amp;"", "Bar", "", "Close","5","0","All",,,"False","T","EveryTick"))</f>
        <v>#N/A</v>
      </c>
      <c r="AB69" t="e">
        <f ca="1">IF(D69=0,NA(),RTD("cqg.rtd",,"StudyData", "Close("&amp;$AB$2&amp;") When Barix("&amp;$AB$2&amp;",reference:=StartOfSession)="&amp;A69&amp;"", "Bar", "", "Close","5","0","All",,,"False","T","EveryTick"))</f>
        <v>#N/A</v>
      </c>
      <c r="AD69" t="e">
        <f ca="1">IF(D69=0,NA(),RTD("cqg.rtd",,"StudyData", "Close("&amp;$AD$2&amp;") When Barix("&amp;$AD$2&amp;",reference:=StartOfSession)="&amp;A69&amp;"", "Bar", "", "Close","5","0","All",,,"False","T","EveryTick"))</f>
        <v>#N/A</v>
      </c>
      <c r="AF69" t="e">
        <f ca="1">IF(D69=0,NA(),RTD("cqg.rtd",,"StudyData", "Close("&amp;$AF$2&amp;") When Barix("&amp;$AF$2&amp;",reference:=StartOfSession)="&amp;A69&amp;"", "Bar", "", "Close","5","0","All",,,"False","T","EveryTick"))</f>
        <v>#N/A</v>
      </c>
      <c r="AH69" t="e">
        <f ca="1">IF(D69=0,NA(),RTD("cqg.rtd",,"StudyData", "Close("&amp;$AH$2&amp;") When Barix("&amp;$AH$2&amp;",reference:=StartOfSession)="&amp;A69&amp;"", "Bar", "", "Close","5","0","All",,,"False","T","EveryTick"))</f>
        <v>#N/A</v>
      </c>
      <c r="AJ69" t="e">
        <f ca="1">IF(D69=0,NA(),RTD("cqg.rtd",,"StudyData", "Close("&amp;$AJ$2&amp;") When Barix("&amp;$AJ$2&amp;",reference:=StartOfSession)="&amp;A69&amp;"", "Bar", "", "Close","5","0","All",,,"False","T","EveryTick"))</f>
        <v>#N/A</v>
      </c>
      <c r="AL69" t="e">
        <f ca="1">IF(D69=0,NA(),RTD("cqg.rtd",,"StudyData", "Close("&amp;$AL$2&amp;") When Barix("&amp;$AL$2&amp;",reference:=StartOfSession)="&amp;A69&amp;"", "Bar", "", "Close","5","0","All",,,"False","T","EveryTick"))</f>
        <v>#N/A</v>
      </c>
      <c r="AN69" t="e">
        <f ca="1">IF(D69=0,NA(),RTD("cqg.rtd",,"StudyData", "Close("&amp;$AN$2&amp;") When Barix("&amp;$AN$2&amp;",reference:=StartOfSession)="&amp;A69&amp;"", "Bar", "", "Close","5","0","All",,,"False","T","EveryTick"))</f>
        <v>#N/A</v>
      </c>
      <c r="AP69" t="e">
        <f ca="1">IF(D69=0,NA(),RTD("cqg.rtd",,"StudyData", "Close("&amp;$AP$2&amp;") When Barix("&amp;$AP$2&amp;",reference:=StartOfSession)="&amp;A69&amp;"", "Bar", "", "Close","5","0","All",,,"False","T","EveryTick"))</f>
        <v>#N/A</v>
      </c>
      <c r="AR69" t="e">
        <f ca="1">IF(D69=0,NA(),RTD("cqg.rtd",,"StudyData", "Close("&amp;$AR$2&amp;") When Barix("&amp;$AR$2&amp;",reference:=StartOfSession)="&amp;A69&amp;"", "Bar", "", "Close","5","0","All",,,"False","T","EveryTick"))</f>
        <v>#N/A</v>
      </c>
      <c r="AT69" t="e">
        <f ca="1">IF(D69=0,NA(),RTD("cqg.rtd",,"StudyData", "Close("&amp;$AT$2&amp;") When Barix("&amp;$AT$2&amp;",reference:=StartOfSession)="&amp;A69&amp;"", "Bar", "", "Close","5","0","All",,,"False","T","EveryTick"))</f>
        <v>#N/A</v>
      </c>
      <c r="AV69" t="e">
        <f ca="1">IF(D69=0,NA(),RTD("cqg.rtd",,"StudyData", "Close("&amp;$AV$2&amp;") When Barix("&amp;$AV$2&amp;",reference:=StartOfSession)="&amp;A69&amp;"", "Bar", "", "Close","5","0","All",,,"False","T","EveryTick"))</f>
        <v>#N/A</v>
      </c>
      <c r="AX69" t="e">
        <f ca="1">IF(D69=0,NA(),RTD("cqg.rtd",,"StudyData", "Close("&amp;$AX$2&amp;") When Barix("&amp;$AX$2&amp;",reference:=StartOfSession)="&amp;A69&amp;"", "Bar", "", "Close","5","0","All",,,"False","T","EveryTick"))</f>
        <v>#N/A</v>
      </c>
      <c r="AZ69" t="e">
        <f ca="1">IF(D69=0,NA(),RTD("cqg.rtd",,"StudyData", "Close("&amp;$AZ$2&amp;") When Barix("&amp;$AZ$2&amp;",reference:=StartOfSession)="&amp;A69&amp;"", "Bar", "", "Close","5","0","All",,,"False","T","EveryTick"))</f>
        <v>#N/A</v>
      </c>
      <c r="BB69" t="e">
        <f ca="1">IF(D69=0,NA(),RTD("cqg.rtd",,"StudyData", "Close("&amp;$BB$2&amp;") When Barix("&amp;$BB$2&amp;",reference:=StartOfSession)="&amp;A69&amp;"", "Bar", "", "Close","5","0","All",,,"False","T","EveryTick"))</f>
        <v>#N/A</v>
      </c>
      <c r="BD69" t="e">
        <f ca="1">IF(D69=0,NA(),RTD("cqg.rtd",,"StudyData", "Close("&amp;$BD$2&amp;") When Barix("&amp;$BD$2&amp;",reference:=StartOfSession)="&amp;A69&amp;"", "Bar", "", "Close","5","0","All",,,"False","T","EveryTick"))</f>
        <v>#N/A</v>
      </c>
      <c r="BF69" t="e">
        <f ca="1">IF(D69=0,NA(),RTD("cqg.rtd",,"StudyData", "Close("&amp;$BF$2&amp;") When Barix("&amp;$BF$2&amp;",reference:=StartOfSession)="&amp;A69&amp;"", "Bar", "", "Close","5","0","All",,,"False","T","EveryTick"))</f>
        <v>#N/A</v>
      </c>
      <c r="BH69" t="e">
        <f ca="1">IF(D69=0,NA(),RTD("cqg.rtd",,"StudyData", "Close("&amp;$BH$2&amp;") When Barix("&amp;$BH$2&amp;",reference:=StartOfSession)="&amp;A69&amp;"", "Bar", "", "Close","5","0","All",,,"False","T","EveryTick"))</f>
        <v>#N/A</v>
      </c>
      <c r="BJ69" t="e">
        <f ca="1">IF(D69=0,NA(),RTD("cqg.rtd",,"StudyData", "Close("&amp;$BJ$2&amp;") When Barix("&amp;$BJ$2&amp;",reference:=StartOfSession)="&amp;A69&amp;"", "Bar", "", "Close","5","0","All",,,"False","T","EveryTick"))</f>
        <v>#N/A</v>
      </c>
    </row>
    <row r="70" spans="1:62" x14ac:dyDescent="0.3">
      <c r="A70">
        <f t="shared" ref="A70:A81" si="3">A69+1</f>
        <v>66</v>
      </c>
      <c r="B70" s="12" t="e">
        <f ca="1">IF(D70=0,NA(),RTD("cqg.rtd",,"StudyData", "Close("&amp;$B$2&amp;") When Barix("&amp;$B$2&amp;",reference:=StartOfSession)="&amp;A70&amp;"", "Bar", "", "Close","5","0","All",,,"False","T","EveryTick"))</f>
        <v>#N/A</v>
      </c>
      <c r="C70" s="13">
        <v>0.58333333333333337</v>
      </c>
      <c r="D70">
        <f t="shared" ca="1" si="2"/>
        <v>0</v>
      </c>
      <c r="F70" t="e">
        <f ca="1">IF(D70=0,NA(),RTD("cqg.rtd",,"StudyData", "Close("&amp;$F$2&amp;") When Barix("&amp;$F$2&amp;",reference:=StartOfSession)="&amp;A70&amp;"", "Bar", "", "Close","5","0","All",,,"False","T","EveryTick"))</f>
        <v>#N/A</v>
      </c>
      <c r="H70" t="e">
        <f ca="1">IF(D70=0,NA(),RTD("cqg.rtd",,"StudyData", "Close("&amp;$H$2&amp;") When Barix("&amp;$H$2&amp;",reference:=StartOfSession)="&amp;A70&amp;"", "Bar", "", "Close","5","0","All",,,"False","T","EveryTick"))</f>
        <v>#N/A</v>
      </c>
      <c r="J70" t="e">
        <f ca="1">IF(D70=0,NA(),RTD("cqg.rtd",,"StudyData", "Close("&amp;$J$2&amp;") When Barix("&amp;$J$2&amp;",reference:=StartOfSession)="&amp;A70&amp;"", "Bar", "", "Close","5","0","All",,,"False","T","EveryTick"))</f>
        <v>#N/A</v>
      </c>
      <c r="L70" t="e">
        <f ca="1">IF(D70=0,NA(),RTD("cqg.rtd",,"StudyData", "Close("&amp;$L$2&amp;") When Barix("&amp;$L$2&amp;",reference:=StartOfSession)="&amp;A70&amp;"", "Bar", "", "Close","5","0","All",,,"False","T","EveryTick"))</f>
        <v>#N/A</v>
      </c>
      <c r="N70" t="e">
        <f ca="1">IF(D70=0,NA(),RTD("cqg.rtd",,"StudyData", "Close("&amp;$N$2&amp;") When Barix("&amp;$N$2&amp;",reference:=StartOfSession)="&amp;A70&amp;"", "Bar", "", "Close","5","0","All",,,"False","T","EveryTick"))</f>
        <v>#N/A</v>
      </c>
      <c r="P70" t="e">
        <f ca="1">IF(D70=0,NA(),RTD("cqg.rtd",,"StudyData", "Close("&amp;$P$2&amp;") When Barix("&amp;$P$2&amp;",reference:=StartOfSession)="&amp;A70&amp;"", "Bar", "", "Close","5","0","All",,,"False","T","EveryTick"))</f>
        <v>#N/A</v>
      </c>
      <c r="R70" t="e">
        <f ca="1">IF(D70=0,NA(),RTD("cqg.rtd",,"StudyData", "Close("&amp;$R$2&amp;") When Barix("&amp;$R$2&amp;",reference:=StartOfSession)="&amp;A70&amp;"", "Bar", "", "Close","5","0","All",,,"False","T","EveryTick"))</f>
        <v>#N/A</v>
      </c>
      <c r="T70" t="e">
        <f ca="1">IF(D70=0,NA(),RTD("cqg.rtd",,"StudyData", "Close("&amp;$T$2&amp;") When Barix("&amp;$T$2&amp;",reference:=StartOfSession)="&amp;A70&amp;"", "Bar", "", "Close","5","0","All",,,"False","T","EveryTick"))</f>
        <v>#N/A</v>
      </c>
      <c r="V70" t="e">
        <f ca="1">IF(D70=0,NA(),RTD("cqg.rtd",,"StudyData", "Close("&amp;$V$2&amp;") When Barix("&amp;$V$2&amp;",reference:=StartOfSession)="&amp;A70&amp;"", "Bar", "", "Close","5","0","All",,,"False","T","EveryTick"))</f>
        <v>#N/A</v>
      </c>
      <c r="X70" t="e">
        <f ca="1">IF(D70=0,NA(),RTD("cqg.rtd",,"StudyData", "Close("&amp;$X$2&amp;") When Barix("&amp;$X$2&amp;",reference:=StartOfSession)="&amp;A70&amp;"", "Bar", "", "Close","5","0","All",,,"False","T","EveryTick"))</f>
        <v>#N/A</v>
      </c>
      <c r="Z70" t="e">
        <f ca="1">IF(D70=0,NA(),RTD("cqg.rtd",,"StudyData", "Close("&amp;$Z$2&amp;") When Barix("&amp;$Z$2&amp;",reference:=StartOfSession)="&amp;A70&amp;"", "Bar", "", "Close","5","0","All",,,"False","T","EveryTick"))</f>
        <v>#N/A</v>
      </c>
      <c r="AB70" t="e">
        <f ca="1">IF(D70=0,NA(),RTD("cqg.rtd",,"StudyData", "Close("&amp;$AB$2&amp;") When Barix("&amp;$AB$2&amp;",reference:=StartOfSession)="&amp;A70&amp;"", "Bar", "", "Close","5","0","All",,,"False","T","EveryTick"))</f>
        <v>#N/A</v>
      </c>
      <c r="AD70" t="e">
        <f ca="1">IF(D70=0,NA(),RTD("cqg.rtd",,"StudyData", "Close("&amp;$AD$2&amp;") When Barix("&amp;$AD$2&amp;",reference:=StartOfSession)="&amp;A70&amp;"", "Bar", "", "Close","5","0","All",,,"False","T","EveryTick"))</f>
        <v>#N/A</v>
      </c>
      <c r="AF70" t="e">
        <f ca="1">IF(D70=0,NA(),RTD("cqg.rtd",,"StudyData", "Close("&amp;$AF$2&amp;") When Barix("&amp;$AF$2&amp;",reference:=StartOfSession)="&amp;A70&amp;"", "Bar", "", "Close","5","0","All",,,"False","T","EveryTick"))</f>
        <v>#N/A</v>
      </c>
      <c r="AH70" t="e">
        <f ca="1">IF(D70=0,NA(),RTD("cqg.rtd",,"StudyData", "Close("&amp;$AH$2&amp;") When Barix("&amp;$AH$2&amp;",reference:=StartOfSession)="&amp;A70&amp;"", "Bar", "", "Close","5","0","All",,,"False","T","EveryTick"))</f>
        <v>#N/A</v>
      </c>
      <c r="AJ70" t="e">
        <f ca="1">IF(D70=0,NA(),RTD("cqg.rtd",,"StudyData", "Close("&amp;$AJ$2&amp;") When Barix("&amp;$AJ$2&amp;",reference:=StartOfSession)="&amp;A70&amp;"", "Bar", "", "Close","5","0","All",,,"False","T","EveryTick"))</f>
        <v>#N/A</v>
      </c>
      <c r="AL70" t="e">
        <f ca="1">IF(D70=0,NA(),RTD("cqg.rtd",,"StudyData", "Close("&amp;$AL$2&amp;") When Barix("&amp;$AL$2&amp;",reference:=StartOfSession)="&amp;A70&amp;"", "Bar", "", "Close","5","0","All",,,"False","T","EveryTick"))</f>
        <v>#N/A</v>
      </c>
      <c r="AN70" t="e">
        <f ca="1">IF(D70=0,NA(),RTD("cqg.rtd",,"StudyData", "Close("&amp;$AN$2&amp;") When Barix("&amp;$AN$2&amp;",reference:=StartOfSession)="&amp;A70&amp;"", "Bar", "", "Close","5","0","All",,,"False","T","EveryTick"))</f>
        <v>#N/A</v>
      </c>
      <c r="AP70" t="e">
        <f ca="1">IF(D70=0,NA(),RTD("cqg.rtd",,"StudyData", "Close("&amp;$AP$2&amp;") When Barix("&amp;$AP$2&amp;",reference:=StartOfSession)="&amp;A70&amp;"", "Bar", "", "Close","5","0","All",,,"False","T","EveryTick"))</f>
        <v>#N/A</v>
      </c>
      <c r="AR70" t="e">
        <f ca="1">IF(D70=0,NA(),RTD("cqg.rtd",,"StudyData", "Close("&amp;$AR$2&amp;") When Barix("&amp;$AR$2&amp;",reference:=StartOfSession)="&amp;A70&amp;"", "Bar", "", "Close","5","0","All",,,"False","T","EveryTick"))</f>
        <v>#N/A</v>
      </c>
      <c r="AT70" t="e">
        <f ca="1">IF(D70=0,NA(),RTD("cqg.rtd",,"StudyData", "Close("&amp;$AT$2&amp;") When Barix("&amp;$AT$2&amp;",reference:=StartOfSession)="&amp;A70&amp;"", "Bar", "", "Close","5","0","All",,,"False","T","EveryTick"))</f>
        <v>#N/A</v>
      </c>
      <c r="AV70" t="e">
        <f ca="1">IF(D70=0,NA(),RTD("cqg.rtd",,"StudyData", "Close("&amp;$AV$2&amp;") When Barix("&amp;$AV$2&amp;",reference:=StartOfSession)="&amp;A70&amp;"", "Bar", "", "Close","5","0","All",,,"False","T","EveryTick"))</f>
        <v>#N/A</v>
      </c>
      <c r="AX70" t="e">
        <f ca="1">IF(D70=0,NA(),RTD("cqg.rtd",,"StudyData", "Close("&amp;$AX$2&amp;") When Barix("&amp;$AX$2&amp;",reference:=StartOfSession)="&amp;A70&amp;"", "Bar", "", "Close","5","0","All",,,"False","T","EveryTick"))</f>
        <v>#N/A</v>
      </c>
      <c r="AZ70" t="e">
        <f ca="1">IF(D70=0,NA(),RTD("cqg.rtd",,"StudyData", "Close("&amp;$AZ$2&amp;") When Barix("&amp;$AZ$2&amp;",reference:=StartOfSession)="&amp;A70&amp;"", "Bar", "", "Close","5","0","All",,,"False","T","EveryTick"))</f>
        <v>#N/A</v>
      </c>
      <c r="BB70" t="e">
        <f ca="1">IF(D70=0,NA(),RTD("cqg.rtd",,"StudyData", "Close("&amp;$BB$2&amp;") When Barix("&amp;$BB$2&amp;",reference:=StartOfSession)="&amp;A70&amp;"", "Bar", "", "Close","5","0","All",,,"False","T","EveryTick"))</f>
        <v>#N/A</v>
      </c>
      <c r="BD70" t="e">
        <f ca="1">IF(D70=0,NA(),RTD("cqg.rtd",,"StudyData", "Close("&amp;$BD$2&amp;") When Barix("&amp;$BD$2&amp;",reference:=StartOfSession)="&amp;A70&amp;"", "Bar", "", "Close","5","0","All",,,"False","T","EveryTick"))</f>
        <v>#N/A</v>
      </c>
      <c r="BF70" t="e">
        <f ca="1">IF(D70=0,NA(),RTD("cqg.rtd",,"StudyData", "Close("&amp;$BF$2&amp;") When Barix("&amp;$BF$2&amp;",reference:=StartOfSession)="&amp;A70&amp;"", "Bar", "", "Close","5","0","All",,,"False","T","EveryTick"))</f>
        <v>#N/A</v>
      </c>
      <c r="BH70" t="e">
        <f ca="1">IF(D70=0,NA(),RTD("cqg.rtd",,"StudyData", "Close("&amp;$BH$2&amp;") When Barix("&amp;$BH$2&amp;",reference:=StartOfSession)="&amp;A70&amp;"", "Bar", "", "Close","5","0","All",,,"False","T","EveryTick"))</f>
        <v>#N/A</v>
      </c>
      <c r="BJ70" t="e">
        <f ca="1">IF(D70=0,NA(),RTD("cqg.rtd",,"StudyData", "Close("&amp;$BJ$2&amp;") When Barix("&amp;$BJ$2&amp;",reference:=StartOfSession)="&amp;A70&amp;"", "Bar", "", "Close","5","0","All",,,"False","T","EveryTick"))</f>
        <v>#N/A</v>
      </c>
    </row>
    <row r="71" spans="1:62" x14ac:dyDescent="0.3">
      <c r="A71">
        <f t="shared" si="3"/>
        <v>67</v>
      </c>
      <c r="B71" s="12" t="e">
        <f ca="1">IF(D71=0,NA(),RTD("cqg.rtd",,"StudyData", "Close("&amp;$B$2&amp;") When Barix("&amp;$B$2&amp;",reference:=StartOfSession)="&amp;A71&amp;"", "Bar", "", "Close","5","0","All",,,"False","T","EveryTick"))</f>
        <v>#N/A</v>
      </c>
      <c r="C71" s="13">
        <v>0.58680555555555558</v>
      </c>
      <c r="D71">
        <f t="shared" ca="1" si="2"/>
        <v>0</v>
      </c>
      <c r="F71" t="e">
        <f ca="1">IF(D71=0,NA(),RTD("cqg.rtd",,"StudyData", "Close("&amp;$F$2&amp;") When Barix("&amp;$F$2&amp;",reference:=StartOfSession)="&amp;A71&amp;"", "Bar", "", "Close","5","0","All",,,"False","T","EveryTick"))</f>
        <v>#N/A</v>
      </c>
      <c r="H71" t="e">
        <f ca="1">IF(D71=0,NA(),RTD("cqg.rtd",,"StudyData", "Close("&amp;$H$2&amp;") When Barix("&amp;$H$2&amp;",reference:=StartOfSession)="&amp;A71&amp;"", "Bar", "", "Close","5","0","All",,,"False","T","EveryTick"))</f>
        <v>#N/A</v>
      </c>
      <c r="J71" t="e">
        <f ca="1">IF(D71=0,NA(),RTD("cqg.rtd",,"StudyData", "Close("&amp;$J$2&amp;") When Barix("&amp;$J$2&amp;",reference:=StartOfSession)="&amp;A71&amp;"", "Bar", "", "Close","5","0","All",,,"False","T","EveryTick"))</f>
        <v>#N/A</v>
      </c>
      <c r="L71" t="e">
        <f ca="1">IF(D71=0,NA(),RTD("cqg.rtd",,"StudyData", "Close("&amp;$L$2&amp;") When Barix("&amp;$L$2&amp;",reference:=StartOfSession)="&amp;A71&amp;"", "Bar", "", "Close","5","0","All",,,"False","T","EveryTick"))</f>
        <v>#N/A</v>
      </c>
      <c r="N71" t="e">
        <f ca="1">IF(D71=0,NA(),RTD("cqg.rtd",,"StudyData", "Close("&amp;$N$2&amp;") When Barix("&amp;$N$2&amp;",reference:=StartOfSession)="&amp;A71&amp;"", "Bar", "", "Close","5","0","All",,,"False","T","EveryTick"))</f>
        <v>#N/A</v>
      </c>
      <c r="P71" t="e">
        <f ca="1">IF(D71=0,NA(),RTD("cqg.rtd",,"StudyData", "Close("&amp;$P$2&amp;") When Barix("&amp;$P$2&amp;",reference:=StartOfSession)="&amp;A71&amp;"", "Bar", "", "Close","5","0","All",,,"False","T","EveryTick"))</f>
        <v>#N/A</v>
      </c>
      <c r="R71" t="e">
        <f ca="1">IF(D71=0,NA(),RTD("cqg.rtd",,"StudyData", "Close("&amp;$R$2&amp;") When Barix("&amp;$R$2&amp;",reference:=StartOfSession)="&amp;A71&amp;"", "Bar", "", "Close","5","0","All",,,"False","T","EveryTick"))</f>
        <v>#N/A</v>
      </c>
      <c r="T71" t="e">
        <f ca="1">IF(D71=0,NA(),RTD("cqg.rtd",,"StudyData", "Close("&amp;$T$2&amp;") When Barix("&amp;$T$2&amp;",reference:=StartOfSession)="&amp;A71&amp;"", "Bar", "", "Close","5","0","All",,,"False","T","EveryTick"))</f>
        <v>#N/A</v>
      </c>
      <c r="V71" t="e">
        <f ca="1">IF(D71=0,NA(),RTD("cqg.rtd",,"StudyData", "Close("&amp;$V$2&amp;") When Barix("&amp;$V$2&amp;",reference:=StartOfSession)="&amp;A71&amp;"", "Bar", "", "Close","5","0","All",,,"False","T","EveryTick"))</f>
        <v>#N/A</v>
      </c>
      <c r="X71" t="e">
        <f ca="1">IF(D71=0,NA(),RTD("cqg.rtd",,"StudyData", "Close("&amp;$X$2&amp;") When Barix("&amp;$X$2&amp;",reference:=StartOfSession)="&amp;A71&amp;"", "Bar", "", "Close","5","0","All",,,"False","T","EveryTick"))</f>
        <v>#N/A</v>
      </c>
      <c r="Z71" t="e">
        <f ca="1">IF(D71=0,NA(),RTD("cqg.rtd",,"StudyData", "Close("&amp;$Z$2&amp;") When Barix("&amp;$Z$2&amp;",reference:=StartOfSession)="&amp;A71&amp;"", "Bar", "", "Close","5","0","All",,,"False","T","EveryTick"))</f>
        <v>#N/A</v>
      </c>
      <c r="AB71" t="e">
        <f ca="1">IF(D71=0,NA(),RTD("cqg.rtd",,"StudyData", "Close("&amp;$AB$2&amp;") When Barix("&amp;$AB$2&amp;",reference:=StartOfSession)="&amp;A71&amp;"", "Bar", "", "Close","5","0","All",,,"False","T","EveryTick"))</f>
        <v>#N/A</v>
      </c>
      <c r="AD71" t="e">
        <f ca="1">IF(D71=0,NA(),RTD("cqg.rtd",,"StudyData", "Close("&amp;$AD$2&amp;") When Barix("&amp;$AD$2&amp;",reference:=StartOfSession)="&amp;A71&amp;"", "Bar", "", "Close","5","0","All",,,"False","T","EveryTick"))</f>
        <v>#N/A</v>
      </c>
      <c r="AF71" t="e">
        <f ca="1">IF(D71=0,NA(),RTD("cqg.rtd",,"StudyData", "Close("&amp;$AF$2&amp;") When Barix("&amp;$AF$2&amp;",reference:=StartOfSession)="&amp;A71&amp;"", "Bar", "", "Close","5","0","All",,,"False","T","EveryTick"))</f>
        <v>#N/A</v>
      </c>
      <c r="AH71" t="e">
        <f ca="1">IF(D71=0,NA(),RTD("cqg.rtd",,"StudyData", "Close("&amp;$AH$2&amp;") When Barix("&amp;$AH$2&amp;",reference:=StartOfSession)="&amp;A71&amp;"", "Bar", "", "Close","5","0","All",,,"False","T","EveryTick"))</f>
        <v>#N/A</v>
      </c>
      <c r="AJ71" t="e">
        <f ca="1">IF(D71=0,NA(),RTD("cqg.rtd",,"StudyData", "Close("&amp;$AJ$2&amp;") When Barix("&amp;$AJ$2&amp;",reference:=StartOfSession)="&amp;A71&amp;"", "Bar", "", "Close","5","0","All",,,"False","T","EveryTick"))</f>
        <v>#N/A</v>
      </c>
      <c r="AL71" t="e">
        <f ca="1">IF(D71=0,NA(),RTD("cqg.rtd",,"StudyData", "Close("&amp;$AL$2&amp;") When Barix("&amp;$AL$2&amp;",reference:=StartOfSession)="&amp;A71&amp;"", "Bar", "", "Close","5","0","All",,,"False","T","EveryTick"))</f>
        <v>#N/A</v>
      </c>
      <c r="AN71" t="e">
        <f ca="1">IF(D71=0,NA(),RTD("cqg.rtd",,"StudyData", "Close("&amp;$AN$2&amp;") When Barix("&amp;$AN$2&amp;",reference:=StartOfSession)="&amp;A71&amp;"", "Bar", "", "Close","5","0","All",,,"False","T","EveryTick"))</f>
        <v>#N/A</v>
      </c>
      <c r="AP71" t="e">
        <f ca="1">IF(D71=0,NA(),RTD("cqg.rtd",,"StudyData", "Close("&amp;$AP$2&amp;") When Barix("&amp;$AP$2&amp;",reference:=StartOfSession)="&amp;A71&amp;"", "Bar", "", "Close","5","0","All",,,"False","T","EveryTick"))</f>
        <v>#N/A</v>
      </c>
      <c r="AR71" t="e">
        <f ca="1">IF(D71=0,NA(),RTD("cqg.rtd",,"StudyData", "Close("&amp;$AR$2&amp;") When Barix("&amp;$AR$2&amp;",reference:=StartOfSession)="&amp;A71&amp;"", "Bar", "", "Close","5","0","All",,,"False","T","EveryTick"))</f>
        <v>#N/A</v>
      </c>
      <c r="AT71" t="e">
        <f ca="1">IF(D71=0,NA(),RTD("cqg.rtd",,"StudyData", "Close("&amp;$AT$2&amp;") When Barix("&amp;$AT$2&amp;",reference:=StartOfSession)="&amp;A71&amp;"", "Bar", "", "Close","5","0","All",,,"False","T","EveryTick"))</f>
        <v>#N/A</v>
      </c>
      <c r="AV71" t="e">
        <f ca="1">IF(D71=0,NA(),RTD("cqg.rtd",,"StudyData", "Close("&amp;$AV$2&amp;") When Barix("&amp;$AV$2&amp;",reference:=StartOfSession)="&amp;A71&amp;"", "Bar", "", "Close","5","0","All",,,"False","T","EveryTick"))</f>
        <v>#N/A</v>
      </c>
      <c r="AX71" t="e">
        <f ca="1">IF(D71=0,NA(),RTD("cqg.rtd",,"StudyData", "Close("&amp;$AX$2&amp;") When Barix("&amp;$AX$2&amp;",reference:=StartOfSession)="&amp;A71&amp;"", "Bar", "", "Close","5","0","All",,,"False","T","EveryTick"))</f>
        <v>#N/A</v>
      </c>
      <c r="AZ71" t="e">
        <f ca="1">IF(D71=0,NA(),RTD("cqg.rtd",,"StudyData", "Close("&amp;$AZ$2&amp;") When Barix("&amp;$AZ$2&amp;",reference:=StartOfSession)="&amp;A71&amp;"", "Bar", "", "Close","5","0","All",,,"False","T","EveryTick"))</f>
        <v>#N/A</v>
      </c>
      <c r="BB71" t="e">
        <f ca="1">IF(D71=0,NA(),RTD("cqg.rtd",,"StudyData", "Close("&amp;$BB$2&amp;") When Barix("&amp;$BB$2&amp;",reference:=StartOfSession)="&amp;A71&amp;"", "Bar", "", "Close","5","0","All",,,"False","T","EveryTick"))</f>
        <v>#N/A</v>
      </c>
      <c r="BD71" t="e">
        <f ca="1">IF(D71=0,NA(),RTD("cqg.rtd",,"StudyData", "Close("&amp;$BD$2&amp;") When Barix("&amp;$BD$2&amp;",reference:=StartOfSession)="&amp;A71&amp;"", "Bar", "", "Close","5","0","All",,,"False","T","EveryTick"))</f>
        <v>#N/A</v>
      </c>
      <c r="BF71" t="e">
        <f ca="1">IF(D71=0,NA(),RTD("cqg.rtd",,"StudyData", "Close("&amp;$BF$2&amp;") When Barix("&amp;$BF$2&amp;",reference:=StartOfSession)="&amp;A71&amp;"", "Bar", "", "Close","5","0","All",,,"False","T","EveryTick"))</f>
        <v>#N/A</v>
      </c>
      <c r="BH71" t="e">
        <f ca="1">IF(D71=0,NA(),RTD("cqg.rtd",,"StudyData", "Close("&amp;$BH$2&amp;") When Barix("&amp;$BH$2&amp;",reference:=StartOfSession)="&amp;A71&amp;"", "Bar", "", "Close","5","0","All",,,"False","T","EveryTick"))</f>
        <v>#N/A</v>
      </c>
      <c r="BJ71" t="e">
        <f ca="1">IF(D71=0,NA(),RTD("cqg.rtd",,"StudyData", "Close("&amp;$BJ$2&amp;") When Barix("&amp;$BJ$2&amp;",reference:=StartOfSession)="&amp;A71&amp;"", "Bar", "", "Close","5","0","All",,,"False","T","EveryTick"))</f>
        <v>#N/A</v>
      </c>
    </row>
    <row r="72" spans="1:62" x14ac:dyDescent="0.3">
      <c r="A72">
        <f t="shared" si="3"/>
        <v>68</v>
      </c>
      <c r="B72" s="12" t="e">
        <f ca="1">IF(D72=0,NA(),RTD("cqg.rtd",,"StudyData", "Close("&amp;$B$2&amp;") When Barix("&amp;$B$2&amp;",reference:=StartOfSession)="&amp;A72&amp;"", "Bar", "", "Close","5","0","All",,,"False","T","EveryTick"))</f>
        <v>#N/A</v>
      </c>
      <c r="C72" s="13">
        <v>0.59027777777777779</v>
      </c>
      <c r="D72">
        <f t="shared" ca="1" si="2"/>
        <v>0</v>
      </c>
      <c r="F72" t="e">
        <f ca="1">IF(D72=0,NA(),RTD("cqg.rtd",,"StudyData", "Close("&amp;$F$2&amp;") When Barix("&amp;$F$2&amp;",reference:=StartOfSession)="&amp;A72&amp;"", "Bar", "", "Close","5","0","All",,,"False","T","EveryTick"))</f>
        <v>#N/A</v>
      </c>
      <c r="H72" t="e">
        <f ca="1">IF(D72=0,NA(),RTD("cqg.rtd",,"StudyData", "Close("&amp;$H$2&amp;") When Barix("&amp;$H$2&amp;",reference:=StartOfSession)="&amp;A72&amp;"", "Bar", "", "Close","5","0","All",,,"False","T","EveryTick"))</f>
        <v>#N/A</v>
      </c>
      <c r="J72" t="e">
        <f ca="1">IF(D72=0,NA(),RTD("cqg.rtd",,"StudyData", "Close("&amp;$J$2&amp;") When Barix("&amp;$J$2&amp;",reference:=StartOfSession)="&amp;A72&amp;"", "Bar", "", "Close","5","0","All",,,"False","T","EveryTick"))</f>
        <v>#N/A</v>
      </c>
      <c r="L72" t="e">
        <f ca="1">IF(D72=0,NA(),RTD("cqg.rtd",,"StudyData", "Close("&amp;$L$2&amp;") When Barix("&amp;$L$2&amp;",reference:=StartOfSession)="&amp;A72&amp;"", "Bar", "", "Close","5","0","All",,,"False","T","EveryTick"))</f>
        <v>#N/A</v>
      </c>
      <c r="N72" t="e">
        <f ca="1">IF(D72=0,NA(),RTD("cqg.rtd",,"StudyData", "Close("&amp;$N$2&amp;") When Barix("&amp;$N$2&amp;",reference:=StartOfSession)="&amp;A72&amp;"", "Bar", "", "Close","5","0","All",,,"False","T","EveryTick"))</f>
        <v>#N/A</v>
      </c>
      <c r="P72" t="e">
        <f ca="1">IF(D72=0,NA(),RTD("cqg.rtd",,"StudyData", "Close("&amp;$P$2&amp;") When Barix("&amp;$P$2&amp;",reference:=StartOfSession)="&amp;A72&amp;"", "Bar", "", "Close","5","0","All",,,"False","T","EveryTick"))</f>
        <v>#N/A</v>
      </c>
      <c r="R72" t="e">
        <f ca="1">IF(D72=0,NA(),RTD("cqg.rtd",,"StudyData", "Close("&amp;$R$2&amp;") When Barix("&amp;$R$2&amp;",reference:=StartOfSession)="&amp;A72&amp;"", "Bar", "", "Close","5","0","All",,,"False","T","EveryTick"))</f>
        <v>#N/A</v>
      </c>
      <c r="T72" t="e">
        <f ca="1">IF(D72=0,NA(),RTD("cqg.rtd",,"StudyData", "Close("&amp;$T$2&amp;") When Barix("&amp;$T$2&amp;",reference:=StartOfSession)="&amp;A72&amp;"", "Bar", "", "Close","5","0","All",,,"False","T","EveryTick"))</f>
        <v>#N/A</v>
      </c>
      <c r="V72" t="e">
        <f ca="1">IF(D72=0,NA(),RTD("cqg.rtd",,"StudyData", "Close("&amp;$V$2&amp;") When Barix("&amp;$V$2&amp;",reference:=StartOfSession)="&amp;A72&amp;"", "Bar", "", "Close","5","0","All",,,"False","T","EveryTick"))</f>
        <v>#N/A</v>
      </c>
      <c r="X72" t="e">
        <f ca="1">IF(D72=0,NA(),RTD("cqg.rtd",,"StudyData", "Close("&amp;$X$2&amp;") When Barix("&amp;$X$2&amp;",reference:=StartOfSession)="&amp;A72&amp;"", "Bar", "", "Close","5","0","All",,,"False","T","EveryTick"))</f>
        <v>#N/A</v>
      </c>
      <c r="Z72" t="e">
        <f ca="1">IF(D72=0,NA(),RTD("cqg.rtd",,"StudyData", "Close("&amp;$Z$2&amp;") When Barix("&amp;$Z$2&amp;",reference:=StartOfSession)="&amp;A72&amp;"", "Bar", "", "Close","5","0","All",,,"False","T","EveryTick"))</f>
        <v>#N/A</v>
      </c>
      <c r="AB72" t="e">
        <f ca="1">IF(D72=0,NA(),RTD("cqg.rtd",,"StudyData", "Close("&amp;$AB$2&amp;") When Barix("&amp;$AB$2&amp;",reference:=StartOfSession)="&amp;A72&amp;"", "Bar", "", "Close","5","0","All",,,"False","T","EveryTick"))</f>
        <v>#N/A</v>
      </c>
      <c r="AD72" t="e">
        <f ca="1">IF(D72=0,NA(),RTD("cqg.rtd",,"StudyData", "Close("&amp;$AD$2&amp;") When Barix("&amp;$AD$2&amp;",reference:=StartOfSession)="&amp;A72&amp;"", "Bar", "", "Close","5","0","All",,,"False","T","EveryTick"))</f>
        <v>#N/A</v>
      </c>
      <c r="AF72" t="e">
        <f ca="1">IF(D72=0,NA(),RTD("cqg.rtd",,"StudyData", "Close("&amp;$AF$2&amp;") When Barix("&amp;$AF$2&amp;",reference:=StartOfSession)="&amp;A72&amp;"", "Bar", "", "Close","5","0","All",,,"False","T","EveryTick"))</f>
        <v>#N/A</v>
      </c>
      <c r="AH72" t="e">
        <f ca="1">IF(D72=0,NA(),RTD("cqg.rtd",,"StudyData", "Close("&amp;$AH$2&amp;") When Barix("&amp;$AH$2&amp;",reference:=StartOfSession)="&amp;A72&amp;"", "Bar", "", "Close","5","0","All",,,"False","T","EveryTick"))</f>
        <v>#N/A</v>
      </c>
      <c r="AJ72" t="e">
        <f ca="1">IF(D72=0,NA(),RTD("cqg.rtd",,"StudyData", "Close("&amp;$AJ$2&amp;") When Barix("&amp;$AJ$2&amp;",reference:=StartOfSession)="&amp;A72&amp;"", "Bar", "", "Close","5","0","All",,,"False","T","EveryTick"))</f>
        <v>#N/A</v>
      </c>
      <c r="AL72" t="e">
        <f ca="1">IF(D72=0,NA(),RTD("cqg.rtd",,"StudyData", "Close("&amp;$AL$2&amp;") When Barix("&amp;$AL$2&amp;",reference:=StartOfSession)="&amp;A72&amp;"", "Bar", "", "Close","5","0","All",,,"False","T","EveryTick"))</f>
        <v>#N/A</v>
      </c>
      <c r="AN72" t="e">
        <f ca="1">IF(D72=0,NA(),RTD("cqg.rtd",,"StudyData", "Close("&amp;$AN$2&amp;") When Barix("&amp;$AN$2&amp;",reference:=StartOfSession)="&amp;A72&amp;"", "Bar", "", "Close","5","0","All",,,"False","T","EveryTick"))</f>
        <v>#N/A</v>
      </c>
      <c r="AP72" t="e">
        <f ca="1">IF(D72=0,NA(),RTD("cqg.rtd",,"StudyData", "Close("&amp;$AP$2&amp;") When Barix("&amp;$AP$2&amp;",reference:=StartOfSession)="&amp;A72&amp;"", "Bar", "", "Close","5","0","All",,,"False","T","EveryTick"))</f>
        <v>#N/A</v>
      </c>
      <c r="AR72" t="e">
        <f ca="1">IF(D72=0,NA(),RTD("cqg.rtd",,"StudyData", "Close("&amp;$AR$2&amp;") When Barix("&amp;$AR$2&amp;",reference:=StartOfSession)="&amp;A72&amp;"", "Bar", "", "Close","5","0","All",,,"False","T","EveryTick"))</f>
        <v>#N/A</v>
      </c>
      <c r="AT72" t="e">
        <f ca="1">IF(D72=0,NA(),RTD("cqg.rtd",,"StudyData", "Close("&amp;$AT$2&amp;") When Barix("&amp;$AT$2&amp;",reference:=StartOfSession)="&amp;A72&amp;"", "Bar", "", "Close","5","0","All",,,"False","T","EveryTick"))</f>
        <v>#N/A</v>
      </c>
      <c r="AV72" t="e">
        <f ca="1">IF(D72=0,NA(),RTD("cqg.rtd",,"StudyData", "Close("&amp;$AV$2&amp;") When Barix("&amp;$AV$2&amp;",reference:=StartOfSession)="&amp;A72&amp;"", "Bar", "", "Close","5","0","All",,,"False","T","EveryTick"))</f>
        <v>#N/A</v>
      </c>
      <c r="AX72" t="e">
        <f ca="1">IF(D72=0,NA(),RTD("cqg.rtd",,"StudyData", "Close("&amp;$AX$2&amp;") When Barix("&amp;$AX$2&amp;",reference:=StartOfSession)="&amp;A72&amp;"", "Bar", "", "Close","5","0","All",,,"False","T","EveryTick"))</f>
        <v>#N/A</v>
      </c>
      <c r="AZ72" t="e">
        <f ca="1">IF(D72=0,NA(),RTD("cqg.rtd",,"StudyData", "Close("&amp;$AZ$2&amp;") When Barix("&amp;$AZ$2&amp;",reference:=StartOfSession)="&amp;A72&amp;"", "Bar", "", "Close","5","0","All",,,"False","T","EveryTick"))</f>
        <v>#N/A</v>
      </c>
      <c r="BB72" t="e">
        <f ca="1">IF(D72=0,NA(),RTD("cqg.rtd",,"StudyData", "Close("&amp;$BB$2&amp;") When Barix("&amp;$BB$2&amp;",reference:=StartOfSession)="&amp;A72&amp;"", "Bar", "", "Close","5","0","All",,,"False","T","EveryTick"))</f>
        <v>#N/A</v>
      </c>
      <c r="BD72" t="e">
        <f ca="1">IF(D72=0,NA(),RTD("cqg.rtd",,"StudyData", "Close("&amp;$BD$2&amp;") When Barix("&amp;$BD$2&amp;",reference:=StartOfSession)="&amp;A72&amp;"", "Bar", "", "Close","5","0","All",,,"False","T","EveryTick"))</f>
        <v>#N/A</v>
      </c>
      <c r="BF72" t="e">
        <f ca="1">IF(D72=0,NA(),RTD("cqg.rtd",,"StudyData", "Close("&amp;$BF$2&amp;") When Barix("&amp;$BF$2&amp;",reference:=StartOfSession)="&amp;A72&amp;"", "Bar", "", "Close","5","0","All",,,"False","T","EveryTick"))</f>
        <v>#N/A</v>
      </c>
      <c r="BH72" t="e">
        <f ca="1">IF(D72=0,NA(),RTD("cqg.rtd",,"StudyData", "Close("&amp;$BH$2&amp;") When Barix("&amp;$BH$2&amp;",reference:=StartOfSession)="&amp;A72&amp;"", "Bar", "", "Close","5","0","All",,,"False","T","EveryTick"))</f>
        <v>#N/A</v>
      </c>
      <c r="BJ72" t="e">
        <f ca="1">IF(D72=0,NA(),RTD("cqg.rtd",,"StudyData", "Close("&amp;$BJ$2&amp;") When Barix("&amp;$BJ$2&amp;",reference:=StartOfSession)="&amp;A72&amp;"", "Bar", "", "Close","5","0","All",,,"False","T","EveryTick"))</f>
        <v>#N/A</v>
      </c>
    </row>
    <row r="73" spans="1:62" x14ac:dyDescent="0.3">
      <c r="A73">
        <f t="shared" si="3"/>
        <v>69</v>
      </c>
      <c r="B73" s="12" t="e">
        <f ca="1">IF(D73=0,NA(),RTD("cqg.rtd",,"StudyData", "Close("&amp;$B$2&amp;") When Barix("&amp;$B$2&amp;",reference:=StartOfSession)="&amp;A73&amp;"", "Bar", "", "Close","5","0","All",,,"False","T","EveryTick"))</f>
        <v>#N/A</v>
      </c>
      <c r="C73" s="13">
        <v>0.59375</v>
      </c>
      <c r="D73">
        <f t="shared" ca="1" si="2"/>
        <v>0</v>
      </c>
      <c r="F73" t="e">
        <f ca="1">IF(D73=0,NA(),RTD("cqg.rtd",,"StudyData", "Close("&amp;$F$2&amp;") When Barix("&amp;$F$2&amp;",reference:=StartOfSession)="&amp;A73&amp;"", "Bar", "", "Close","5","0","All",,,"False","T","EveryTick"))</f>
        <v>#N/A</v>
      </c>
      <c r="H73" t="e">
        <f ca="1">IF(D73=0,NA(),RTD("cqg.rtd",,"StudyData", "Close("&amp;$H$2&amp;") When Barix("&amp;$H$2&amp;",reference:=StartOfSession)="&amp;A73&amp;"", "Bar", "", "Close","5","0","All",,,"False","T","EveryTick"))</f>
        <v>#N/A</v>
      </c>
      <c r="J73" t="e">
        <f ca="1">IF(D73=0,NA(),RTD("cqg.rtd",,"StudyData", "Close("&amp;$J$2&amp;") When Barix("&amp;$J$2&amp;",reference:=StartOfSession)="&amp;A73&amp;"", "Bar", "", "Close","5","0","All",,,"False","T","EveryTick"))</f>
        <v>#N/A</v>
      </c>
      <c r="L73" t="e">
        <f ca="1">IF(D73=0,NA(),RTD("cqg.rtd",,"StudyData", "Close("&amp;$L$2&amp;") When Barix("&amp;$L$2&amp;",reference:=StartOfSession)="&amp;A73&amp;"", "Bar", "", "Close","5","0","All",,,"False","T","EveryTick"))</f>
        <v>#N/A</v>
      </c>
      <c r="N73" t="e">
        <f ca="1">IF(D73=0,NA(),RTD("cqg.rtd",,"StudyData", "Close("&amp;$N$2&amp;") When Barix("&amp;$N$2&amp;",reference:=StartOfSession)="&amp;A73&amp;"", "Bar", "", "Close","5","0","All",,,"False","T","EveryTick"))</f>
        <v>#N/A</v>
      </c>
      <c r="P73" t="e">
        <f ca="1">IF(D73=0,NA(),RTD("cqg.rtd",,"StudyData", "Close("&amp;$P$2&amp;") When Barix("&amp;$P$2&amp;",reference:=StartOfSession)="&amp;A73&amp;"", "Bar", "", "Close","5","0","All",,,"False","T","EveryTick"))</f>
        <v>#N/A</v>
      </c>
      <c r="R73" t="e">
        <f ca="1">IF(D73=0,NA(),RTD("cqg.rtd",,"StudyData", "Close("&amp;$R$2&amp;") When Barix("&amp;$R$2&amp;",reference:=StartOfSession)="&amp;A73&amp;"", "Bar", "", "Close","5","0","All",,,"False","T","EveryTick"))</f>
        <v>#N/A</v>
      </c>
      <c r="T73" t="e">
        <f ca="1">IF(D73=0,NA(),RTD("cqg.rtd",,"StudyData", "Close("&amp;$T$2&amp;") When Barix("&amp;$T$2&amp;",reference:=StartOfSession)="&amp;A73&amp;"", "Bar", "", "Close","5","0","All",,,"False","T","EveryTick"))</f>
        <v>#N/A</v>
      </c>
      <c r="V73" t="e">
        <f ca="1">IF(D73=0,NA(),RTD("cqg.rtd",,"StudyData", "Close("&amp;$V$2&amp;") When Barix("&amp;$V$2&amp;",reference:=StartOfSession)="&amp;A73&amp;"", "Bar", "", "Close","5","0","All",,,"False","T","EveryTick"))</f>
        <v>#N/A</v>
      </c>
      <c r="X73" t="e">
        <f ca="1">IF(D73=0,NA(),RTD("cqg.rtd",,"StudyData", "Close("&amp;$X$2&amp;") When Barix("&amp;$X$2&amp;",reference:=StartOfSession)="&amp;A73&amp;"", "Bar", "", "Close","5","0","All",,,"False","T","EveryTick"))</f>
        <v>#N/A</v>
      </c>
      <c r="Z73" t="e">
        <f ca="1">IF(D73=0,NA(),RTD("cqg.rtd",,"StudyData", "Close("&amp;$Z$2&amp;") When Barix("&amp;$Z$2&amp;",reference:=StartOfSession)="&amp;A73&amp;"", "Bar", "", "Close","5","0","All",,,"False","T","EveryTick"))</f>
        <v>#N/A</v>
      </c>
      <c r="AB73" t="e">
        <f ca="1">IF(D73=0,NA(),RTD("cqg.rtd",,"StudyData", "Close("&amp;$AB$2&amp;") When Barix("&amp;$AB$2&amp;",reference:=StartOfSession)="&amp;A73&amp;"", "Bar", "", "Close","5","0","All",,,"False","T","EveryTick"))</f>
        <v>#N/A</v>
      </c>
      <c r="AD73" t="e">
        <f ca="1">IF(D73=0,NA(),RTD("cqg.rtd",,"StudyData", "Close("&amp;$AD$2&amp;") When Barix("&amp;$AD$2&amp;",reference:=StartOfSession)="&amp;A73&amp;"", "Bar", "", "Close","5","0","All",,,"False","T","EveryTick"))</f>
        <v>#N/A</v>
      </c>
      <c r="AF73" t="e">
        <f ca="1">IF(D73=0,NA(),RTD("cqg.rtd",,"StudyData", "Close("&amp;$AF$2&amp;") When Barix("&amp;$AF$2&amp;",reference:=StartOfSession)="&amp;A73&amp;"", "Bar", "", "Close","5","0","All",,,"False","T","EveryTick"))</f>
        <v>#N/A</v>
      </c>
      <c r="AH73" t="e">
        <f ca="1">IF(D73=0,NA(),RTD("cqg.rtd",,"StudyData", "Close("&amp;$AH$2&amp;") When Barix("&amp;$AH$2&amp;",reference:=StartOfSession)="&amp;A73&amp;"", "Bar", "", "Close","5","0","All",,,"False","T","EveryTick"))</f>
        <v>#N/A</v>
      </c>
      <c r="AJ73" t="e">
        <f ca="1">IF(D73=0,NA(),RTD("cqg.rtd",,"StudyData", "Close("&amp;$AJ$2&amp;") When Barix("&amp;$AJ$2&amp;",reference:=StartOfSession)="&amp;A73&amp;"", "Bar", "", "Close","5","0","All",,,"False","T","EveryTick"))</f>
        <v>#N/A</v>
      </c>
      <c r="AL73" t="e">
        <f ca="1">IF(D73=0,NA(),RTD("cqg.rtd",,"StudyData", "Close("&amp;$AL$2&amp;") When Barix("&amp;$AL$2&amp;",reference:=StartOfSession)="&amp;A73&amp;"", "Bar", "", "Close","5","0","All",,,"False","T","EveryTick"))</f>
        <v>#N/A</v>
      </c>
      <c r="AN73" t="e">
        <f ca="1">IF(D73=0,NA(),RTD("cqg.rtd",,"StudyData", "Close("&amp;$AN$2&amp;") When Barix("&amp;$AN$2&amp;",reference:=StartOfSession)="&amp;A73&amp;"", "Bar", "", "Close","5","0","All",,,"False","T","EveryTick"))</f>
        <v>#N/A</v>
      </c>
      <c r="AP73" t="e">
        <f ca="1">IF(D73=0,NA(),RTD("cqg.rtd",,"StudyData", "Close("&amp;$AP$2&amp;") When Barix("&amp;$AP$2&amp;",reference:=StartOfSession)="&amp;A73&amp;"", "Bar", "", "Close","5","0","All",,,"False","T","EveryTick"))</f>
        <v>#N/A</v>
      </c>
      <c r="AR73" t="e">
        <f ca="1">IF(D73=0,NA(),RTD("cqg.rtd",,"StudyData", "Close("&amp;$AR$2&amp;") When Barix("&amp;$AR$2&amp;",reference:=StartOfSession)="&amp;A73&amp;"", "Bar", "", "Close","5","0","All",,,"False","T","EveryTick"))</f>
        <v>#N/A</v>
      </c>
      <c r="AT73" t="e">
        <f ca="1">IF(D73=0,NA(),RTD("cqg.rtd",,"StudyData", "Close("&amp;$AT$2&amp;") When Barix("&amp;$AT$2&amp;",reference:=StartOfSession)="&amp;A73&amp;"", "Bar", "", "Close","5","0","All",,,"False","T","EveryTick"))</f>
        <v>#N/A</v>
      </c>
      <c r="AV73" t="e">
        <f ca="1">IF(D73=0,NA(),RTD("cqg.rtd",,"StudyData", "Close("&amp;$AV$2&amp;") When Barix("&amp;$AV$2&amp;",reference:=StartOfSession)="&amp;A73&amp;"", "Bar", "", "Close","5","0","All",,,"False","T","EveryTick"))</f>
        <v>#N/A</v>
      </c>
      <c r="AX73" t="e">
        <f ca="1">IF(D73=0,NA(),RTD("cqg.rtd",,"StudyData", "Close("&amp;$AX$2&amp;") When Barix("&amp;$AX$2&amp;",reference:=StartOfSession)="&amp;A73&amp;"", "Bar", "", "Close","5","0","All",,,"False","T","EveryTick"))</f>
        <v>#N/A</v>
      </c>
      <c r="AZ73" t="e">
        <f ca="1">IF(D73=0,NA(),RTD("cqg.rtd",,"StudyData", "Close("&amp;$AZ$2&amp;") When Barix("&amp;$AZ$2&amp;",reference:=StartOfSession)="&amp;A73&amp;"", "Bar", "", "Close","5","0","All",,,"False","T","EveryTick"))</f>
        <v>#N/A</v>
      </c>
      <c r="BB73" t="e">
        <f ca="1">IF(D73=0,NA(),RTD("cqg.rtd",,"StudyData", "Close("&amp;$BB$2&amp;") When Barix("&amp;$BB$2&amp;",reference:=StartOfSession)="&amp;A73&amp;"", "Bar", "", "Close","5","0","All",,,"False","T","EveryTick"))</f>
        <v>#N/A</v>
      </c>
      <c r="BD73" t="e">
        <f ca="1">IF(D73=0,NA(),RTD("cqg.rtd",,"StudyData", "Close("&amp;$BD$2&amp;") When Barix("&amp;$BD$2&amp;",reference:=StartOfSession)="&amp;A73&amp;"", "Bar", "", "Close","5","0","All",,,"False","T","EveryTick"))</f>
        <v>#N/A</v>
      </c>
      <c r="BF73" t="e">
        <f ca="1">IF(D73=0,NA(),RTD("cqg.rtd",,"StudyData", "Close("&amp;$BF$2&amp;") When Barix("&amp;$BF$2&amp;",reference:=StartOfSession)="&amp;A73&amp;"", "Bar", "", "Close","5","0","All",,,"False","T","EveryTick"))</f>
        <v>#N/A</v>
      </c>
      <c r="BH73" t="e">
        <f ca="1">IF(D73=0,NA(),RTD("cqg.rtd",,"StudyData", "Close("&amp;$BH$2&amp;") When Barix("&amp;$BH$2&amp;",reference:=StartOfSession)="&amp;A73&amp;"", "Bar", "", "Close","5","0","All",,,"False","T","EveryTick"))</f>
        <v>#N/A</v>
      </c>
      <c r="BJ73" t="e">
        <f ca="1">IF(D73=0,NA(),RTD("cqg.rtd",,"StudyData", "Close("&amp;$BJ$2&amp;") When Barix("&amp;$BJ$2&amp;",reference:=StartOfSession)="&amp;A73&amp;"", "Bar", "", "Close","5","0","All",,,"False","T","EveryTick"))</f>
        <v>#N/A</v>
      </c>
    </row>
    <row r="74" spans="1:62" x14ac:dyDescent="0.3">
      <c r="A74">
        <f t="shared" si="3"/>
        <v>70</v>
      </c>
      <c r="B74" s="12" t="e">
        <f ca="1">IF(D74=0,NA(),RTD("cqg.rtd",,"StudyData", "Close("&amp;$B$2&amp;") When Barix("&amp;$B$2&amp;",reference:=StartOfSession)="&amp;A74&amp;"", "Bar", "", "Close","5","0","All",,,"False","T","EveryTick"))</f>
        <v>#N/A</v>
      </c>
      <c r="C74" s="13">
        <v>0.59722222222222221</v>
      </c>
      <c r="D74">
        <f t="shared" ca="1" si="2"/>
        <v>0</v>
      </c>
      <c r="F74" t="e">
        <f ca="1">IF(D74=0,NA(),RTD("cqg.rtd",,"StudyData", "Close("&amp;$F$2&amp;") When Barix("&amp;$F$2&amp;",reference:=StartOfSession)="&amp;A74&amp;"", "Bar", "", "Close","5","0","All",,,"False","T","EveryTick"))</f>
        <v>#N/A</v>
      </c>
      <c r="H74" t="e">
        <f ca="1">IF(D74=0,NA(),RTD("cqg.rtd",,"StudyData", "Close("&amp;$H$2&amp;") When Barix("&amp;$H$2&amp;",reference:=StartOfSession)="&amp;A74&amp;"", "Bar", "", "Close","5","0","All",,,"False","T","EveryTick"))</f>
        <v>#N/A</v>
      </c>
      <c r="J74" t="e">
        <f ca="1">IF(D74=0,NA(),RTD("cqg.rtd",,"StudyData", "Close("&amp;$J$2&amp;") When Barix("&amp;$J$2&amp;",reference:=StartOfSession)="&amp;A74&amp;"", "Bar", "", "Close","5","0","All",,,"False","T","EveryTick"))</f>
        <v>#N/A</v>
      </c>
      <c r="L74" t="e">
        <f ca="1">IF(D74=0,NA(),RTD("cqg.rtd",,"StudyData", "Close("&amp;$L$2&amp;") When Barix("&amp;$L$2&amp;",reference:=StartOfSession)="&amp;A74&amp;"", "Bar", "", "Close","5","0","All",,,"False","T","EveryTick"))</f>
        <v>#N/A</v>
      </c>
      <c r="N74" t="e">
        <f ca="1">IF(D74=0,NA(),RTD("cqg.rtd",,"StudyData", "Close("&amp;$N$2&amp;") When Barix("&amp;$N$2&amp;",reference:=StartOfSession)="&amp;A74&amp;"", "Bar", "", "Close","5","0","All",,,"False","T","EveryTick"))</f>
        <v>#N/A</v>
      </c>
      <c r="P74" t="e">
        <f ca="1">IF(D74=0,NA(),RTD("cqg.rtd",,"StudyData", "Close("&amp;$P$2&amp;") When Barix("&amp;$P$2&amp;",reference:=StartOfSession)="&amp;A74&amp;"", "Bar", "", "Close","5","0","All",,,"False","T","EveryTick"))</f>
        <v>#N/A</v>
      </c>
      <c r="R74" t="e">
        <f ca="1">IF(D74=0,NA(),RTD("cqg.rtd",,"StudyData", "Close("&amp;$R$2&amp;") When Barix("&amp;$R$2&amp;",reference:=StartOfSession)="&amp;A74&amp;"", "Bar", "", "Close","5","0","All",,,"False","T","EveryTick"))</f>
        <v>#N/A</v>
      </c>
      <c r="T74" t="e">
        <f ca="1">IF(D74=0,NA(),RTD("cqg.rtd",,"StudyData", "Close("&amp;$T$2&amp;") When Barix("&amp;$T$2&amp;",reference:=StartOfSession)="&amp;A74&amp;"", "Bar", "", "Close","5","0","All",,,"False","T","EveryTick"))</f>
        <v>#N/A</v>
      </c>
      <c r="V74" t="e">
        <f ca="1">IF(D74=0,NA(),RTD("cqg.rtd",,"StudyData", "Close("&amp;$V$2&amp;") When Barix("&amp;$V$2&amp;",reference:=StartOfSession)="&amp;A74&amp;"", "Bar", "", "Close","5","0","All",,,"False","T","EveryTick"))</f>
        <v>#N/A</v>
      </c>
      <c r="X74" t="e">
        <f ca="1">IF(D74=0,NA(),RTD("cqg.rtd",,"StudyData", "Close("&amp;$X$2&amp;") When Barix("&amp;$X$2&amp;",reference:=StartOfSession)="&amp;A74&amp;"", "Bar", "", "Close","5","0","All",,,"False","T","EveryTick"))</f>
        <v>#N/A</v>
      </c>
      <c r="Z74" t="e">
        <f ca="1">IF(D74=0,NA(),RTD("cqg.rtd",,"StudyData", "Close("&amp;$Z$2&amp;") When Barix("&amp;$Z$2&amp;",reference:=StartOfSession)="&amp;A74&amp;"", "Bar", "", "Close","5","0","All",,,"False","T","EveryTick"))</f>
        <v>#N/A</v>
      </c>
      <c r="AB74" t="e">
        <f ca="1">IF(D74=0,NA(),RTD("cqg.rtd",,"StudyData", "Close("&amp;$AB$2&amp;") When Barix("&amp;$AB$2&amp;",reference:=StartOfSession)="&amp;A74&amp;"", "Bar", "", "Close","5","0","All",,,"False","T","EveryTick"))</f>
        <v>#N/A</v>
      </c>
      <c r="AD74" t="e">
        <f ca="1">IF(D74=0,NA(),RTD("cqg.rtd",,"StudyData", "Close("&amp;$AD$2&amp;") When Barix("&amp;$AD$2&amp;",reference:=StartOfSession)="&amp;A74&amp;"", "Bar", "", "Close","5","0","All",,,"False","T","EveryTick"))</f>
        <v>#N/A</v>
      </c>
      <c r="AF74" t="e">
        <f ca="1">IF(D74=0,NA(),RTD("cqg.rtd",,"StudyData", "Close("&amp;$AF$2&amp;") When Barix("&amp;$AF$2&amp;",reference:=StartOfSession)="&amp;A74&amp;"", "Bar", "", "Close","5","0","All",,,"False","T","EveryTick"))</f>
        <v>#N/A</v>
      </c>
      <c r="AH74" t="e">
        <f ca="1">IF(D74=0,NA(),RTD("cqg.rtd",,"StudyData", "Close("&amp;$AH$2&amp;") When Barix("&amp;$AH$2&amp;",reference:=StartOfSession)="&amp;A74&amp;"", "Bar", "", "Close","5","0","All",,,"False","T","EveryTick"))</f>
        <v>#N/A</v>
      </c>
      <c r="AJ74" t="e">
        <f ca="1">IF(D74=0,NA(),RTD("cqg.rtd",,"StudyData", "Close("&amp;$AJ$2&amp;") When Barix("&amp;$AJ$2&amp;",reference:=StartOfSession)="&amp;A74&amp;"", "Bar", "", "Close","5","0","All",,,"False","T","EveryTick"))</f>
        <v>#N/A</v>
      </c>
      <c r="AL74" t="e">
        <f ca="1">IF(D74=0,NA(),RTD("cqg.rtd",,"StudyData", "Close("&amp;$AL$2&amp;") When Barix("&amp;$AL$2&amp;",reference:=StartOfSession)="&amp;A74&amp;"", "Bar", "", "Close","5","0","All",,,"False","T","EveryTick"))</f>
        <v>#N/A</v>
      </c>
      <c r="AN74" t="e">
        <f ca="1">IF(D74=0,NA(),RTD("cqg.rtd",,"StudyData", "Close("&amp;$AN$2&amp;") When Barix("&amp;$AN$2&amp;",reference:=StartOfSession)="&amp;A74&amp;"", "Bar", "", "Close","5","0","All",,,"False","T","EveryTick"))</f>
        <v>#N/A</v>
      </c>
      <c r="AP74" t="e">
        <f ca="1">IF(D74=0,NA(),RTD("cqg.rtd",,"StudyData", "Close("&amp;$AP$2&amp;") When Barix("&amp;$AP$2&amp;",reference:=StartOfSession)="&amp;A74&amp;"", "Bar", "", "Close","5","0","All",,,"False","T","EveryTick"))</f>
        <v>#N/A</v>
      </c>
      <c r="AR74" t="e">
        <f ca="1">IF(D74=0,NA(),RTD("cqg.rtd",,"StudyData", "Close("&amp;$AR$2&amp;") When Barix("&amp;$AR$2&amp;",reference:=StartOfSession)="&amp;A74&amp;"", "Bar", "", "Close","5","0","All",,,"False","T","EveryTick"))</f>
        <v>#N/A</v>
      </c>
      <c r="AT74" t="e">
        <f ca="1">IF(D74=0,NA(),RTD("cqg.rtd",,"StudyData", "Close("&amp;$AT$2&amp;") When Barix("&amp;$AT$2&amp;",reference:=StartOfSession)="&amp;A74&amp;"", "Bar", "", "Close","5","0","All",,,"False","T","EveryTick"))</f>
        <v>#N/A</v>
      </c>
      <c r="AV74" t="e">
        <f ca="1">IF(D74=0,NA(),RTD("cqg.rtd",,"StudyData", "Close("&amp;$AV$2&amp;") When Barix("&amp;$AV$2&amp;",reference:=StartOfSession)="&amp;A74&amp;"", "Bar", "", "Close","5","0","All",,,"False","T","EveryTick"))</f>
        <v>#N/A</v>
      </c>
      <c r="AX74" t="e">
        <f ca="1">IF(D74=0,NA(),RTD("cqg.rtd",,"StudyData", "Close("&amp;$AX$2&amp;") When Barix("&amp;$AX$2&amp;",reference:=StartOfSession)="&amp;A74&amp;"", "Bar", "", "Close","5","0","All",,,"False","T","EveryTick"))</f>
        <v>#N/A</v>
      </c>
      <c r="AZ74" t="e">
        <f ca="1">IF(D74=0,NA(),RTD("cqg.rtd",,"StudyData", "Close("&amp;$AZ$2&amp;") When Barix("&amp;$AZ$2&amp;",reference:=StartOfSession)="&amp;A74&amp;"", "Bar", "", "Close","5","0","All",,,"False","T","EveryTick"))</f>
        <v>#N/A</v>
      </c>
      <c r="BB74" t="e">
        <f ca="1">IF(D74=0,NA(),RTD("cqg.rtd",,"StudyData", "Close("&amp;$BB$2&amp;") When Barix("&amp;$BB$2&amp;",reference:=StartOfSession)="&amp;A74&amp;"", "Bar", "", "Close","5","0","All",,,"False","T","EveryTick"))</f>
        <v>#N/A</v>
      </c>
      <c r="BD74" t="e">
        <f ca="1">IF(D74=0,NA(),RTD("cqg.rtd",,"StudyData", "Close("&amp;$BD$2&amp;") When Barix("&amp;$BD$2&amp;",reference:=StartOfSession)="&amp;A74&amp;"", "Bar", "", "Close","5","0","All",,,"False","T","EveryTick"))</f>
        <v>#N/A</v>
      </c>
      <c r="BF74" t="e">
        <f ca="1">IF(D74=0,NA(),RTD("cqg.rtd",,"StudyData", "Close("&amp;$BF$2&amp;") When Barix("&amp;$BF$2&amp;",reference:=StartOfSession)="&amp;A74&amp;"", "Bar", "", "Close","5","0","All",,,"False","T","EveryTick"))</f>
        <v>#N/A</v>
      </c>
      <c r="BH74" t="e">
        <f ca="1">IF(D74=0,NA(),RTD("cqg.rtd",,"StudyData", "Close("&amp;$BH$2&amp;") When Barix("&amp;$BH$2&amp;",reference:=StartOfSession)="&amp;A74&amp;"", "Bar", "", "Close","5","0","All",,,"False","T","EveryTick"))</f>
        <v>#N/A</v>
      </c>
      <c r="BJ74" t="e">
        <f ca="1">IF(D74=0,NA(),RTD("cqg.rtd",,"StudyData", "Close("&amp;$BJ$2&amp;") When Barix("&amp;$BJ$2&amp;",reference:=StartOfSession)="&amp;A74&amp;"", "Bar", "", "Close","5","0","All",,,"False","T","EveryTick"))</f>
        <v>#N/A</v>
      </c>
    </row>
    <row r="75" spans="1:62" x14ac:dyDescent="0.3">
      <c r="A75">
        <f t="shared" si="3"/>
        <v>71</v>
      </c>
      <c r="B75" s="12" t="e">
        <f ca="1">IF(D75=0,NA(),RTD("cqg.rtd",,"StudyData", "Close("&amp;$B$2&amp;") When Barix("&amp;$B$2&amp;",reference:=StartOfSession)="&amp;A75&amp;"", "Bar", "", "Close","5","0","All",,,"False","T","EveryTick"))</f>
        <v>#N/A</v>
      </c>
      <c r="C75" s="13">
        <v>0.60069444444444442</v>
      </c>
      <c r="D75">
        <f t="shared" ca="1" si="2"/>
        <v>0</v>
      </c>
      <c r="F75" t="e">
        <f ca="1">IF(D75=0,NA(),RTD("cqg.rtd",,"StudyData", "Close("&amp;$F$2&amp;") When Barix("&amp;$F$2&amp;",reference:=StartOfSession)="&amp;A75&amp;"", "Bar", "", "Close","5","0","All",,,"False","T","EveryTick"))</f>
        <v>#N/A</v>
      </c>
      <c r="H75" t="e">
        <f ca="1">IF(D75=0,NA(),RTD("cqg.rtd",,"StudyData", "Close("&amp;$H$2&amp;") When Barix("&amp;$H$2&amp;",reference:=StartOfSession)="&amp;A75&amp;"", "Bar", "", "Close","5","0","All",,,"False","T","EveryTick"))</f>
        <v>#N/A</v>
      </c>
      <c r="J75" t="e">
        <f ca="1">IF(D75=0,NA(),RTD("cqg.rtd",,"StudyData", "Close("&amp;$J$2&amp;") When Barix("&amp;$J$2&amp;",reference:=StartOfSession)="&amp;A75&amp;"", "Bar", "", "Close","5","0","All",,,"False","T","EveryTick"))</f>
        <v>#N/A</v>
      </c>
      <c r="L75" t="e">
        <f ca="1">IF(D75=0,NA(),RTD("cqg.rtd",,"StudyData", "Close("&amp;$L$2&amp;") When Barix("&amp;$L$2&amp;",reference:=StartOfSession)="&amp;A75&amp;"", "Bar", "", "Close","5","0","All",,,"False","T","EveryTick"))</f>
        <v>#N/A</v>
      </c>
      <c r="N75" t="e">
        <f ca="1">IF(D75=0,NA(),RTD("cqg.rtd",,"StudyData", "Close("&amp;$N$2&amp;") When Barix("&amp;$N$2&amp;",reference:=StartOfSession)="&amp;A75&amp;"", "Bar", "", "Close","5","0","All",,,"False","T","EveryTick"))</f>
        <v>#N/A</v>
      </c>
      <c r="P75" t="e">
        <f ca="1">IF(D75=0,NA(),RTD("cqg.rtd",,"StudyData", "Close("&amp;$P$2&amp;") When Barix("&amp;$P$2&amp;",reference:=StartOfSession)="&amp;A75&amp;"", "Bar", "", "Close","5","0","All",,,"False","T","EveryTick"))</f>
        <v>#N/A</v>
      </c>
      <c r="R75" t="e">
        <f ca="1">IF(D75=0,NA(),RTD("cqg.rtd",,"StudyData", "Close("&amp;$R$2&amp;") When Barix("&amp;$R$2&amp;",reference:=StartOfSession)="&amp;A75&amp;"", "Bar", "", "Close","5","0","All",,,"False","T","EveryTick"))</f>
        <v>#N/A</v>
      </c>
      <c r="T75" t="e">
        <f ca="1">IF(D75=0,NA(),RTD("cqg.rtd",,"StudyData", "Close("&amp;$T$2&amp;") When Barix("&amp;$T$2&amp;",reference:=StartOfSession)="&amp;A75&amp;"", "Bar", "", "Close","5","0","All",,,"False","T","EveryTick"))</f>
        <v>#N/A</v>
      </c>
      <c r="V75" t="e">
        <f ca="1">IF(D75=0,NA(),RTD("cqg.rtd",,"StudyData", "Close("&amp;$V$2&amp;") When Barix("&amp;$V$2&amp;",reference:=StartOfSession)="&amp;A75&amp;"", "Bar", "", "Close","5","0","All",,,"False","T","EveryTick"))</f>
        <v>#N/A</v>
      </c>
      <c r="X75" t="e">
        <f ca="1">IF(D75=0,NA(),RTD("cqg.rtd",,"StudyData", "Close("&amp;$X$2&amp;") When Barix("&amp;$X$2&amp;",reference:=StartOfSession)="&amp;A75&amp;"", "Bar", "", "Close","5","0","All",,,"False","T","EveryTick"))</f>
        <v>#N/A</v>
      </c>
      <c r="Z75" t="e">
        <f ca="1">IF(D75=0,NA(),RTD("cqg.rtd",,"StudyData", "Close("&amp;$Z$2&amp;") When Barix("&amp;$Z$2&amp;",reference:=StartOfSession)="&amp;A75&amp;"", "Bar", "", "Close","5","0","All",,,"False","T","EveryTick"))</f>
        <v>#N/A</v>
      </c>
      <c r="AB75" t="e">
        <f ca="1">IF(D75=0,NA(),RTD("cqg.rtd",,"StudyData", "Close("&amp;$AB$2&amp;") When Barix("&amp;$AB$2&amp;",reference:=StartOfSession)="&amp;A75&amp;"", "Bar", "", "Close","5","0","All",,,"False","T","EveryTick"))</f>
        <v>#N/A</v>
      </c>
      <c r="AD75" t="e">
        <f ca="1">IF(D75=0,NA(),RTD("cqg.rtd",,"StudyData", "Close("&amp;$AD$2&amp;") When Barix("&amp;$AD$2&amp;",reference:=StartOfSession)="&amp;A75&amp;"", "Bar", "", "Close","5","0","All",,,"False","T","EveryTick"))</f>
        <v>#N/A</v>
      </c>
      <c r="AF75" t="e">
        <f ca="1">IF(D75=0,NA(),RTD("cqg.rtd",,"StudyData", "Close("&amp;$AF$2&amp;") When Barix("&amp;$AF$2&amp;",reference:=StartOfSession)="&amp;A75&amp;"", "Bar", "", "Close","5","0","All",,,"False","T","EveryTick"))</f>
        <v>#N/A</v>
      </c>
      <c r="AH75" t="e">
        <f ca="1">IF(D75=0,NA(),RTD("cqg.rtd",,"StudyData", "Close("&amp;$AH$2&amp;") When Barix("&amp;$AH$2&amp;",reference:=StartOfSession)="&amp;A75&amp;"", "Bar", "", "Close","5","0","All",,,"False","T","EveryTick"))</f>
        <v>#N/A</v>
      </c>
      <c r="AJ75" t="e">
        <f ca="1">IF(D75=0,NA(),RTD("cqg.rtd",,"StudyData", "Close("&amp;$AJ$2&amp;") When Barix("&amp;$AJ$2&amp;",reference:=StartOfSession)="&amp;A75&amp;"", "Bar", "", "Close","5","0","All",,,"False","T","EveryTick"))</f>
        <v>#N/A</v>
      </c>
      <c r="AL75" t="e">
        <f ca="1">IF(D75=0,NA(),RTD("cqg.rtd",,"StudyData", "Close("&amp;$AL$2&amp;") When Barix("&amp;$AL$2&amp;",reference:=StartOfSession)="&amp;A75&amp;"", "Bar", "", "Close","5","0","All",,,"False","T","EveryTick"))</f>
        <v>#N/A</v>
      </c>
      <c r="AN75" t="e">
        <f ca="1">IF(D75=0,NA(),RTD("cqg.rtd",,"StudyData", "Close("&amp;$AN$2&amp;") When Barix("&amp;$AN$2&amp;",reference:=StartOfSession)="&amp;A75&amp;"", "Bar", "", "Close","5","0","All",,,"False","T","EveryTick"))</f>
        <v>#N/A</v>
      </c>
      <c r="AP75" t="e">
        <f ca="1">IF(D75=0,NA(),RTD("cqg.rtd",,"StudyData", "Close("&amp;$AP$2&amp;") When Barix("&amp;$AP$2&amp;",reference:=StartOfSession)="&amp;A75&amp;"", "Bar", "", "Close","5","0","All",,,"False","T","EveryTick"))</f>
        <v>#N/A</v>
      </c>
      <c r="AR75" t="e">
        <f ca="1">IF(D75=0,NA(),RTD("cqg.rtd",,"StudyData", "Close("&amp;$AR$2&amp;") When Barix("&amp;$AR$2&amp;",reference:=StartOfSession)="&amp;A75&amp;"", "Bar", "", "Close","5","0","All",,,"False","T","EveryTick"))</f>
        <v>#N/A</v>
      </c>
      <c r="AT75" t="e">
        <f ca="1">IF(D75=0,NA(),RTD("cqg.rtd",,"StudyData", "Close("&amp;$AT$2&amp;") When Barix("&amp;$AT$2&amp;",reference:=StartOfSession)="&amp;A75&amp;"", "Bar", "", "Close","5","0","All",,,"False","T","EveryTick"))</f>
        <v>#N/A</v>
      </c>
      <c r="AV75" t="e">
        <f ca="1">IF(D75=0,NA(),RTD("cqg.rtd",,"StudyData", "Close("&amp;$AV$2&amp;") When Barix("&amp;$AV$2&amp;",reference:=StartOfSession)="&amp;A75&amp;"", "Bar", "", "Close","5","0","All",,,"False","T","EveryTick"))</f>
        <v>#N/A</v>
      </c>
      <c r="AX75" t="e">
        <f ca="1">IF(D75=0,NA(),RTD("cqg.rtd",,"StudyData", "Close("&amp;$AX$2&amp;") When Barix("&amp;$AX$2&amp;",reference:=StartOfSession)="&amp;A75&amp;"", "Bar", "", "Close","5","0","All",,,"False","T","EveryTick"))</f>
        <v>#N/A</v>
      </c>
      <c r="AZ75" t="e">
        <f ca="1">IF(D75=0,NA(),RTD("cqg.rtd",,"StudyData", "Close("&amp;$AZ$2&amp;") When Barix("&amp;$AZ$2&amp;",reference:=StartOfSession)="&amp;A75&amp;"", "Bar", "", "Close","5","0","All",,,"False","T","EveryTick"))</f>
        <v>#N/A</v>
      </c>
      <c r="BB75" t="e">
        <f ca="1">IF(D75=0,NA(),RTD("cqg.rtd",,"StudyData", "Close("&amp;$BB$2&amp;") When Barix("&amp;$BB$2&amp;",reference:=StartOfSession)="&amp;A75&amp;"", "Bar", "", "Close","5","0","All",,,"False","T","EveryTick"))</f>
        <v>#N/A</v>
      </c>
      <c r="BD75" t="e">
        <f ca="1">IF(D75=0,NA(),RTD("cqg.rtd",,"StudyData", "Close("&amp;$BD$2&amp;") When Barix("&amp;$BD$2&amp;",reference:=StartOfSession)="&amp;A75&amp;"", "Bar", "", "Close","5","0","All",,,"False","T","EveryTick"))</f>
        <v>#N/A</v>
      </c>
      <c r="BF75" t="e">
        <f ca="1">IF(D75=0,NA(),RTD("cqg.rtd",,"StudyData", "Close("&amp;$BF$2&amp;") When Barix("&amp;$BF$2&amp;",reference:=StartOfSession)="&amp;A75&amp;"", "Bar", "", "Close","5","0","All",,,"False","T","EveryTick"))</f>
        <v>#N/A</v>
      </c>
      <c r="BH75" t="e">
        <f ca="1">IF(D75=0,NA(),RTD("cqg.rtd",,"StudyData", "Close("&amp;$BH$2&amp;") When Barix("&amp;$BH$2&amp;",reference:=StartOfSession)="&amp;A75&amp;"", "Bar", "", "Close","5","0","All",,,"False","T","EveryTick"))</f>
        <v>#N/A</v>
      </c>
      <c r="BJ75" t="e">
        <f ca="1">IF(D75=0,NA(),RTD("cqg.rtd",,"StudyData", "Close("&amp;$BJ$2&amp;") When Barix("&amp;$BJ$2&amp;",reference:=StartOfSession)="&amp;A75&amp;"", "Bar", "", "Close","5","0","All",,,"False","T","EveryTick"))</f>
        <v>#N/A</v>
      </c>
    </row>
    <row r="76" spans="1:62" x14ac:dyDescent="0.3">
      <c r="A76">
        <f t="shared" si="3"/>
        <v>72</v>
      </c>
      <c r="B76" s="12" t="e">
        <f ca="1">IF(D76=0,NA(),RTD("cqg.rtd",,"StudyData", "Close("&amp;$B$2&amp;") When Barix("&amp;$B$2&amp;",reference:=StartOfSession)="&amp;A76&amp;"", "Bar", "", "Close","5","0","All",,,"False","T","EveryTick"))</f>
        <v>#N/A</v>
      </c>
      <c r="C76" s="13">
        <v>0.60416666666666663</v>
      </c>
      <c r="D76">
        <f t="shared" ca="1" si="2"/>
        <v>0</v>
      </c>
      <c r="F76" t="e">
        <f ca="1">IF(D76=0,NA(),RTD("cqg.rtd",,"StudyData", "Close("&amp;$F$2&amp;") When Barix("&amp;$F$2&amp;",reference:=StartOfSession)="&amp;A76&amp;"", "Bar", "", "Close","5","0","All",,,"False","T","EveryTick"))</f>
        <v>#N/A</v>
      </c>
      <c r="H76" t="e">
        <f ca="1">IF(D76=0,NA(),RTD("cqg.rtd",,"StudyData", "Close("&amp;$H$2&amp;") When Barix("&amp;$H$2&amp;",reference:=StartOfSession)="&amp;A76&amp;"", "Bar", "", "Close","5","0","All",,,"False","T","EveryTick"))</f>
        <v>#N/A</v>
      </c>
      <c r="J76" t="e">
        <f ca="1">IF(D76=0,NA(),RTD("cqg.rtd",,"StudyData", "Close("&amp;$J$2&amp;") When Barix("&amp;$J$2&amp;",reference:=StartOfSession)="&amp;A76&amp;"", "Bar", "", "Close","5","0","All",,,"False","T","EveryTick"))</f>
        <v>#N/A</v>
      </c>
      <c r="L76" t="e">
        <f ca="1">IF(D76=0,NA(),RTD("cqg.rtd",,"StudyData", "Close("&amp;$L$2&amp;") When Barix("&amp;$L$2&amp;",reference:=StartOfSession)="&amp;A76&amp;"", "Bar", "", "Close","5","0","All",,,"False","T","EveryTick"))</f>
        <v>#N/A</v>
      </c>
      <c r="N76" t="e">
        <f ca="1">IF(D76=0,NA(),RTD("cqg.rtd",,"StudyData", "Close("&amp;$N$2&amp;") When Barix("&amp;$N$2&amp;",reference:=StartOfSession)="&amp;A76&amp;"", "Bar", "", "Close","5","0","All",,,"False","T","EveryTick"))</f>
        <v>#N/A</v>
      </c>
      <c r="P76" t="e">
        <f ca="1">IF(D76=0,NA(),RTD("cqg.rtd",,"StudyData", "Close("&amp;$P$2&amp;") When Barix("&amp;$P$2&amp;",reference:=StartOfSession)="&amp;A76&amp;"", "Bar", "", "Close","5","0","All",,,"False","T","EveryTick"))</f>
        <v>#N/A</v>
      </c>
      <c r="R76" t="e">
        <f ca="1">IF(D76=0,NA(),RTD("cqg.rtd",,"StudyData", "Close("&amp;$R$2&amp;") When Barix("&amp;$R$2&amp;",reference:=StartOfSession)="&amp;A76&amp;"", "Bar", "", "Close","5","0","All",,,"False","T","EveryTick"))</f>
        <v>#N/A</v>
      </c>
      <c r="T76" t="e">
        <f ca="1">IF(D76=0,NA(),RTD("cqg.rtd",,"StudyData", "Close("&amp;$T$2&amp;") When Barix("&amp;$T$2&amp;",reference:=StartOfSession)="&amp;A76&amp;"", "Bar", "", "Close","5","0","All",,,"False","T","EveryTick"))</f>
        <v>#N/A</v>
      </c>
      <c r="V76" t="e">
        <f ca="1">IF(D76=0,NA(),RTD("cqg.rtd",,"StudyData", "Close("&amp;$V$2&amp;") When Barix("&amp;$V$2&amp;",reference:=StartOfSession)="&amp;A76&amp;"", "Bar", "", "Close","5","0","All",,,"False","T","EveryTick"))</f>
        <v>#N/A</v>
      </c>
      <c r="X76" t="e">
        <f ca="1">IF(D76=0,NA(),RTD("cqg.rtd",,"StudyData", "Close("&amp;$X$2&amp;") When Barix("&amp;$X$2&amp;",reference:=StartOfSession)="&amp;A76&amp;"", "Bar", "", "Close","5","0","All",,,"False","T","EveryTick"))</f>
        <v>#N/A</v>
      </c>
      <c r="Z76" t="e">
        <f ca="1">IF(D76=0,NA(),RTD("cqg.rtd",,"StudyData", "Close("&amp;$Z$2&amp;") When Barix("&amp;$Z$2&amp;",reference:=StartOfSession)="&amp;A76&amp;"", "Bar", "", "Close","5","0","All",,,"False","T","EveryTick"))</f>
        <v>#N/A</v>
      </c>
      <c r="AB76" t="e">
        <f ca="1">IF(D76=0,NA(),RTD("cqg.rtd",,"StudyData", "Close("&amp;$AB$2&amp;") When Barix("&amp;$AB$2&amp;",reference:=StartOfSession)="&amp;A76&amp;"", "Bar", "", "Close","5","0","All",,,"False","T","EveryTick"))</f>
        <v>#N/A</v>
      </c>
      <c r="AD76" t="e">
        <f ca="1">IF(D76=0,NA(),RTD("cqg.rtd",,"StudyData", "Close("&amp;$AD$2&amp;") When Barix("&amp;$AD$2&amp;",reference:=StartOfSession)="&amp;A76&amp;"", "Bar", "", "Close","5","0","All",,,"False","T","EveryTick"))</f>
        <v>#N/A</v>
      </c>
      <c r="AF76" t="e">
        <f ca="1">IF(D76=0,NA(),RTD("cqg.rtd",,"StudyData", "Close("&amp;$AF$2&amp;") When Barix("&amp;$AF$2&amp;",reference:=StartOfSession)="&amp;A76&amp;"", "Bar", "", "Close","5","0","All",,,"False","T","EveryTick"))</f>
        <v>#N/A</v>
      </c>
      <c r="AH76" t="e">
        <f ca="1">IF(D76=0,NA(),RTD("cqg.rtd",,"StudyData", "Close("&amp;$AH$2&amp;") When Barix("&amp;$AH$2&amp;",reference:=StartOfSession)="&amp;A76&amp;"", "Bar", "", "Close","5","0","All",,,"False","T","EveryTick"))</f>
        <v>#N/A</v>
      </c>
      <c r="AJ76" t="e">
        <f ca="1">IF(D76=0,NA(),RTD("cqg.rtd",,"StudyData", "Close("&amp;$AJ$2&amp;") When Barix("&amp;$AJ$2&amp;",reference:=StartOfSession)="&amp;A76&amp;"", "Bar", "", "Close","5","0","All",,,"False","T","EveryTick"))</f>
        <v>#N/A</v>
      </c>
      <c r="AL76" t="e">
        <f ca="1">IF(D76=0,NA(),RTD("cqg.rtd",,"StudyData", "Close("&amp;$AL$2&amp;") When Barix("&amp;$AL$2&amp;",reference:=StartOfSession)="&amp;A76&amp;"", "Bar", "", "Close","5","0","All",,,"False","T","EveryTick"))</f>
        <v>#N/A</v>
      </c>
      <c r="AN76" t="e">
        <f ca="1">IF(D76=0,NA(),RTD("cqg.rtd",,"StudyData", "Close("&amp;$AN$2&amp;") When Barix("&amp;$AN$2&amp;",reference:=StartOfSession)="&amp;A76&amp;"", "Bar", "", "Close","5","0","All",,,"False","T","EveryTick"))</f>
        <v>#N/A</v>
      </c>
      <c r="AP76" t="e">
        <f ca="1">IF(D76=0,NA(),RTD("cqg.rtd",,"StudyData", "Close("&amp;$AP$2&amp;") When Barix("&amp;$AP$2&amp;",reference:=StartOfSession)="&amp;A76&amp;"", "Bar", "", "Close","5","0","All",,,"False","T","EveryTick"))</f>
        <v>#N/A</v>
      </c>
      <c r="AR76" t="e">
        <f ca="1">IF(D76=0,NA(),RTD("cqg.rtd",,"StudyData", "Close("&amp;$AR$2&amp;") When Barix("&amp;$AR$2&amp;",reference:=StartOfSession)="&amp;A76&amp;"", "Bar", "", "Close","5","0","All",,,"False","T","EveryTick"))</f>
        <v>#N/A</v>
      </c>
      <c r="AT76" t="e">
        <f ca="1">IF(D76=0,NA(),RTD("cqg.rtd",,"StudyData", "Close("&amp;$AT$2&amp;") When Barix("&amp;$AT$2&amp;",reference:=StartOfSession)="&amp;A76&amp;"", "Bar", "", "Close","5","0","All",,,"False","T","EveryTick"))</f>
        <v>#N/A</v>
      </c>
      <c r="AV76" t="e">
        <f ca="1">IF(D76=0,NA(),RTD("cqg.rtd",,"StudyData", "Close("&amp;$AV$2&amp;") When Barix("&amp;$AV$2&amp;",reference:=StartOfSession)="&amp;A76&amp;"", "Bar", "", "Close","5","0","All",,,"False","T","EveryTick"))</f>
        <v>#N/A</v>
      </c>
      <c r="AX76" t="e">
        <f ca="1">IF(D76=0,NA(),RTD("cqg.rtd",,"StudyData", "Close("&amp;$AX$2&amp;") When Barix("&amp;$AX$2&amp;",reference:=StartOfSession)="&amp;A76&amp;"", "Bar", "", "Close","5","0","All",,,"False","T","EveryTick"))</f>
        <v>#N/A</v>
      </c>
      <c r="AZ76" t="e">
        <f ca="1">IF(D76=0,NA(),RTD("cqg.rtd",,"StudyData", "Close("&amp;$AZ$2&amp;") When Barix("&amp;$AZ$2&amp;",reference:=StartOfSession)="&amp;A76&amp;"", "Bar", "", "Close","5","0","All",,,"False","T","EveryTick"))</f>
        <v>#N/A</v>
      </c>
      <c r="BB76" t="e">
        <f ca="1">IF(D76=0,NA(),RTD("cqg.rtd",,"StudyData", "Close("&amp;$BB$2&amp;") When Barix("&amp;$BB$2&amp;",reference:=StartOfSession)="&amp;A76&amp;"", "Bar", "", "Close","5","0","All",,,"False","T","EveryTick"))</f>
        <v>#N/A</v>
      </c>
      <c r="BD76" t="e">
        <f ca="1">IF(D76=0,NA(),RTD("cqg.rtd",,"StudyData", "Close("&amp;$BD$2&amp;") When Barix("&amp;$BD$2&amp;",reference:=StartOfSession)="&amp;A76&amp;"", "Bar", "", "Close","5","0","All",,,"False","T","EveryTick"))</f>
        <v>#N/A</v>
      </c>
      <c r="BF76" t="e">
        <f ca="1">IF(D76=0,NA(),RTD("cqg.rtd",,"StudyData", "Close("&amp;$BF$2&amp;") When Barix("&amp;$BF$2&amp;",reference:=StartOfSession)="&amp;A76&amp;"", "Bar", "", "Close","5","0","All",,,"False","T","EveryTick"))</f>
        <v>#N/A</v>
      </c>
      <c r="BH76" t="e">
        <f ca="1">IF(D76=0,NA(),RTD("cqg.rtd",,"StudyData", "Close("&amp;$BH$2&amp;") When Barix("&amp;$BH$2&amp;",reference:=StartOfSession)="&amp;A76&amp;"", "Bar", "", "Close","5","0","All",,,"False","T","EveryTick"))</f>
        <v>#N/A</v>
      </c>
      <c r="BJ76" t="e">
        <f ca="1">IF(D76=0,NA(),RTD("cqg.rtd",,"StudyData", "Close("&amp;$BJ$2&amp;") When Barix("&amp;$BJ$2&amp;",reference:=StartOfSession)="&amp;A76&amp;"", "Bar", "", "Close","5","0","All",,,"False","T","EveryTick"))</f>
        <v>#N/A</v>
      </c>
    </row>
    <row r="77" spans="1:62" x14ac:dyDescent="0.3">
      <c r="A77">
        <f t="shared" si="3"/>
        <v>73</v>
      </c>
      <c r="B77" s="12" t="e">
        <f ca="1">IF(D77=0,NA(),RTD("cqg.rtd",,"StudyData", "Close("&amp;$B$2&amp;") When Barix("&amp;$B$2&amp;",reference:=StartOfSession)="&amp;A77&amp;"", "Bar", "", "Close","5","0","All",,,"False","T","EveryTick"))</f>
        <v>#N/A</v>
      </c>
      <c r="C77" s="13">
        <v>0.60763888888888895</v>
      </c>
      <c r="D77">
        <f t="shared" ca="1" si="2"/>
        <v>0</v>
      </c>
      <c r="F77" t="e">
        <f ca="1">IF(D77=0,NA(),RTD("cqg.rtd",,"StudyData", "Close("&amp;$F$2&amp;") When Barix("&amp;$F$2&amp;",reference:=StartOfSession)="&amp;A77&amp;"", "Bar", "", "Close","5","0","All",,,"False","T","EveryTick"))</f>
        <v>#N/A</v>
      </c>
      <c r="H77" t="e">
        <f ca="1">IF(D77=0,NA(),RTD("cqg.rtd",,"StudyData", "Close("&amp;$H$2&amp;") When Barix("&amp;$H$2&amp;",reference:=StartOfSession)="&amp;A77&amp;"", "Bar", "", "Close","5","0","All",,,"False","T","EveryTick"))</f>
        <v>#N/A</v>
      </c>
      <c r="J77" t="e">
        <f ca="1">IF(D77=0,NA(),RTD("cqg.rtd",,"StudyData", "Close("&amp;$J$2&amp;") When Barix("&amp;$J$2&amp;",reference:=StartOfSession)="&amp;A77&amp;"", "Bar", "", "Close","5","0","All",,,"False","T","EveryTick"))</f>
        <v>#N/A</v>
      </c>
      <c r="L77" t="e">
        <f ca="1">IF(D77=0,NA(),RTD("cqg.rtd",,"StudyData", "Close("&amp;$L$2&amp;") When Barix("&amp;$L$2&amp;",reference:=StartOfSession)="&amp;A77&amp;"", "Bar", "", "Close","5","0","All",,,"False","T","EveryTick"))</f>
        <v>#N/A</v>
      </c>
      <c r="N77" t="e">
        <f ca="1">IF(D77=0,NA(),RTD("cqg.rtd",,"StudyData", "Close("&amp;$N$2&amp;") When Barix("&amp;$N$2&amp;",reference:=StartOfSession)="&amp;A77&amp;"", "Bar", "", "Close","5","0","All",,,"False","T","EveryTick"))</f>
        <v>#N/A</v>
      </c>
      <c r="P77" t="e">
        <f ca="1">IF(D77=0,NA(),RTD("cqg.rtd",,"StudyData", "Close("&amp;$P$2&amp;") When Barix("&amp;$P$2&amp;",reference:=StartOfSession)="&amp;A77&amp;"", "Bar", "", "Close","5","0","All",,,"False","T","EveryTick"))</f>
        <v>#N/A</v>
      </c>
      <c r="R77" t="e">
        <f ca="1">IF(D77=0,NA(),RTD("cqg.rtd",,"StudyData", "Close("&amp;$R$2&amp;") When Barix("&amp;$R$2&amp;",reference:=StartOfSession)="&amp;A77&amp;"", "Bar", "", "Close","5","0","All",,,"False","T","EveryTick"))</f>
        <v>#N/A</v>
      </c>
      <c r="T77" t="e">
        <f ca="1">IF(D77=0,NA(),RTD("cqg.rtd",,"StudyData", "Close("&amp;$T$2&amp;") When Barix("&amp;$T$2&amp;",reference:=StartOfSession)="&amp;A77&amp;"", "Bar", "", "Close","5","0","All",,,"False","T","EveryTick"))</f>
        <v>#N/A</v>
      </c>
      <c r="V77" t="e">
        <f ca="1">IF(D77=0,NA(),RTD("cqg.rtd",,"StudyData", "Close("&amp;$V$2&amp;") When Barix("&amp;$V$2&amp;",reference:=StartOfSession)="&amp;A77&amp;"", "Bar", "", "Close","5","0","All",,,"False","T","EveryTick"))</f>
        <v>#N/A</v>
      </c>
      <c r="X77" t="e">
        <f ca="1">IF(D77=0,NA(),RTD("cqg.rtd",,"StudyData", "Close("&amp;$X$2&amp;") When Barix("&amp;$X$2&amp;",reference:=StartOfSession)="&amp;A77&amp;"", "Bar", "", "Close","5","0","All",,,"False","T","EveryTick"))</f>
        <v>#N/A</v>
      </c>
      <c r="Z77" t="e">
        <f ca="1">IF(D77=0,NA(),RTD("cqg.rtd",,"StudyData", "Close("&amp;$Z$2&amp;") When Barix("&amp;$Z$2&amp;",reference:=StartOfSession)="&amp;A77&amp;"", "Bar", "", "Close","5","0","All",,,"False","T","EveryTick"))</f>
        <v>#N/A</v>
      </c>
      <c r="AB77" t="e">
        <f ca="1">IF(D77=0,NA(),RTD("cqg.rtd",,"StudyData", "Close("&amp;$AB$2&amp;") When Barix("&amp;$AB$2&amp;",reference:=StartOfSession)="&amp;A77&amp;"", "Bar", "", "Close","5","0","All",,,"False","T","EveryTick"))</f>
        <v>#N/A</v>
      </c>
      <c r="AD77" t="e">
        <f ca="1">IF(D77=0,NA(),RTD("cqg.rtd",,"StudyData", "Close("&amp;$AD$2&amp;") When Barix("&amp;$AD$2&amp;",reference:=StartOfSession)="&amp;A77&amp;"", "Bar", "", "Close","5","0","All",,,"False","T","EveryTick"))</f>
        <v>#N/A</v>
      </c>
      <c r="AF77" t="e">
        <f ca="1">IF(D77=0,NA(),RTD("cqg.rtd",,"StudyData", "Close("&amp;$AF$2&amp;") When Barix("&amp;$AF$2&amp;",reference:=StartOfSession)="&amp;A77&amp;"", "Bar", "", "Close","5","0","All",,,"False","T","EveryTick"))</f>
        <v>#N/A</v>
      </c>
      <c r="AH77" t="e">
        <f ca="1">IF(D77=0,NA(),RTD("cqg.rtd",,"StudyData", "Close("&amp;$AH$2&amp;") When Barix("&amp;$AH$2&amp;",reference:=StartOfSession)="&amp;A77&amp;"", "Bar", "", "Close","5","0","All",,,"False","T","EveryTick"))</f>
        <v>#N/A</v>
      </c>
      <c r="AJ77" t="e">
        <f ca="1">IF(D77=0,NA(),RTD("cqg.rtd",,"StudyData", "Close("&amp;$AJ$2&amp;") When Barix("&amp;$AJ$2&amp;",reference:=StartOfSession)="&amp;A77&amp;"", "Bar", "", "Close","5","0","All",,,"False","T","EveryTick"))</f>
        <v>#N/A</v>
      </c>
      <c r="AL77" t="e">
        <f ca="1">IF(D77=0,NA(),RTD("cqg.rtd",,"StudyData", "Close("&amp;$AL$2&amp;") When Barix("&amp;$AL$2&amp;",reference:=StartOfSession)="&amp;A77&amp;"", "Bar", "", "Close","5","0","All",,,"False","T","EveryTick"))</f>
        <v>#N/A</v>
      </c>
      <c r="AN77" t="e">
        <f ca="1">IF(D77=0,NA(),RTD("cqg.rtd",,"StudyData", "Close("&amp;$AN$2&amp;") When Barix("&amp;$AN$2&amp;",reference:=StartOfSession)="&amp;A77&amp;"", "Bar", "", "Close","5","0","All",,,"False","T","EveryTick"))</f>
        <v>#N/A</v>
      </c>
      <c r="AP77" t="e">
        <f ca="1">IF(D77=0,NA(),RTD("cqg.rtd",,"StudyData", "Close("&amp;$AP$2&amp;") When Barix("&amp;$AP$2&amp;",reference:=StartOfSession)="&amp;A77&amp;"", "Bar", "", "Close","5","0","All",,,"False","T","EveryTick"))</f>
        <v>#N/A</v>
      </c>
      <c r="AR77" t="e">
        <f ca="1">IF(D77=0,NA(),RTD("cqg.rtd",,"StudyData", "Close("&amp;$AR$2&amp;") When Barix("&amp;$AR$2&amp;",reference:=StartOfSession)="&amp;A77&amp;"", "Bar", "", "Close","5","0","All",,,"False","T","EveryTick"))</f>
        <v>#N/A</v>
      </c>
      <c r="AT77" t="e">
        <f ca="1">IF(D77=0,NA(),RTD("cqg.rtd",,"StudyData", "Close("&amp;$AT$2&amp;") When Barix("&amp;$AT$2&amp;",reference:=StartOfSession)="&amp;A77&amp;"", "Bar", "", "Close","5","0","All",,,"False","T","EveryTick"))</f>
        <v>#N/A</v>
      </c>
      <c r="AV77" t="e">
        <f ca="1">IF(D77=0,NA(),RTD("cqg.rtd",,"StudyData", "Close("&amp;$AV$2&amp;") When Barix("&amp;$AV$2&amp;",reference:=StartOfSession)="&amp;A77&amp;"", "Bar", "", "Close","5","0","All",,,"False","T","EveryTick"))</f>
        <v>#N/A</v>
      </c>
      <c r="AX77" t="e">
        <f ca="1">IF(D77=0,NA(),RTD("cqg.rtd",,"StudyData", "Close("&amp;$AX$2&amp;") When Barix("&amp;$AX$2&amp;",reference:=StartOfSession)="&amp;A77&amp;"", "Bar", "", "Close","5","0","All",,,"False","T","EveryTick"))</f>
        <v>#N/A</v>
      </c>
      <c r="AZ77" t="e">
        <f ca="1">IF(D77=0,NA(),RTD("cqg.rtd",,"StudyData", "Close("&amp;$AZ$2&amp;") When Barix("&amp;$AZ$2&amp;",reference:=StartOfSession)="&amp;A77&amp;"", "Bar", "", "Close","5","0","All",,,"False","T","EveryTick"))</f>
        <v>#N/A</v>
      </c>
      <c r="BB77" t="e">
        <f ca="1">IF(D77=0,NA(),RTD("cqg.rtd",,"StudyData", "Close("&amp;$BB$2&amp;") When Barix("&amp;$BB$2&amp;",reference:=StartOfSession)="&amp;A77&amp;"", "Bar", "", "Close","5","0","All",,,"False","T","EveryTick"))</f>
        <v>#N/A</v>
      </c>
      <c r="BD77" t="e">
        <f ca="1">IF(D77=0,NA(),RTD("cqg.rtd",,"StudyData", "Close("&amp;$BD$2&amp;") When Barix("&amp;$BD$2&amp;",reference:=StartOfSession)="&amp;A77&amp;"", "Bar", "", "Close","5","0","All",,,"False","T","EveryTick"))</f>
        <v>#N/A</v>
      </c>
      <c r="BF77" t="e">
        <f ca="1">IF(D77=0,NA(),RTD("cqg.rtd",,"StudyData", "Close("&amp;$BF$2&amp;") When Barix("&amp;$BF$2&amp;",reference:=StartOfSession)="&amp;A77&amp;"", "Bar", "", "Close","5","0","All",,,"False","T","EveryTick"))</f>
        <v>#N/A</v>
      </c>
      <c r="BH77" t="e">
        <f ca="1">IF(D77=0,NA(),RTD("cqg.rtd",,"StudyData", "Close("&amp;$BH$2&amp;") When Barix("&amp;$BH$2&amp;",reference:=StartOfSession)="&amp;A77&amp;"", "Bar", "", "Close","5","0","All",,,"False","T","EveryTick"))</f>
        <v>#N/A</v>
      </c>
      <c r="BJ77" t="e">
        <f ca="1">IF(D77=0,NA(),RTD("cqg.rtd",,"StudyData", "Close("&amp;$BJ$2&amp;") When Barix("&amp;$BJ$2&amp;",reference:=StartOfSession)="&amp;A77&amp;"", "Bar", "", "Close","5","0","All",,,"False","T","EveryTick"))</f>
        <v>#N/A</v>
      </c>
    </row>
    <row r="78" spans="1:62" x14ac:dyDescent="0.3">
      <c r="A78">
        <f t="shared" si="3"/>
        <v>74</v>
      </c>
      <c r="B78" s="12" t="e">
        <f ca="1">IF(D78=0,NA(),RTD("cqg.rtd",,"StudyData", "Close("&amp;$B$2&amp;") When Barix("&amp;$B$2&amp;",reference:=StartOfSession)="&amp;A78&amp;"", "Bar", "", "Close","5","0","All",,,"False","T","EveryTick"))</f>
        <v>#N/A</v>
      </c>
      <c r="C78" s="13">
        <v>0.61111111111111105</v>
      </c>
      <c r="D78">
        <f t="shared" ca="1" si="2"/>
        <v>0</v>
      </c>
      <c r="F78" t="e">
        <f ca="1">IF(D78=0,NA(),RTD("cqg.rtd",,"StudyData", "Close("&amp;$F$2&amp;") When Barix("&amp;$F$2&amp;",reference:=StartOfSession)="&amp;A78&amp;"", "Bar", "", "Close","5","0","All",,,"False","T","EveryTick"))</f>
        <v>#N/A</v>
      </c>
      <c r="H78" t="e">
        <f ca="1">IF(D78=0,NA(),RTD("cqg.rtd",,"StudyData", "Close("&amp;$H$2&amp;") When Barix("&amp;$H$2&amp;",reference:=StartOfSession)="&amp;A78&amp;"", "Bar", "", "Close","5","0","All",,,"False","T","EveryTick"))</f>
        <v>#N/A</v>
      </c>
      <c r="J78" t="e">
        <f ca="1">IF(D78=0,NA(),RTD("cqg.rtd",,"StudyData", "Close("&amp;$J$2&amp;") When Barix("&amp;$J$2&amp;",reference:=StartOfSession)="&amp;A78&amp;"", "Bar", "", "Close","5","0","All",,,"False","T","EveryTick"))</f>
        <v>#N/A</v>
      </c>
      <c r="L78" t="e">
        <f ca="1">IF(D78=0,NA(),RTD("cqg.rtd",,"StudyData", "Close("&amp;$L$2&amp;") When Barix("&amp;$L$2&amp;",reference:=StartOfSession)="&amp;A78&amp;"", "Bar", "", "Close","5","0","All",,,"False","T","EveryTick"))</f>
        <v>#N/A</v>
      </c>
      <c r="N78" t="e">
        <f ca="1">IF(D78=0,NA(),RTD("cqg.rtd",,"StudyData", "Close("&amp;$N$2&amp;") When Barix("&amp;$N$2&amp;",reference:=StartOfSession)="&amp;A78&amp;"", "Bar", "", "Close","5","0","All",,,"False","T","EveryTick"))</f>
        <v>#N/A</v>
      </c>
      <c r="P78" t="e">
        <f ca="1">IF(D78=0,NA(),RTD("cqg.rtd",,"StudyData", "Close("&amp;$P$2&amp;") When Barix("&amp;$P$2&amp;",reference:=StartOfSession)="&amp;A78&amp;"", "Bar", "", "Close","5","0","All",,,"False","T","EveryTick"))</f>
        <v>#N/A</v>
      </c>
      <c r="R78" t="e">
        <f ca="1">IF(D78=0,NA(),RTD("cqg.rtd",,"StudyData", "Close("&amp;$R$2&amp;") When Barix("&amp;$R$2&amp;",reference:=StartOfSession)="&amp;A78&amp;"", "Bar", "", "Close","5","0","All",,,"False","T","EveryTick"))</f>
        <v>#N/A</v>
      </c>
      <c r="T78" t="e">
        <f ca="1">IF(D78=0,NA(),RTD("cqg.rtd",,"StudyData", "Close("&amp;$T$2&amp;") When Barix("&amp;$T$2&amp;",reference:=StartOfSession)="&amp;A78&amp;"", "Bar", "", "Close","5","0","All",,,"False","T","EveryTick"))</f>
        <v>#N/A</v>
      </c>
      <c r="V78" t="e">
        <f ca="1">IF(D78=0,NA(),RTD("cqg.rtd",,"StudyData", "Close("&amp;$V$2&amp;") When Barix("&amp;$V$2&amp;",reference:=StartOfSession)="&amp;A78&amp;"", "Bar", "", "Close","5","0","All",,,"False","T","EveryTick"))</f>
        <v>#N/A</v>
      </c>
      <c r="X78" t="e">
        <f ca="1">IF(D78=0,NA(),RTD("cqg.rtd",,"StudyData", "Close("&amp;$X$2&amp;") When Barix("&amp;$X$2&amp;",reference:=StartOfSession)="&amp;A78&amp;"", "Bar", "", "Close","5","0","All",,,"False","T","EveryTick"))</f>
        <v>#N/A</v>
      </c>
      <c r="Z78" t="e">
        <f ca="1">IF(D78=0,NA(),RTD("cqg.rtd",,"StudyData", "Close("&amp;$Z$2&amp;") When Barix("&amp;$Z$2&amp;",reference:=StartOfSession)="&amp;A78&amp;"", "Bar", "", "Close","5","0","All",,,"False","T","EveryTick"))</f>
        <v>#N/A</v>
      </c>
      <c r="AB78" t="e">
        <f ca="1">IF(D78=0,NA(),RTD("cqg.rtd",,"StudyData", "Close("&amp;$AB$2&amp;") When Barix("&amp;$AB$2&amp;",reference:=StartOfSession)="&amp;A78&amp;"", "Bar", "", "Close","5","0","All",,,"False","T","EveryTick"))</f>
        <v>#N/A</v>
      </c>
      <c r="AD78" t="e">
        <f ca="1">IF(D78=0,NA(),RTD("cqg.rtd",,"StudyData", "Close("&amp;$AD$2&amp;") When Barix("&amp;$AD$2&amp;",reference:=StartOfSession)="&amp;A78&amp;"", "Bar", "", "Close","5","0","All",,,"False","T","EveryTick"))</f>
        <v>#N/A</v>
      </c>
      <c r="AF78" t="e">
        <f ca="1">IF(D78=0,NA(),RTD("cqg.rtd",,"StudyData", "Close("&amp;$AF$2&amp;") When Barix("&amp;$AF$2&amp;",reference:=StartOfSession)="&amp;A78&amp;"", "Bar", "", "Close","5","0","All",,,"False","T","EveryTick"))</f>
        <v>#N/A</v>
      </c>
      <c r="AH78" t="e">
        <f ca="1">IF(D78=0,NA(),RTD("cqg.rtd",,"StudyData", "Close("&amp;$AH$2&amp;") When Barix("&amp;$AH$2&amp;",reference:=StartOfSession)="&amp;A78&amp;"", "Bar", "", "Close","5","0","All",,,"False","T","EveryTick"))</f>
        <v>#N/A</v>
      </c>
      <c r="AJ78" t="e">
        <f ca="1">IF(D78=0,NA(),RTD("cqg.rtd",,"StudyData", "Close("&amp;$AJ$2&amp;") When Barix("&amp;$AJ$2&amp;",reference:=StartOfSession)="&amp;A78&amp;"", "Bar", "", "Close","5","0","All",,,"False","T","EveryTick"))</f>
        <v>#N/A</v>
      </c>
      <c r="AL78" t="e">
        <f ca="1">IF(D78=0,NA(),RTD("cqg.rtd",,"StudyData", "Close("&amp;$AL$2&amp;") When Barix("&amp;$AL$2&amp;",reference:=StartOfSession)="&amp;A78&amp;"", "Bar", "", "Close","5","0","All",,,"False","T","EveryTick"))</f>
        <v>#N/A</v>
      </c>
      <c r="AN78" t="e">
        <f ca="1">IF(D78=0,NA(),RTD("cqg.rtd",,"StudyData", "Close("&amp;$AN$2&amp;") When Barix("&amp;$AN$2&amp;",reference:=StartOfSession)="&amp;A78&amp;"", "Bar", "", "Close","5","0","All",,,"False","T","EveryTick"))</f>
        <v>#N/A</v>
      </c>
      <c r="AP78" t="e">
        <f ca="1">IF(D78=0,NA(),RTD("cqg.rtd",,"StudyData", "Close("&amp;$AP$2&amp;") When Barix("&amp;$AP$2&amp;",reference:=StartOfSession)="&amp;A78&amp;"", "Bar", "", "Close","5","0","All",,,"False","T","EveryTick"))</f>
        <v>#N/A</v>
      </c>
      <c r="AR78" t="e">
        <f ca="1">IF(D78=0,NA(),RTD("cqg.rtd",,"StudyData", "Close("&amp;$AR$2&amp;") When Barix("&amp;$AR$2&amp;",reference:=StartOfSession)="&amp;A78&amp;"", "Bar", "", "Close","5","0","All",,,"False","T","EveryTick"))</f>
        <v>#N/A</v>
      </c>
      <c r="AT78" t="e">
        <f ca="1">IF(D78=0,NA(),RTD("cqg.rtd",,"StudyData", "Close("&amp;$AT$2&amp;") When Barix("&amp;$AT$2&amp;",reference:=StartOfSession)="&amp;A78&amp;"", "Bar", "", "Close","5","0","All",,,"False","T","EveryTick"))</f>
        <v>#N/A</v>
      </c>
      <c r="AV78" t="e">
        <f ca="1">IF(D78=0,NA(),RTD("cqg.rtd",,"StudyData", "Close("&amp;$AV$2&amp;") When Barix("&amp;$AV$2&amp;",reference:=StartOfSession)="&amp;A78&amp;"", "Bar", "", "Close","5","0","All",,,"False","T","EveryTick"))</f>
        <v>#N/A</v>
      </c>
      <c r="AX78" t="e">
        <f ca="1">IF(D78=0,NA(),RTD("cqg.rtd",,"StudyData", "Close("&amp;$AX$2&amp;") When Barix("&amp;$AX$2&amp;",reference:=StartOfSession)="&amp;A78&amp;"", "Bar", "", "Close","5","0","All",,,"False","T","EveryTick"))</f>
        <v>#N/A</v>
      </c>
      <c r="AZ78" t="e">
        <f ca="1">IF(D78=0,NA(),RTD("cqg.rtd",,"StudyData", "Close("&amp;$AZ$2&amp;") When Barix("&amp;$AZ$2&amp;",reference:=StartOfSession)="&amp;A78&amp;"", "Bar", "", "Close","5","0","All",,,"False","T","EveryTick"))</f>
        <v>#N/A</v>
      </c>
      <c r="BB78" t="e">
        <f ca="1">IF(D78=0,NA(),RTD("cqg.rtd",,"StudyData", "Close("&amp;$BB$2&amp;") When Barix("&amp;$BB$2&amp;",reference:=StartOfSession)="&amp;A78&amp;"", "Bar", "", "Close","5","0","All",,,"False","T","EveryTick"))</f>
        <v>#N/A</v>
      </c>
      <c r="BD78" t="e">
        <f ca="1">IF(D78=0,NA(),RTD("cqg.rtd",,"StudyData", "Close("&amp;$BD$2&amp;") When Barix("&amp;$BD$2&amp;",reference:=StartOfSession)="&amp;A78&amp;"", "Bar", "", "Close","5","0","All",,,"False","T","EveryTick"))</f>
        <v>#N/A</v>
      </c>
      <c r="BF78" t="e">
        <f ca="1">IF(D78=0,NA(),RTD("cqg.rtd",,"StudyData", "Close("&amp;$BF$2&amp;") When Barix("&amp;$BF$2&amp;",reference:=StartOfSession)="&amp;A78&amp;"", "Bar", "", "Close","5","0","All",,,"False","T","EveryTick"))</f>
        <v>#N/A</v>
      </c>
      <c r="BH78" t="e">
        <f ca="1">IF(D78=0,NA(),RTD("cqg.rtd",,"StudyData", "Close("&amp;$BH$2&amp;") When Barix("&amp;$BH$2&amp;",reference:=StartOfSession)="&amp;A78&amp;"", "Bar", "", "Close","5","0","All",,,"False","T","EveryTick"))</f>
        <v>#N/A</v>
      </c>
      <c r="BJ78" t="e">
        <f ca="1">IF(D78=0,NA(),RTD("cqg.rtd",,"StudyData", "Close("&amp;$BJ$2&amp;") When Barix("&amp;$BJ$2&amp;",reference:=StartOfSession)="&amp;A78&amp;"", "Bar", "", "Close","5","0","All",,,"False","T","EveryTick"))</f>
        <v>#N/A</v>
      </c>
    </row>
    <row r="79" spans="1:62" x14ac:dyDescent="0.3">
      <c r="A79">
        <f t="shared" si="3"/>
        <v>75</v>
      </c>
      <c r="B79" s="12" t="e">
        <f ca="1">IF(D79=0,NA(),RTD("cqg.rtd",,"StudyData", "Close("&amp;$B$2&amp;") When Barix("&amp;$B$2&amp;",reference:=StartOfSession)="&amp;A79&amp;"", "Bar", "", "Close","5","0","All",,,"False","T","EveryTick"))</f>
        <v>#N/A</v>
      </c>
      <c r="C79" s="13">
        <v>0.61458333333333337</v>
      </c>
      <c r="D79">
        <f t="shared" ca="1" si="2"/>
        <v>0</v>
      </c>
      <c r="F79" t="e">
        <f ca="1">IF(D79=0,NA(),RTD("cqg.rtd",,"StudyData", "Close("&amp;$F$2&amp;") When Barix("&amp;$F$2&amp;",reference:=StartOfSession)="&amp;A79&amp;"", "Bar", "", "Close","5","0","All",,,"False","T","EveryTick"))</f>
        <v>#N/A</v>
      </c>
      <c r="H79" t="e">
        <f ca="1">IF(D79=0,NA(),RTD("cqg.rtd",,"StudyData", "Close("&amp;$H$2&amp;") When Barix("&amp;$H$2&amp;",reference:=StartOfSession)="&amp;A79&amp;"", "Bar", "", "Close","5","0","All",,,"False","T","EveryTick"))</f>
        <v>#N/A</v>
      </c>
      <c r="J79" t="e">
        <f ca="1">IF(D79=0,NA(),RTD("cqg.rtd",,"StudyData", "Close("&amp;$J$2&amp;") When Barix("&amp;$J$2&amp;",reference:=StartOfSession)="&amp;A79&amp;"", "Bar", "", "Close","5","0","All",,,"False","T","EveryTick"))</f>
        <v>#N/A</v>
      </c>
      <c r="L79" t="e">
        <f ca="1">IF(D79=0,NA(),RTD("cqg.rtd",,"StudyData", "Close("&amp;$L$2&amp;") When Barix("&amp;$L$2&amp;",reference:=StartOfSession)="&amp;A79&amp;"", "Bar", "", "Close","5","0","All",,,"False","T","EveryTick"))</f>
        <v>#N/A</v>
      </c>
      <c r="N79" t="e">
        <f ca="1">IF(D79=0,NA(),RTD("cqg.rtd",,"StudyData", "Close("&amp;$N$2&amp;") When Barix("&amp;$N$2&amp;",reference:=StartOfSession)="&amp;A79&amp;"", "Bar", "", "Close","5","0","All",,,"False","T","EveryTick"))</f>
        <v>#N/A</v>
      </c>
      <c r="P79" t="e">
        <f ca="1">IF(D79=0,NA(),RTD("cqg.rtd",,"StudyData", "Close("&amp;$P$2&amp;") When Barix("&amp;$P$2&amp;",reference:=StartOfSession)="&amp;A79&amp;"", "Bar", "", "Close","5","0","All",,,"False","T","EveryTick"))</f>
        <v>#N/A</v>
      </c>
      <c r="R79" t="e">
        <f ca="1">IF(D79=0,NA(),RTD("cqg.rtd",,"StudyData", "Close("&amp;$R$2&amp;") When Barix("&amp;$R$2&amp;",reference:=StartOfSession)="&amp;A79&amp;"", "Bar", "", "Close","5","0","All",,,"False","T","EveryTick"))</f>
        <v>#N/A</v>
      </c>
      <c r="T79" t="e">
        <f ca="1">IF(D79=0,NA(),RTD("cqg.rtd",,"StudyData", "Close("&amp;$T$2&amp;") When Barix("&amp;$T$2&amp;",reference:=StartOfSession)="&amp;A79&amp;"", "Bar", "", "Close","5","0","All",,,"False","T","EveryTick"))</f>
        <v>#N/A</v>
      </c>
      <c r="V79" t="e">
        <f ca="1">IF(D79=0,NA(),RTD("cqg.rtd",,"StudyData", "Close("&amp;$V$2&amp;") When Barix("&amp;$V$2&amp;",reference:=StartOfSession)="&amp;A79&amp;"", "Bar", "", "Close","5","0","All",,,"False","T","EveryTick"))</f>
        <v>#N/A</v>
      </c>
      <c r="X79" t="e">
        <f ca="1">IF(D79=0,NA(),RTD("cqg.rtd",,"StudyData", "Close("&amp;$X$2&amp;") When Barix("&amp;$X$2&amp;",reference:=StartOfSession)="&amp;A79&amp;"", "Bar", "", "Close","5","0","All",,,"False","T","EveryTick"))</f>
        <v>#N/A</v>
      </c>
      <c r="Z79" t="e">
        <f ca="1">IF(D79=0,NA(),RTD("cqg.rtd",,"StudyData", "Close("&amp;$Z$2&amp;") When Barix("&amp;$Z$2&amp;",reference:=StartOfSession)="&amp;A79&amp;"", "Bar", "", "Close","5","0","All",,,"False","T","EveryTick"))</f>
        <v>#N/A</v>
      </c>
      <c r="AB79" t="e">
        <f ca="1">IF(D79=0,NA(),RTD("cqg.rtd",,"StudyData", "Close("&amp;$AB$2&amp;") When Barix("&amp;$AB$2&amp;",reference:=StartOfSession)="&amp;A79&amp;"", "Bar", "", "Close","5","0","All",,,"False","T","EveryTick"))</f>
        <v>#N/A</v>
      </c>
      <c r="AD79" t="e">
        <f ca="1">IF(D79=0,NA(),RTD("cqg.rtd",,"StudyData", "Close("&amp;$AD$2&amp;") When Barix("&amp;$AD$2&amp;",reference:=StartOfSession)="&amp;A79&amp;"", "Bar", "", "Close","5","0","All",,,"False","T","EveryTick"))</f>
        <v>#N/A</v>
      </c>
      <c r="AF79" t="e">
        <f ca="1">IF(D79=0,NA(),RTD("cqg.rtd",,"StudyData", "Close("&amp;$AF$2&amp;") When Barix("&amp;$AF$2&amp;",reference:=StartOfSession)="&amp;A79&amp;"", "Bar", "", "Close","5","0","All",,,"False","T","EveryTick"))</f>
        <v>#N/A</v>
      </c>
      <c r="AH79" t="e">
        <f ca="1">IF(D79=0,NA(),RTD("cqg.rtd",,"StudyData", "Close("&amp;$AH$2&amp;") When Barix("&amp;$AH$2&amp;",reference:=StartOfSession)="&amp;A79&amp;"", "Bar", "", "Close","5","0","All",,,"False","T","EveryTick"))</f>
        <v>#N/A</v>
      </c>
      <c r="AJ79" t="e">
        <f ca="1">IF(D79=0,NA(),RTD("cqg.rtd",,"StudyData", "Close("&amp;$AJ$2&amp;") When Barix("&amp;$AJ$2&amp;",reference:=StartOfSession)="&amp;A79&amp;"", "Bar", "", "Close","5","0","All",,,"False","T","EveryTick"))</f>
        <v>#N/A</v>
      </c>
      <c r="AL79" t="e">
        <f ca="1">IF(D79=0,NA(),RTD("cqg.rtd",,"StudyData", "Close("&amp;$AL$2&amp;") When Barix("&amp;$AL$2&amp;",reference:=StartOfSession)="&amp;A79&amp;"", "Bar", "", "Close","5","0","All",,,"False","T","EveryTick"))</f>
        <v>#N/A</v>
      </c>
      <c r="AN79" t="e">
        <f ca="1">IF(D79=0,NA(),RTD("cqg.rtd",,"StudyData", "Close("&amp;$AN$2&amp;") When Barix("&amp;$AN$2&amp;",reference:=StartOfSession)="&amp;A79&amp;"", "Bar", "", "Close","5","0","All",,,"False","T","EveryTick"))</f>
        <v>#N/A</v>
      </c>
      <c r="AP79" t="e">
        <f ca="1">IF(D79=0,NA(),RTD("cqg.rtd",,"StudyData", "Close("&amp;$AP$2&amp;") When Barix("&amp;$AP$2&amp;",reference:=StartOfSession)="&amp;A79&amp;"", "Bar", "", "Close","5","0","All",,,"False","T","EveryTick"))</f>
        <v>#N/A</v>
      </c>
      <c r="AR79" t="e">
        <f ca="1">IF(D79=0,NA(),RTD("cqg.rtd",,"StudyData", "Close("&amp;$AR$2&amp;") When Barix("&amp;$AR$2&amp;",reference:=StartOfSession)="&amp;A79&amp;"", "Bar", "", "Close","5","0","All",,,"False","T","EveryTick"))</f>
        <v>#N/A</v>
      </c>
      <c r="AT79" t="e">
        <f ca="1">IF(D79=0,NA(),RTD("cqg.rtd",,"StudyData", "Close("&amp;$AT$2&amp;") When Barix("&amp;$AT$2&amp;",reference:=StartOfSession)="&amp;A79&amp;"", "Bar", "", "Close","5","0","All",,,"False","T","EveryTick"))</f>
        <v>#N/A</v>
      </c>
      <c r="AV79" t="e">
        <f ca="1">IF(D79=0,NA(),RTD("cqg.rtd",,"StudyData", "Close("&amp;$AV$2&amp;") When Barix("&amp;$AV$2&amp;",reference:=StartOfSession)="&amp;A79&amp;"", "Bar", "", "Close","5","0","All",,,"False","T","EveryTick"))</f>
        <v>#N/A</v>
      </c>
      <c r="AX79" t="e">
        <f ca="1">IF(D79=0,NA(),RTD("cqg.rtd",,"StudyData", "Close("&amp;$AX$2&amp;") When Barix("&amp;$AX$2&amp;",reference:=StartOfSession)="&amp;A79&amp;"", "Bar", "", "Close","5","0","All",,,"False","T","EveryTick"))</f>
        <v>#N/A</v>
      </c>
      <c r="AZ79" t="e">
        <f ca="1">IF(D79=0,NA(),RTD("cqg.rtd",,"StudyData", "Close("&amp;$AZ$2&amp;") When Barix("&amp;$AZ$2&amp;",reference:=StartOfSession)="&amp;A79&amp;"", "Bar", "", "Close","5","0","All",,,"False","T","EveryTick"))</f>
        <v>#N/A</v>
      </c>
      <c r="BB79" t="e">
        <f ca="1">IF(D79=0,NA(),RTD("cqg.rtd",,"StudyData", "Close("&amp;$BB$2&amp;") When Barix("&amp;$BB$2&amp;",reference:=StartOfSession)="&amp;A79&amp;"", "Bar", "", "Close","5","0","All",,,"False","T","EveryTick"))</f>
        <v>#N/A</v>
      </c>
      <c r="BD79" t="e">
        <f ca="1">IF(D79=0,NA(),RTD("cqg.rtd",,"StudyData", "Close("&amp;$BD$2&amp;") When Barix("&amp;$BD$2&amp;",reference:=StartOfSession)="&amp;A79&amp;"", "Bar", "", "Close","5","0","All",,,"False","T","EveryTick"))</f>
        <v>#N/A</v>
      </c>
      <c r="BF79" t="e">
        <f ca="1">IF(D79=0,NA(),RTD("cqg.rtd",,"StudyData", "Close("&amp;$BF$2&amp;") When Barix("&amp;$BF$2&amp;",reference:=StartOfSession)="&amp;A79&amp;"", "Bar", "", "Close","5","0","All",,,"False","T","EveryTick"))</f>
        <v>#N/A</v>
      </c>
      <c r="BH79" t="e">
        <f ca="1">IF(D79=0,NA(),RTD("cqg.rtd",,"StudyData", "Close("&amp;$BH$2&amp;") When Barix("&amp;$BH$2&amp;",reference:=StartOfSession)="&amp;A79&amp;"", "Bar", "", "Close","5","0","All",,,"False","T","EveryTick"))</f>
        <v>#N/A</v>
      </c>
      <c r="BJ79" t="e">
        <f ca="1">IF(D79=0,NA(),RTD("cqg.rtd",,"StudyData", "Close("&amp;$BJ$2&amp;") When Barix("&amp;$BJ$2&amp;",reference:=StartOfSession)="&amp;A79&amp;"", "Bar", "", "Close","5","0","All",,,"False","T","EveryTick"))</f>
        <v>#N/A</v>
      </c>
    </row>
    <row r="80" spans="1:62" x14ac:dyDescent="0.3">
      <c r="A80">
        <f t="shared" si="3"/>
        <v>76</v>
      </c>
      <c r="B80" s="12" t="e">
        <f ca="1">IF(D80=0,NA(),RTD("cqg.rtd",,"StudyData", "Close("&amp;$B$2&amp;") When Barix("&amp;$B$2&amp;",reference:=StartOfSession)="&amp;A80&amp;"", "Bar", "", "Close","5","0","All",,,"False","T","EveryTick"))</f>
        <v>#N/A</v>
      </c>
      <c r="C80" s="13">
        <v>0.61805555555555558</v>
      </c>
      <c r="D80">
        <f t="shared" ca="1" si="2"/>
        <v>0</v>
      </c>
      <c r="F80" t="e">
        <f ca="1">IF(D80=0,NA(),RTD("cqg.rtd",,"StudyData", "Close("&amp;$F$2&amp;") When Barix("&amp;$F$2&amp;",reference:=StartOfSession)="&amp;A80&amp;"", "Bar", "", "Close","5","0","All",,,"False","T","EveryTick"))</f>
        <v>#N/A</v>
      </c>
      <c r="H80" t="e">
        <f ca="1">IF(D80=0,NA(),RTD("cqg.rtd",,"StudyData", "Close("&amp;$H$2&amp;") When Barix("&amp;$H$2&amp;",reference:=StartOfSession)="&amp;A80&amp;"", "Bar", "", "Close","5","0","All",,,"False","T","EveryTick"))</f>
        <v>#N/A</v>
      </c>
      <c r="J80" t="e">
        <f ca="1">IF(D80=0,NA(),RTD("cqg.rtd",,"StudyData", "Close("&amp;$J$2&amp;") When Barix("&amp;$J$2&amp;",reference:=StartOfSession)="&amp;A80&amp;"", "Bar", "", "Close","5","0","All",,,"False","T","EveryTick"))</f>
        <v>#N/A</v>
      </c>
      <c r="L80" t="e">
        <f ca="1">IF(D80=0,NA(),RTD("cqg.rtd",,"StudyData", "Close("&amp;$L$2&amp;") When Barix("&amp;$L$2&amp;",reference:=StartOfSession)="&amp;A80&amp;"", "Bar", "", "Close","5","0","All",,,"False","T","EveryTick"))</f>
        <v>#N/A</v>
      </c>
      <c r="N80" t="e">
        <f ca="1">IF(D80=0,NA(),RTD("cqg.rtd",,"StudyData", "Close("&amp;$N$2&amp;") When Barix("&amp;$N$2&amp;",reference:=StartOfSession)="&amp;A80&amp;"", "Bar", "", "Close","5","0","All",,,"False","T","EveryTick"))</f>
        <v>#N/A</v>
      </c>
      <c r="P80" t="e">
        <f ca="1">IF(D80=0,NA(),RTD("cqg.rtd",,"StudyData", "Close("&amp;$P$2&amp;") When Barix("&amp;$P$2&amp;",reference:=StartOfSession)="&amp;A80&amp;"", "Bar", "", "Close","5","0","All",,,"False","T","EveryTick"))</f>
        <v>#N/A</v>
      </c>
      <c r="R80" t="e">
        <f ca="1">IF(D80=0,NA(),RTD("cqg.rtd",,"StudyData", "Close("&amp;$R$2&amp;") When Barix("&amp;$R$2&amp;",reference:=StartOfSession)="&amp;A80&amp;"", "Bar", "", "Close","5","0","All",,,"False","T","EveryTick"))</f>
        <v>#N/A</v>
      </c>
      <c r="T80" t="e">
        <f ca="1">IF(D80=0,NA(),RTD("cqg.rtd",,"StudyData", "Close("&amp;$T$2&amp;") When Barix("&amp;$T$2&amp;",reference:=StartOfSession)="&amp;A80&amp;"", "Bar", "", "Close","5","0","All",,,"False","T","EveryTick"))</f>
        <v>#N/A</v>
      </c>
      <c r="V80" t="e">
        <f ca="1">IF(D80=0,NA(),RTD("cqg.rtd",,"StudyData", "Close("&amp;$V$2&amp;") When Barix("&amp;$V$2&amp;",reference:=StartOfSession)="&amp;A80&amp;"", "Bar", "", "Close","5","0","All",,,"False","T","EveryTick"))</f>
        <v>#N/A</v>
      </c>
      <c r="X80" t="e">
        <f ca="1">IF(D80=0,NA(),RTD("cqg.rtd",,"StudyData", "Close("&amp;$X$2&amp;") When Barix("&amp;$X$2&amp;",reference:=StartOfSession)="&amp;A80&amp;"", "Bar", "", "Close","5","0","All",,,"False","T","EveryTick"))</f>
        <v>#N/A</v>
      </c>
      <c r="Z80" t="e">
        <f ca="1">IF(D80=0,NA(),RTD("cqg.rtd",,"StudyData", "Close("&amp;$Z$2&amp;") When Barix("&amp;$Z$2&amp;",reference:=StartOfSession)="&amp;A80&amp;"", "Bar", "", "Close","5","0","All",,,"False","T","EveryTick"))</f>
        <v>#N/A</v>
      </c>
      <c r="AB80" t="e">
        <f ca="1">IF(D80=0,NA(),RTD("cqg.rtd",,"StudyData", "Close("&amp;$AB$2&amp;") When Barix("&amp;$AB$2&amp;",reference:=StartOfSession)="&amp;A80&amp;"", "Bar", "", "Close","5","0","All",,,"False","T","EveryTick"))</f>
        <v>#N/A</v>
      </c>
      <c r="AD80" t="e">
        <f ca="1">IF(D80=0,NA(),RTD("cqg.rtd",,"StudyData", "Close("&amp;$AD$2&amp;") When Barix("&amp;$AD$2&amp;",reference:=StartOfSession)="&amp;A80&amp;"", "Bar", "", "Close","5","0","All",,,"False","T","EveryTick"))</f>
        <v>#N/A</v>
      </c>
      <c r="AF80" t="e">
        <f ca="1">IF(D80=0,NA(),RTD("cqg.rtd",,"StudyData", "Close("&amp;$AF$2&amp;") When Barix("&amp;$AF$2&amp;",reference:=StartOfSession)="&amp;A80&amp;"", "Bar", "", "Close","5","0","All",,,"False","T","EveryTick"))</f>
        <v>#N/A</v>
      </c>
      <c r="AH80" t="e">
        <f ca="1">IF(D80=0,NA(),RTD("cqg.rtd",,"StudyData", "Close("&amp;$AH$2&amp;") When Barix("&amp;$AH$2&amp;",reference:=StartOfSession)="&amp;A80&amp;"", "Bar", "", "Close","5","0","All",,,"False","T","EveryTick"))</f>
        <v>#N/A</v>
      </c>
      <c r="AJ80" t="e">
        <f ca="1">IF(D80=0,NA(),RTD("cqg.rtd",,"StudyData", "Close("&amp;$AJ$2&amp;") When Barix("&amp;$AJ$2&amp;",reference:=StartOfSession)="&amp;A80&amp;"", "Bar", "", "Close","5","0","All",,,"False","T","EveryTick"))</f>
        <v>#N/A</v>
      </c>
      <c r="AL80" t="e">
        <f ca="1">IF(D80=0,NA(),RTD("cqg.rtd",,"StudyData", "Close("&amp;$AL$2&amp;") When Barix("&amp;$AL$2&amp;",reference:=StartOfSession)="&amp;A80&amp;"", "Bar", "", "Close","5","0","All",,,"False","T","EveryTick"))</f>
        <v>#N/A</v>
      </c>
      <c r="AN80" t="e">
        <f ca="1">IF(D80=0,NA(),RTD("cqg.rtd",,"StudyData", "Close("&amp;$AN$2&amp;") When Barix("&amp;$AN$2&amp;",reference:=StartOfSession)="&amp;A80&amp;"", "Bar", "", "Close","5","0","All",,,"False","T","EveryTick"))</f>
        <v>#N/A</v>
      </c>
      <c r="AP80" t="e">
        <f ca="1">IF(D80=0,NA(),RTD("cqg.rtd",,"StudyData", "Close("&amp;$AP$2&amp;") When Barix("&amp;$AP$2&amp;",reference:=StartOfSession)="&amp;A80&amp;"", "Bar", "", "Close","5","0","All",,,"False","T","EveryTick"))</f>
        <v>#N/A</v>
      </c>
      <c r="AR80" t="e">
        <f ca="1">IF(D80=0,NA(),RTD("cqg.rtd",,"StudyData", "Close("&amp;$AR$2&amp;") When Barix("&amp;$AR$2&amp;",reference:=StartOfSession)="&amp;A80&amp;"", "Bar", "", "Close","5","0","All",,,"False","T","EveryTick"))</f>
        <v>#N/A</v>
      </c>
      <c r="AT80" t="e">
        <f ca="1">IF(D80=0,NA(),RTD("cqg.rtd",,"StudyData", "Close("&amp;$AT$2&amp;") When Barix("&amp;$AT$2&amp;",reference:=StartOfSession)="&amp;A80&amp;"", "Bar", "", "Close","5","0","All",,,"False","T","EveryTick"))</f>
        <v>#N/A</v>
      </c>
      <c r="AV80" t="e">
        <f ca="1">IF(D80=0,NA(),RTD("cqg.rtd",,"StudyData", "Close("&amp;$AV$2&amp;") When Barix("&amp;$AV$2&amp;",reference:=StartOfSession)="&amp;A80&amp;"", "Bar", "", "Close","5","0","All",,,"False","T","EveryTick"))</f>
        <v>#N/A</v>
      </c>
      <c r="AX80" t="e">
        <f ca="1">IF(D80=0,NA(),RTD("cqg.rtd",,"StudyData", "Close("&amp;$AX$2&amp;") When Barix("&amp;$AX$2&amp;",reference:=StartOfSession)="&amp;A80&amp;"", "Bar", "", "Close","5","0","All",,,"False","T","EveryTick"))</f>
        <v>#N/A</v>
      </c>
      <c r="AZ80" t="e">
        <f ca="1">IF(D80=0,NA(),RTD("cqg.rtd",,"StudyData", "Close("&amp;$AZ$2&amp;") When Barix("&amp;$AZ$2&amp;",reference:=StartOfSession)="&amp;A80&amp;"", "Bar", "", "Close","5","0","All",,,"False","T","EveryTick"))</f>
        <v>#N/A</v>
      </c>
      <c r="BB80" t="e">
        <f ca="1">IF(D80=0,NA(),RTD("cqg.rtd",,"StudyData", "Close("&amp;$BB$2&amp;") When Barix("&amp;$BB$2&amp;",reference:=StartOfSession)="&amp;A80&amp;"", "Bar", "", "Close","5","0","All",,,"False","T","EveryTick"))</f>
        <v>#N/A</v>
      </c>
      <c r="BD80" t="e">
        <f ca="1">IF(D80=0,NA(),RTD("cqg.rtd",,"StudyData", "Close("&amp;$BD$2&amp;") When Barix("&amp;$BD$2&amp;",reference:=StartOfSession)="&amp;A80&amp;"", "Bar", "", "Close","5","0","All",,,"False","T","EveryTick"))</f>
        <v>#N/A</v>
      </c>
      <c r="BF80" t="e">
        <f ca="1">IF(D80=0,NA(),RTD("cqg.rtd",,"StudyData", "Close("&amp;$BF$2&amp;") When Barix("&amp;$BF$2&amp;",reference:=StartOfSession)="&amp;A80&amp;"", "Bar", "", "Close","5","0","All",,,"False","T","EveryTick"))</f>
        <v>#N/A</v>
      </c>
      <c r="BH80" t="e">
        <f ca="1">IF(D80=0,NA(),RTD("cqg.rtd",,"StudyData", "Close("&amp;$BH$2&amp;") When Barix("&amp;$BH$2&amp;",reference:=StartOfSession)="&amp;A80&amp;"", "Bar", "", "Close","5","0","All",,,"False","T","EveryTick"))</f>
        <v>#N/A</v>
      </c>
      <c r="BJ80" t="e">
        <f ca="1">IF(D80=0,NA(),RTD("cqg.rtd",,"StudyData", "Close("&amp;$BJ$2&amp;") When Barix("&amp;$BJ$2&amp;",reference:=StartOfSession)="&amp;A80&amp;"", "Bar", "", "Close","5","0","All",,,"False","T","EveryTick"))</f>
        <v>#N/A</v>
      </c>
    </row>
    <row r="81" spans="1:62" x14ac:dyDescent="0.3">
      <c r="A81">
        <f t="shared" si="3"/>
        <v>77</v>
      </c>
      <c r="B81" s="12" t="e">
        <f ca="1">IF(D81=0,NA(),RTD("cqg.rtd",,"StudyData", "Close("&amp;$B$2&amp;") When Barix("&amp;$B$2&amp;",reference:=StartOfSession)="&amp;A81&amp;"", "Bar", "", "Close","5","0","All",,,"False","T","EveryTick"))</f>
        <v>#N/A</v>
      </c>
      <c r="C81" s="13">
        <v>0.62152777777777779</v>
      </c>
      <c r="D81">
        <f t="shared" ca="1" si="2"/>
        <v>0</v>
      </c>
      <c r="F81" t="e">
        <f ca="1">IF(D81=0,NA(),RTD("cqg.rtd",,"StudyData", "Close("&amp;$F$2&amp;") When Barix("&amp;$F$2&amp;",reference:=StartOfSession)="&amp;A81&amp;"", "Bar", "", "Close","5","0","All",,,"False","T","EveryTick"))</f>
        <v>#N/A</v>
      </c>
      <c r="H81" t="e">
        <f ca="1">IF(D81=0,NA(),RTD("cqg.rtd",,"StudyData", "Close("&amp;$H$2&amp;") When Barix("&amp;$H$2&amp;",reference:=StartOfSession)="&amp;A81&amp;"", "Bar", "", "Close","5","0","All",,,"False","T","EveryTick"))</f>
        <v>#N/A</v>
      </c>
      <c r="J81" t="e">
        <f ca="1">IF(D81=0,NA(),RTD("cqg.rtd",,"StudyData", "Close("&amp;$J$2&amp;") When Barix("&amp;$J$2&amp;",reference:=StartOfSession)="&amp;A81&amp;"", "Bar", "", "Close","5","0","All",,,"False","T","EveryTick"))</f>
        <v>#N/A</v>
      </c>
      <c r="L81" t="e">
        <f ca="1">IF(D81=0,NA(),RTD("cqg.rtd",,"StudyData", "Close("&amp;$L$2&amp;") When Barix("&amp;$L$2&amp;",reference:=StartOfSession)="&amp;A81&amp;"", "Bar", "", "Close","5","0","All",,,"False","T","EveryTick"))</f>
        <v>#N/A</v>
      </c>
      <c r="N81" t="e">
        <f ca="1">IF(D81=0,NA(),RTD("cqg.rtd",,"StudyData", "Close("&amp;$N$2&amp;") When Barix("&amp;$N$2&amp;",reference:=StartOfSession)="&amp;A81&amp;"", "Bar", "", "Close","5","0","All",,,"False","T","EveryTick"))</f>
        <v>#N/A</v>
      </c>
      <c r="P81" t="e">
        <f ca="1">IF(D81=0,NA(),RTD("cqg.rtd",,"StudyData", "Close("&amp;$P$2&amp;") When Barix("&amp;$P$2&amp;",reference:=StartOfSession)="&amp;A81&amp;"", "Bar", "", "Close","5","0","All",,,"False","T","EveryTick"))</f>
        <v>#N/A</v>
      </c>
      <c r="R81" t="e">
        <f ca="1">IF(D81=0,NA(),RTD("cqg.rtd",,"StudyData", "Close("&amp;$R$2&amp;") When Barix("&amp;$R$2&amp;",reference:=StartOfSession)="&amp;A81&amp;"", "Bar", "", "Close","5","0","All",,,"False","T","EveryTick"))</f>
        <v>#N/A</v>
      </c>
      <c r="T81" t="e">
        <f ca="1">IF(D81=0,NA(),RTD("cqg.rtd",,"StudyData", "Close("&amp;$T$2&amp;") When Barix("&amp;$T$2&amp;",reference:=StartOfSession)="&amp;A81&amp;"", "Bar", "", "Close","5","0","All",,,"False","T","EveryTick"))</f>
        <v>#N/A</v>
      </c>
      <c r="V81" t="e">
        <f ca="1">IF(D81=0,NA(),RTD("cqg.rtd",,"StudyData", "Close("&amp;$V$2&amp;") When Barix("&amp;$V$2&amp;",reference:=StartOfSession)="&amp;A81&amp;"", "Bar", "", "Close","5","0","All",,,"False","T","EveryTick"))</f>
        <v>#N/A</v>
      </c>
      <c r="X81" t="e">
        <f ca="1">IF(D81=0,NA(),RTD("cqg.rtd",,"StudyData", "Close("&amp;$X$2&amp;") When Barix("&amp;$X$2&amp;",reference:=StartOfSession)="&amp;A81&amp;"", "Bar", "", "Close","5","0","All",,,"False","T","EveryTick"))</f>
        <v>#N/A</v>
      </c>
      <c r="Z81" t="e">
        <f ca="1">IF(D81=0,NA(),RTD("cqg.rtd",,"StudyData", "Close("&amp;$Z$2&amp;") When Barix("&amp;$Z$2&amp;",reference:=StartOfSession)="&amp;A81&amp;"", "Bar", "", "Close","5","0","All",,,"False","T","EveryTick"))</f>
        <v>#N/A</v>
      </c>
      <c r="AB81" t="e">
        <f ca="1">IF(D81=0,NA(),RTD("cqg.rtd",,"StudyData", "Close("&amp;$AB$2&amp;") When Barix("&amp;$AB$2&amp;",reference:=StartOfSession)="&amp;A81&amp;"", "Bar", "", "Close","5","0","All",,,"False","T","EveryTick"))</f>
        <v>#N/A</v>
      </c>
      <c r="AD81" t="e">
        <f ca="1">IF(D81=0,NA(),RTD("cqg.rtd",,"StudyData", "Close("&amp;$AD$2&amp;") When Barix("&amp;$AD$2&amp;",reference:=StartOfSession)="&amp;A81&amp;"", "Bar", "", "Close","5","0","All",,,"False","T","EveryTick"))</f>
        <v>#N/A</v>
      </c>
      <c r="AF81" t="e">
        <f ca="1">IF(D81=0,NA(),RTD("cqg.rtd",,"StudyData", "Close("&amp;$AF$2&amp;") When Barix("&amp;$AF$2&amp;",reference:=StartOfSession)="&amp;A81&amp;"", "Bar", "", "Close","5","0","All",,,"False","T","EveryTick"))</f>
        <v>#N/A</v>
      </c>
      <c r="AH81" t="e">
        <f ca="1">IF(D81=0,NA(),RTD("cqg.rtd",,"StudyData", "Close("&amp;$AH$2&amp;") When Barix("&amp;$AH$2&amp;",reference:=StartOfSession)="&amp;A81&amp;"", "Bar", "", "Close","5","0","All",,,"False","T","EveryTick"))</f>
        <v>#N/A</v>
      </c>
      <c r="AJ81" t="e">
        <f ca="1">IF(D81=0,NA(),RTD("cqg.rtd",,"StudyData", "Close("&amp;$AJ$2&amp;") When Barix("&amp;$AJ$2&amp;",reference:=StartOfSession)="&amp;A81&amp;"", "Bar", "", "Close","5","0","All",,,"False","T","EveryTick"))</f>
        <v>#N/A</v>
      </c>
      <c r="AL81" t="e">
        <f ca="1">IF(D81=0,NA(),RTD("cqg.rtd",,"StudyData", "Close("&amp;$AL$2&amp;") When Barix("&amp;$AL$2&amp;",reference:=StartOfSession)="&amp;A81&amp;"", "Bar", "", "Close","5","0","All",,,"False","T","EveryTick"))</f>
        <v>#N/A</v>
      </c>
      <c r="AN81" t="e">
        <f ca="1">IF(D81=0,NA(),RTD("cqg.rtd",,"StudyData", "Close("&amp;$AN$2&amp;") When Barix("&amp;$AN$2&amp;",reference:=StartOfSession)="&amp;A81&amp;"", "Bar", "", "Close","5","0","All",,,"False","T","EveryTick"))</f>
        <v>#N/A</v>
      </c>
      <c r="AP81" t="e">
        <f ca="1">IF(D81=0,NA(),RTD("cqg.rtd",,"StudyData", "Close("&amp;$AP$2&amp;") When Barix("&amp;$AP$2&amp;",reference:=StartOfSession)="&amp;A81&amp;"", "Bar", "", "Close","5","0","All",,,"False","T","EveryTick"))</f>
        <v>#N/A</v>
      </c>
      <c r="AR81" t="e">
        <f ca="1">IF(D81=0,NA(),RTD("cqg.rtd",,"StudyData", "Close("&amp;$AR$2&amp;") When Barix("&amp;$AR$2&amp;",reference:=StartOfSession)="&amp;A81&amp;"", "Bar", "", "Close","5","0","All",,,"False","T","EveryTick"))</f>
        <v>#N/A</v>
      </c>
      <c r="AT81" t="e">
        <f ca="1">IF(D81=0,NA(),RTD("cqg.rtd",,"StudyData", "Close("&amp;$AT$2&amp;") When Barix("&amp;$AT$2&amp;",reference:=StartOfSession)="&amp;A81&amp;"", "Bar", "", "Close","5","0","All",,,"False","T","EveryTick"))</f>
        <v>#N/A</v>
      </c>
      <c r="AV81" t="e">
        <f ca="1">IF(D81=0,NA(),RTD("cqg.rtd",,"StudyData", "Close("&amp;$AV$2&amp;") When Barix("&amp;$AV$2&amp;",reference:=StartOfSession)="&amp;A81&amp;"", "Bar", "", "Close","5","0","All",,,"False","T","EveryTick"))</f>
        <v>#N/A</v>
      </c>
      <c r="AX81" t="e">
        <f ca="1">IF(D81=0,NA(),RTD("cqg.rtd",,"StudyData", "Close("&amp;$AX$2&amp;") When Barix("&amp;$AX$2&amp;",reference:=StartOfSession)="&amp;A81&amp;"", "Bar", "", "Close","5","0","All",,,"False","T","EveryTick"))</f>
        <v>#N/A</v>
      </c>
      <c r="AZ81" t="e">
        <f ca="1">IF(D81=0,NA(),RTD("cqg.rtd",,"StudyData", "Close("&amp;$AZ$2&amp;") When Barix("&amp;$AZ$2&amp;",reference:=StartOfSession)="&amp;A81&amp;"", "Bar", "", "Close","5","0","All",,,"False","T","EveryTick"))</f>
        <v>#N/A</v>
      </c>
      <c r="BB81" t="e">
        <f ca="1">IF(D81=0,NA(),RTD("cqg.rtd",,"StudyData", "Close("&amp;$BB$2&amp;") When Barix("&amp;$BB$2&amp;",reference:=StartOfSession)="&amp;A81&amp;"", "Bar", "", "Close","5","0","All",,,"False","T","EveryTick"))</f>
        <v>#N/A</v>
      </c>
      <c r="BD81" t="e">
        <f ca="1">IF(D81=0,NA(),RTD("cqg.rtd",,"StudyData", "Close("&amp;$BD$2&amp;") When Barix("&amp;$BD$2&amp;",reference:=StartOfSession)="&amp;A81&amp;"", "Bar", "", "Close","5","0","All",,,"False","T","EveryTick"))</f>
        <v>#N/A</v>
      </c>
      <c r="BF81" t="e">
        <f ca="1">IF(D81=0,NA(),RTD("cqg.rtd",,"StudyData", "Close("&amp;$BF$2&amp;") When Barix("&amp;$BF$2&amp;",reference:=StartOfSession)="&amp;A81&amp;"", "Bar", "", "Close","5","0","All",,,"False","T","EveryTick"))</f>
        <v>#N/A</v>
      </c>
      <c r="BH81" t="e">
        <f ca="1">IF(D81=0,NA(),RTD("cqg.rtd",,"StudyData", "Close("&amp;$BH$2&amp;") When Barix("&amp;$BH$2&amp;",reference:=StartOfSession)="&amp;A81&amp;"", "Bar", "", "Close","5","0","All",,,"False","T","EveryTick"))</f>
        <v>#N/A</v>
      </c>
      <c r="BJ81" t="e">
        <f ca="1">IF(D81=0,NA(),RTD("cqg.rtd",,"StudyData", "Close("&amp;$BJ$2&amp;") When Barix("&amp;$BJ$2&amp;",reference:=StartOfSession)="&amp;A81&amp;"", "Bar", "", "Close","5","0","All",,,"False","T","EveryTick"))</f>
        <v>#N/A</v>
      </c>
    </row>
  </sheetData>
  <mergeCells count="1">
    <mergeCell ref="C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81A3-377D-4535-ACB1-EDBBF4975B13}">
  <dimension ref="A1:E43"/>
  <sheetViews>
    <sheetView workbookViewId="0">
      <selection activeCell="J30" sqref="J30"/>
    </sheetView>
  </sheetViews>
  <sheetFormatPr defaultRowHeight="16.5" x14ac:dyDescent="0.3"/>
  <sheetData>
    <row r="1" spans="1:5" x14ac:dyDescent="0.3">
      <c r="E1">
        <v>1</v>
      </c>
    </row>
    <row r="2" spans="1:5" x14ac:dyDescent="0.3">
      <c r="A2" t="s">
        <v>11</v>
      </c>
      <c r="B2" s="3">
        <f xml:space="preserve"> RTD("cqg.rtd",,"StudyData",A2, "PCB","BaseType=Index,Index="&amp;$E$1&amp;"", "Close", "A",,"all",,,,"T")/100</f>
        <v>0.14740559912740869</v>
      </c>
    </row>
    <row r="3" spans="1:5" x14ac:dyDescent="0.3">
      <c r="A3" t="s">
        <v>5</v>
      </c>
      <c r="B3" s="3">
        <f xml:space="preserve"> RTD("cqg.rtd",,"StudyData",A3, "PCB","BaseType=Index,Index="&amp;$E$1&amp;"", "Close", "A",,"all",,,,"T")/100</f>
        <v>0.13158808416082229</v>
      </c>
    </row>
    <row r="4" spans="1:5" x14ac:dyDescent="0.3">
      <c r="A4" t="s">
        <v>15</v>
      </c>
      <c r="B4" s="3">
        <f xml:space="preserve"> RTD("cqg.rtd",,"StudyData",A4, "PCB","BaseType=Index,Index="&amp;$E$1&amp;"", "Close", "A",,"all",,,,"T")/100</f>
        <v>0.15440305383704098</v>
      </c>
    </row>
    <row r="5" spans="1:5" x14ac:dyDescent="0.3">
      <c r="A5" t="s">
        <v>8</v>
      </c>
      <c r="B5" s="3">
        <f xml:space="preserve"> RTD("cqg.rtd",,"StudyData",A5, "PCB","BaseType=Index,Index="&amp;$E$1&amp;"", "Close", "A",,"all",,,,"T")/100</f>
        <v>0.33938294010889292</v>
      </c>
    </row>
    <row r="6" spans="1:5" x14ac:dyDescent="0.3">
      <c r="A6" t="s">
        <v>18</v>
      </c>
      <c r="B6" s="3">
        <f xml:space="preserve"> RTD("cqg.rtd",,"StudyData",A6, "PCB","BaseType=Index,Index="&amp;$E$1&amp;"", "Close", "A",,"all",,,,"T")/100</f>
        <v>-0.37500959103813403</v>
      </c>
    </row>
    <row r="7" spans="1:5" x14ac:dyDescent="0.3">
      <c r="A7" t="s">
        <v>4</v>
      </c>
      <c r="B7" s="3">
        <f xml:space="preserve"> RTD("cqg.rtd",,"StudyData",A7, "PCB","BaseType=Index,Index="&amp;$E$1&amp;"", "Close", "A",,"all",,,,"T")/100</f>
        <v>0.12977305780092674</v>
      </c>
    </row>
    <row r="8" spans="1:5" x14ac:dyDescent="0.3">
      <c r="A8" t="s">
        <v>9</v>
      </c>
      <c r="B8" s="3">
        <f xml:space="preserve"> RTD("cqg.rtd",,"StudyData",A8, "PCB","BaseType=Index,Index="&amp;$E$1&amp;"", "Close", "A",,"all",,,,"T")/100</f>
        <v>-6.604849129740821E-2</v>
      </c>
    </row>
    <row r="9" spans="1:5" x14ac:dyDescent="0.3">
      <c r="A9" t="s">
        <v>27</v>
      </c>
      <c r="B9" s="3">
        <f xml:space="preserve"> RTD("cqg.rtd",,"StudyData",A9, "PCB","BaseType=Index,Index="&amp;$E$1&amp;"", "Close", "A",,"all",,,,"T")/100</f>
        <v>-3.6025336500395883E-2</v>
      </c>
    </row>
    <row r="10" spans="1:5" x14ac:dyDescent="0.3">
      <c r="A10" t="s">
        <v>19</v>
      </c>
      <c r="B10" s="3">
        <f xml:space="preserve"> RTD("cqg.rtd",,"StudyData",A10, "PCB","BaseType=Index,Index="&amp;$E$1&amp;"", "Close", "A",,"all",,,,"T")/100</f>
        <v>-5.9399302762134523E-2</v>
      </c>
    </row>
    <row r="11" spans="1:5" x14ac:dyDescent="0.3">
      <c r="A11" t="s">
        <v>22</v>
      </c>
      <c r="B11" s="3">
        <f xml:space="preserve"> RTD("cqg.rtd",,"StudyData",A11, "PCB","BaseType=Index,Index="&amp;$E$1&amp;"", "Close", "A",,"all",,,,"T")/100</f>
        <v>-2.1597076088160402E-2</v>
      </c>
    </row>
    <row r="12" spans="1:5" x14ac:dyDescent="0.3">
      <c r="A12" t="s">
        <v>26</v>
      </c>
      <c r="B12" s="3">
        <f xml:space="preserve"> RTD("cqg.rtd",,"StudyData",A12, "PCB","BaseType=Index,Index="&amp;$E$1&amp;"", "Close", "A",,"all",,,,"T")/100</f>
        <v>-6.4551422319474805E-2</v>
      </c>
    </row>
    <row r="13" spans="1:5" x14ac:dyDescent="0.3">
      <c r="A13" t="s">
        <v>1</v>
      </c>
      <c r="B13" s="3">
        <f xml:space="preserve"> RTD("cqg.rtd",,"StudyData",A13, "PCB","BaseType=Index,Index="&amp;$E$1&amp;"", "Close", "A",,"all",,,,"T")/100</f>
        <v>0.26648002695906892</v>
      </c>
    </row>
    <row r="14" spans="1:5" x14ac:dyDescent="0.3">
      <c r="A14" t="s">
        <v>3</v>
      </c>
      <c r="B14" s="3">
        <f xml:space="preserve"> RTD("cqg.rtd",,"StudyData",A14, "PCB","BaseType=Index,Index="&amp;$E$1&amp;"", "Close", "A",,"all",,,,"T")/100</f>
        <v>5.4739575818785087E-2</v>
      </c>
    </row>
    <row r="15" spans="1:5" x14ac:dyDescent="0.3">
      <c r="A15" t="s">
        <v>13</v>
      </c>
      <c r="B15" s="3">
        <f xml:space="preserve"> RTD("cqg.rtd",,"StudyData",A15, "PCB","BaseType=Index,Index="&amp;$E$1&amp;"", "Close", "A",,"all",,,,"T")/100</f>
        <v>-4.0770587954794768E-2</v>
      </c>
    </row>
    <row r="16" spans="1:5" x14ac:dyDescent="0.3">
      <c r="A16" t="s">
        <v>14</v>
      </c>
      <c r="B16" s="3">
        <f xml:space="preserve"> RTD("cqg.rtd",,"StudyData",A16, "PCB","BaseType=Index,Index="&amp;$E$1&amp;"", "Close", "A",,"all",,,,"T")/100</f>
        <v>0.24445123815346981</v>
      </c>
    </row>
    <row r="17" spans="1:2" x14ac:dyDescent="0.3">
      <c r="A17" t="s">
        <v>29</v>
      </c>
      <c r="B17" s="3">
        <f xml:space="preserve"> RTD("cqg.rtd",,"StudyData",A17, "PCB","BaseType=Index,Index="&amp;$E$1&amp;"", "Close", "A",,"all",,,,"T")/100</f>
        <v>-0.62049751243781093</v>
      </c>
    </row>
    <row r="18" spans="1:2" x14ac:dyDescent="0.3">
      <c r="A18" t="s">
        <v>17</v>
      </c>
      <c r="B18" s="3">
        <f xml:space="preserve"> RTD("cqg.rtd",,"StudyData",A18, "PCB","BaseType=Index,Index="&amp;$E$1&amp;"", "Close", "A",,"all",,,,"T")/100</f>
        <v>6.2970524435370698E-2</v>
      </c>
    </row>
    <row r="19" spans="1:2" x14ac:dyDescent="0.3">
      <c r="A19" t="s">
        <v>12</v>
      </c>
      <c r="B19" s="3">
        <f xml:space="preserve"> RTD("cqg.rtd",,"StudyData",A19, "PCB","BaseType=Index,Index="&amp;$E$1&amp;"", "Close", "A",,"all",,,,"T")/100</f>
        <v>0.27460317460317468</v>
      </c>
    </row>
    <row r="20" spans="1:2" x14ac:dyDescent="0.3">
      <c r="A20" t="s">
        <v>25</v>
      </c>
      <c r="B20" s="3">
        <f xml:space="preserve"> RTD("cqg.rtd",,"StudyData",A20, "PCB","BaseType=Index,Index="&amp;$E$1&amp;"", "Close", "A",,"all",,,,"T")/100</f>
        <v>0.21924316986254894</v>
      </c>
    </row>
    <row r="21" spans="1:2" x14ac:dyDescent="0.3">
      <c r="A21" t="s">
        <v>6</v>
      </c>
      <c r="B21" s="3">
        <f xml:space="preserve"> RTD("cqg.rtd",,"StudyData",A21, "PCB","BaseType=Index,Index="&amp;$E$1&amp;"", "Close", "A",,"all",,,,"T")/100</f>
        <v>-1.7604802536170687E-2</v>
      </c>
    </row>
    <row r="22" spans="1:2" x14ac:dyDescent="0.3">
      <c r="A22" t="s">
        <v>20</v>
      </c>
      <c r="B22" s="3">
        <f xml:space="preserve"> RTD("cqg.rtd",,"StudyData",A22, "PCB","BaseType=Index,Index="&amp;$E$1&amp;"", "Close", "A",,"all",,,,"T")/100</f>
        <v>0.17508232711306257</v>
      </c>
    </row>
    <row r="23" spans="1:2" x14ac:dyDescent="0.3">
      <c r="A23" t="s">
        <v>21</v>
      </c>
      <c r="B23" s="3">
        <f xml:space="preserve"> RTD("cqg.rtd",,"StudyData",A23, "PCB","BaseType=Index,Index="&amp;$E$1&amp;"", "Close", "A",,"all",,,,"T")/100</f>
        <v>5.861309851403413E-2</v>
      </c>
    </row>
    <row r="24" spans="1:2" x14ac:dyDescent="0.3">
      <c r="A24" t="s">
        <v>2</v>
      </c>
      <c r="B24" s="3">
        <f xml:space="preserve"> RTD("cqg.rtd",,"StudyData",A24, "PCB","BaseType=Index,Index="&amp;$E$1&amp;"", "Close", "A",,"all",,,,"T")/100</f>
        <v>7.8927773641102025E-2</v>
      </c>
    </row>
    <row r="25" spans="1:2" x14ac:dyDescent="0.3">
      <c r="A25" t="s">
        <v>23</v>
      </c>
      <c r="B25" s="3">
        <f xml:space="preserve"> RTD("cqg.rtd",,"StudyData",A25, "PCB","BaseType=Index,Index="&amp;$E$1&amp;"", "Close", "A",,"all",,,,"T")/100</f>
        <v>-0.26784562954775731</v>
      </c>
    </row>
    <row r="26" spans="1:2" x14ac:dyDescent="0.3">
      <c r="A26" t="s">
        <v>16</v>
      </c>
      <c r="B26" s="3">
        <f xml:space="preserve"> RTD("cqg.rtd",,"StudyData",A26, "PCB","BaseType=Index,Index="&amp;$E$1&amp;"", "Close", "A",,"all",,,,"T")/100</f>
        <v>0.20144670397161193</v>
      </c>
    </row>
    <row r="27" spans="1:2" x14ac:dyDescent="0.3">
      <c r="A27" t="s">
        <v>10</v>
      </c>
      <c r="B27" s="3">
        <f xml:space="preserve"> RTD("cqg.rtd",,"StudyData",A27, "PCB","BaseType=Index,Index="&amp;$E$1&amp;"", "Close", "A",,"all",,,,"T")/100</f>
        <v>0.26568323796524745</v>
      </c>
    </row>
    <row r="28" spans="1:2" x14ac:dyDescent="0.3">
      <c r="A28" t="s">
        <v>0</v>
      </c>
      <c r="B28" s="3">
        <f xml:space="preserve"> RTD("cqg.rtd",,"StudyData",A28, "PCB","BaseType=Index,Index="&amp;$E$1&amp;"", "Close", "A",,"all",,,,"T")/100</f>
        <v>0.1284593614071077</v>
      </c>
    </row>
    <row r="29" spans="1:2" x14ac:dyDescent="0.3">
      <c r="A29" t="s">
        <v>7</v>
      </c>
      <c r="B29" s="3">
        <f xml:space="preserve"> RTD("cqg.rtd",,"StudyData",A29, "PCB","BaseType=Index,Index="&amp;$E$1&amp;"", "Close", "A",,"all",,,,"T")/100</f>
        <v>9.7023237948914876E-2</v>
      </c>
    </row>
    <row r="30" spans="1:2" x14ac:dyDescent="0.3">
      <c r="A30" t="s">
        <v>28</v>
      </c>
      <c r="B30" s="3">
        <f xml:space="preserve"> RTD("cqg.rtd",,"StudyData",A30, "PCB","BaseType=Index,Index="&amp;$E$1&amp;"", "Close", "A",,"all",,,,"T")/100</f>
        <v>0.13342175066313</v>
      </c>
    </row>
    <row r="31" spans="1:2" x14ac:dyDescent="0.3">
      <c r="A31" t="s">
        <v>24</v>
      </c>
      <c r="B31" s="3">
        <f xml:space="preserve"> RTD("cqg.rtd",,"StudyData",A31, "PCB","BaseType=Index,Index="&amp;$E$1&amp;"", "Close", "A",,"all",,,,"T")/100</f>
        <v>0.47174119885823024</v>
      </c>
    </row>
    <row r="33" spans="1:4" x14ac:dyDescent="0.3">
      <c r="A33" t="s">
        <v>52</v>
      </c>
      <c r="C33" t="str">
        <f>LEFT(RTD("cqg.rtd",,"ContractData",A33,"LongDescription",,"T"),LEN(RTD("cqg.rtd",,"ContractData",A33,"LongDescription",,"T"))-19)</f>
        <v>Communication Services</v>
      </c>
      <c r="D33" s="3">
        <f xml:space="preserve"> RTD("cqg.rtd",,"StudyData",A33, "PCB","BaseType=Index,Index="&amp;$E$1&amp;"", "Close", "A",,"all",,,,"T")/100</f>
        <v>0.15785851913019541</v>
      </c>
    </row>
    <row r="34" spans="1:4" x14ac:dyDescent="0.3">
      <c r="A34" t="s">
        <v>53</v>
      </c>
      <c r="C34" t="str">
        <f>LEFT(RTD("cqg.rtd",,"ContractData",A34,"LongDescription",,"T"),LEN(RTD("cqg.rtd",,"ContractData",A34,"LongDescription",,"T"))-18)</f>
        <v>Consumer Discretionary</v>
      </c>
      <c r="D34" s="3">
        <f xml:space="preserve"> RTD("cqg.rtd",,"StudyData",A34, "PCB","BaseType=Index,Index="&amp;$E$1&amp;"", "Close", "A",,"all",,,,"T")/100</f>
        <v>3.4953302388009616E-2</v>
      </c>
    </row>
    <row r="35" spans="1:4" x14ac:dyDescent="0.3">
      <c r="A35" t="s">
        <v>54</v>
      </c>
      <c r="C35" t="str">
        <f>LEFT(RTD("cqg.rtd",,"ContractData",A35,"LongDescription",,"T"),LEN(RTD("cqg.rtd",,"ContractData",A35,"LongDescription",,"T"))-19)</f>
        <v>Consumer Staples</v>
      </c>
      <c r="D35" s="3">
        <f xml:space="preserve"> RTD("cqg.rtd",,"StudyData",A35, "PCB","BaseType=Index,Index="&amp;$E$1&amp;"", "Close", "A",,"all",,,,"T")/100</f>
        <v>0.16104400944051084</v>
      </c>
    </row>
    <row r="36" spans="1:4" x14ac:dyDescent="0.3">
      <c r="A36" t="s">
        <v>55</v>
      </c>
      <c r="C36" t="str">
        <f>LEFT(RTD("cqg.rtd",,"ContractData",A36,"LongDescription",,"T"),LEN(RTD("cqg.rtd",,"ContractData",A36,"LongDescription",,"T"))-19)</f>
        <v>Energy</v>
      </c>
      <c r="D36" s="3">
        <f xml:space="preserve"> RTD("cqg.rtd",,"StudyData",A36, "PCB","BaseType=Index,Index="&amp;$E$1&amp;"", "Close", "A",,"all",,,,"T")/100</f>
        <v>3.3277671755725088E-2</v>
      </c>
    </row>
    <row r="37" spans="1:4" x14ac:dyDescent="0.3">
      <c r="A37" t="s">
        <v>56</v>
      </c>
      <c r="C37" t="str">
        <f>LEFT(RTD("cqg.rtd",,"ContractData",A37,"LongDescription",,"T"),LEN(RTD("cqg.rtd",,"ContractData",A37,"LongDescription",,"T"))-19)</f>
        <v>Financial</v>
      </c>
      <c r="D37" s="3">
        <f xml:space="preserve"> RTD("cqg.rtd",,"StudyData",A37, "PCB","BaseType=Index,Index="&amp;$E$1&amp;"", "Close", "A",,"all",,,,"T")/100</f>
        <v>0.19547872340425534</v>
      </c>
    </row>
    <row r="38" spans="1:4" x14ac:dyDescent="0.3">
      <c r="A38" t="s">
        <v>57</v>
      </c>
      <c r="C38" t="str">
        <f>LEFT(RTD("cqg.rtd",,"ContractData",A38,"LongDescription",,"T"),LEN(RTD("cqg.rtd",,"ContractData",A38,"LongDescription",,"T"))-19)</f>
        <v>Health Care</v>
      </c>
      <c r="D38" s="3">
        <f xml:space="preserve"> RTD("cqg.rtd",,"StudyData",A38, "PCB","BaseType=Index,Index="&amp;$E$1&amp;"", "Close", "A",,"all",,,,"T")/100</f>
        <v>0.1367502566358704</v>
      </c>
    </row>
    <row r="39" spans="1:4" x14ac:dyDescent="0.3">
      <c r="A39" t="s">
        <v>58</v>
      </c>
      <c r="C39" t="str">
        <f>LEFT(RTD("cqg.rtd",,"ContractData",A39,"LongDescription",,"T"),LEN(RTD("cqg.rtd",,"ContractData",A39,"LongDescription",,"T"))-19)</f>
        <v>Industrial</v>
      </c>
      <c r="D39" s="3">
        <f xml:space="preserve"> RTD("cqg.rtd",,"StudyData",A39, "PCB","BaseType=Index,Index="&amp;$E$1&amp;"", "Close", "A",,"all",,,,"T")/100</f>
        <v>0.12132643214317042</v>
      </c>
    </row>
    <row r="40" spans="1:4" x14ac:dyDescent="0.3">
      <c r="A40" t="s">
        <v>59</v>
      </c>
      <c r="C40" t="str">
        <f>LEFT(RTD("cqg.rtd",,"ContractData",A40,"LongDescription",,"T"),LEN(RTD("cqg.rtd",,"ContractData",A40,"LongDescription",,"T"))-17)</f>
        <v>Technology</v>
      </c>
      <c r="D40" s="3">
        <f xml:space="preserve"> RTD("cqg.rtd",,"StudyData",A40, "PCB","BaseType=Index,Index="&amp;$E$1&amp;"", "Close", "A",,"all",,,,"T")/100</f>
        <v>7.6787198669991535E-2</v>
      </c>
    </row>
    <row r="41" spans="1:4" x14ac:dyDescent="0.3">
      <c r="A41" t="s">
        <v>60</v>
      </c>
      <c r="C41" t="str">
        <f>LEFT(RTD("cqg.rtd",,"ContractData",A41,"LongDescription",,"T"),LEN(RTD("cqg.rtd",,"ContractData",A41,"LongDescription",,"T"))-19)</f>
        <v>Materials</v>
      </c>
      <c r="D41" s="3">
        <f xml:space="preserve"> RTD("cqg.rtd",,"StudyData",A41, "PCB","BaseType=Index,Index="&amp;$E$1&amp;"", "Close", "A",,"all",,,,"T")/100</f>
        <v>6.1024082300678024E-2</v>
      </c>
    </row>
    <row r="42" spans="1:4" x14ac:dyDescent="0.3">
      <c r="A42" t="s">
        <v>41</v>
      </c>
      <c r="C42" t="str">
        <f>LEFT(RTD("cqg.rtd",,"ContractData",A42,"LongDescription",,"T"),LEN(RTD("cqg.rtd",,"ContractData",A42,"LongDescription",,"T"))-19)</f>
        <v>Real Estate</v>
      </c>
      <c r="D42" s="3">
        <f xml:space="preserve"> RTD("cqg.rtd",,"StudyData",A42, "PCB","BaseType=Index,Index="&amp;$E$1&amp;"", "Close", "A",,"all",,,,"T")/100</f>
        <v>0.10209685471792301</v>
      </c>
    </row>
    <row r="43" spans="1:4" x14ac:dyDescent="0.3">
      <c r="A43" t="s">
        <v>61</v>
      </c>
      <c r="C43" t="str">
        <f>LEFT(RTD("cqg.rtd",,"ContractData",A43,"LongDescription",,"T"),LEN(RTD("cqg.rtd",,"ContractData",A43,"LongDescription",,"T"))-19)</f>
        <v>Utilities</v>
      </c>
      <c r="D43" s="3">
        <f xml:space="preserve"> RTD("cqg.rtd",,"StudyData",A43, "PCB","BaseType=Index,Index="&amp;$E$1&amp;"", "Close", "A",,"all",,,,"T")/100</f>
        <v>0.21080056845097125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Display</vt:lpstr>
      <vt:lpstr>Data</vt:lpstr>
      <vt:lpstr>Sparklines</vt:lpstr>
      <vt:lpstr>Pareto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2024-09-07T12:02:33Z</dcterms:created>
  <dcterms:modified xsi:type="dcterms:W3CDTF">2024-09-10T07:28:41Z</dcterms:modified>
</cp:coreProperties>
</file>